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800" firstSheet="1" activeTab="2"/>
  </bookViews>
  <sheets>
    <sheet name="Pivot Table" sheetId="4" r:id="rId1"/>
    <sheet name="Amazon Case Study Project" sheetId="1" r:id="rId2"/>
    <sheet name="Dashboard" sheetId="7" r:id="rId3"/>
  </sheets>
  <externalReferences>
    <externalReference r:id="rId5"/>
  </externalReferences>
  <definedNames>
    <definedName name="_xlnm._FilterDatabase" localSheetId="1" hidden="1">'Amazon Case Study Project'!$A$1:$K$1352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<sst xmlns="http://schemas.openxmlformats.org/spreadsheetml/2006/main" count="4192" uniqueCount="2726">
  <si>
    <t>Main category</t>
  </si>
  <si>
    <t>Average of Discount Percentage</t>
  </si>
  <si>
    <t>Distinct Count of product_name</t>
  </si>
  <si>
    <t>Sum of rating_count</t>
  </si>
  <si>
    <t>product_id</t>
  </si>
  <si>
    <t>Average of rating</t>
  </si>
  <si>
    <t>Sum of rating</t>
  </si>
  <si>
    <t xml:space="preserve">Average of  discounted_price </t>
  </si>
  <si>
    <t xml:space="preserve">Average of  actual_price </t>
  </si>
  <si>
    <t>Car&amp;Motorbike</t>
  </si>
  <si>
    <t>B09ZHCJDP1</t>
  </si>
  <si>
    <t>Electronics</t>
  </si>
  <si>
    <t>Computers&amp;Accessories</t>
  </si>
  <si>
    <t>B0BQRJ3C47</t>
  </si>
  <si>
    <t>B0BP7XLX48</t>
  </si>
  <si>
    <t>Home&amp;Kitchen</t>
  </si>
  <si>
    <t>Health&amp;PersonalCare</t>
  </si>
  <si>
    <t>B0B53DS4TF</t>
  </si>
  <si>
    <t>OfficeProducts</t>
  </si>
  <si>
    <t>B0BQ3K23Y1</t>
  </si>
  <si>
    <t>MusicalInstruments</t>
  </si>
  <si>
    <t>HomeImprovement</t>
  </si>
  <si>
    <t>B0BR4F878Q</t>
  </si>
  <si>
    <t>Toys&amp;Games</t>
  </si>
  <si>
    <t>B0BP89YBC1</t>
  </si>
  <si>
    <t>B0BM9H2NY9</t>
  </si>
  <si>
    <t>B0BLC2BYPX</t>
  </si>
  <si>
    <t>Grand Total</t>
  </si>
  <si>
    <t>B0BM4KTNL1</t>
  </si>
  <si>
    <t>B0B23LW7NV</t>
  </si>
  <si>
    <t>B09WN3SRC7</t>
  </si>
  <si>
    <t>Discount Range Bucket</t>
  </si>
  <si>
    <t>Count of Discount Range Bucket</t>
  </si>
  <si>
    <t>rating</t>
  </si>
  <si>
    <t>Count of product_name</t>
  </si>
  <si>
    <t xml:space="preserve">Sum of  Total Potential Revenue </t>
  </si>
  <si>
    <t>50% or More</t>
  </si>
  <si>
    <t>&lt;50%</t>
  </si>
  <si>
    <t xml:space="preserve"> Price Range Bucket </t>
  </si>
  <si>
    <t>Max of Discount Percentage</t>
  </si>
  <si>
    <t>&lt;₹200</t>
  </si>
  <si>
    <t>&gt;₹500</t>
  </si>
  <si>
    <t>₹200 - 500</t>
  </si>
  <si>
    <t>0</t>
  </si>
  <si>
    <t>product_name</t>
  </si>
  <si>
    <t xml:space="preserve"> discounted_price </t>
  </si>
  <si>
    <t xml:space="preserve"> actual_price </t>
  </si>
  <si>
    <t>Discount Percentage</t>
  </si>
  <si>
    <t>rating_count</t>
  </si>
  <si>
    <t xml:space="preserve"> Total Potential Revenue </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</si>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</sst>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 [$₹-4009]* #,##0.00_ ;_ [$₹-4009]* \-#,##0.00_ ;_ [$₹-4009]* &quot;-&quot;??_ ;_ @_ "/>
    <numFmt numFmtId="179" formatCode="0.00_);[Red]\(0.00\)"/>
    <numFmt numFmtId="180" formatCode="_ * #,##0_ ;_ * \-#,##0_ ;_ * &quot;-&quot;??_ ;_ @_ "/>
    <numFmt numFmtId="181" formatCode="0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3">
    <fill>
      <patternFill patternType="none"/>
    </fill>
    <fill>
      <patternFill patternType="gray125"/>
    </fill>
    <fill>
      <patternFill patternType="solid">
        <fgColor theme="0" tint="-0.05"/>
        <bgColor indexed="64"/>
      </patternFill>
    </fill>
    <fill>
      <patternFill patternType="solid">
        <fgColor theme="3" tint="0.8"/>
        <bgColor indexed="64"/>
      </patternFill>
    </fill>
    <fill>
      <patternFill patternType="solid">
        <fgColor theme="5" tint="0.8"/>
        <bgColor indexed="64"/>
      </patternFill>
    </fill>
    <fill>
      <patternFill patternType="solid">
        <fgColor theme="9" tint="0.8"/>
        <bgColor indexed="64"/>
      </patternFill>
    </fill>
    <fill>
      <patternFill patternType="solid">
        <fgColor theme="5" tint="0.6"/>
        <bgColor indexed="64"/>
      </patternFill>
    </fill>
    <fill>
      <patternFill patternType="solid">
        <fgColor theme="7" tint="0.6"/>
        <bgColor indexed="64"/>
      </patternFill>
    </fill>
    <fill>
      <patternFill patternType="solid">
        <fgColor theme="6" tint="0.8"/>
        <bgColor indexed="64"/>
      </patternFill>
    </fill>
    <fill>
      <patternFill patternType="solid">
        <fgColor theme="7" tint="0.8"/>
        <bgColor indexed="64"/>
      </patternFill>
    </fill>
    <fill>
      <patternFill patternType="solid">
        <fgColor theme="8" tint="0.6"/>
        <bgColor indexed="64"/>
      </patternFill>
    </fill>
    <fill>
      <patternFill patternType="solid">
        <fgColor theme="8"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1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13" borderId="4" applyNumberFormat="0" applyAlignment="0" applyProtection="0">
      <alignment vertical="center"/>
    </xf>
    <xf numFmtId="0" fontId="10" fillId="14" borderId="5" applyNumberFormat="0" applyAlignment="0" applyProtection="0">
      <alignment vertical="center"/>
    </xf>
    <xf numFmtId="0" fontId="11" fillId="14" borderId="4" applyNumberFormat="0" applyAlignment="0" applyProtection="0">
      <alignment vertical="center"/>
    </xf>
    <xf numFmtId="0" fontId="12" fillId="1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16" borderId="0" applyNumberFormat="0" applyBorder="0" applyAlignment="0" applyProtection="0">
      <alignment vertical="center"/>
    </xf>
    <xf numFmtId="0" fontId="16" fillId="17" borderId="0" applyNumberFormat="0" applyBorder="0" applyAlignment="0" applyProtection="0">
      <alignment vertical="center"/>
    </xf>
    <xf numFmtId="0" fontId="17"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xf numFmtId="0" fontId="18" fillId="35" borderId="0" applyNumberFormat="0" applyBorder="0" applyAlignment="0" applyProtection="0">
      <alignment vertical="center"/>
    </xf>
    <xf numFmtId="0" fontId="19" fillId="36" borderId="0" applyNumberFormat="0" applyBorder="0" applyAlignment="0" applyProtection="0">
      <alignment vertical="center"/>
    </xf>
    <xf numFmtId="0" fontId="19" fillId="37" borderId="0" applyNumberFormat="0" applyBorder="0" applyAlignment="0" applyProtection="0">
      <alignment vertical="center"/>
    </xf>
    <xf numFmtId="0" fontId="18" fillId="38" borderId="0" applyNumberFormat="0" applyBorder="0" applyAlignment="0" applyProtection="0">
      <alignment vertical="center"/>
    </xf>
    <xf numFmtId="0" fontId="18" fillId="39" borderId="0" applyNumberFormat="0" applyBorder="0" applyAlignment="0" applyProtection="0">
      <alignment vertical="center"/>
    </xf>
    <xf numFmtId="0" fontId="19" fillId="40" borderId="0" applyNumberFormat="0" applyBorder="0" applyAlignment="0" applyProtection="0">
      <alignment vertical="center"/>
    </xf>
    <xf numFmtId="0" fontId="19" fillId="41" borderId="0" applyNumberFormat="0" applyBorder="0" applyAlignment="0" applyProtection="0">
      <alignment vertical="center"/>
    </xf>
    <xf numFmtId="0" fontId="18" fillId="42" borderId="0" applyNumberFormat="0" applyBorder="0" applyAlignment="0" applyProtection="0">
      <alignment vertical="center"/>
    </xf>
  </cellStyleXfs>
  <cellXfs count="23">
    <xf numFmtId="0" fontId="0" fillId="0" borderId="0" xfId="0">
      <alignment vertical="center"/>
    </xf>
    <xf numFmtId="178" fontId="0" fillId="0" borderId="0" xfId="0" applyNumberFormat="1">
      <alignment vertical="center"/>
    </xf>
    <xf numFmtId="179" fontId="0" fillId="0" borderId="0" xfId="0" applyNumberFormat="1">
      <alignment vertical="center"/>
    </xf>
    <xf numFmtId="0" fontId="0" fillId="0" borderId="0" xfId="0" applyAlignment="1">
      <alignment horizontal="center" vertical="center"/>
    </xf>
    <xf numFmtId="178" fontId="0" fillId="0" borderId="0" xfId="0" applyNumberFormat="1" applyAlignment="1">
      <alignment horizontal="center" vertical="center"/>
    </xf>
    <xf numFmtId="179" fontId="0" fillId="0" borderId="0" xfId="3" applyNumberFormat="1" applyAlignment="1">
      <alignment horizontal="center" vertical="center"/>
    </xf>
    <xf numFmtId="178" fontId="0" fillId="0" borderId="0" xfId="2" applyNumberFormat="1" applyAlignment="1">
      <alignment horizontal="center" vertical="center"/>
    </xf>
    <xf numFmtId="178" fontId="0" fillId="0" borderId="0" xfId="1" applyNumberFormat="1" applyAlignment="1">
      <alignment horizontal="center"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179" fontId="0" fillId="2" borderId="0" xfId="0" applyNumberFormat="1" applyFill="1">
      <alignment vertical="center"/>
    </xf>
    <xf numFmtId="180" fontId="0" fillId="4" borderId="0" xfId="0" applyNumberFormat="1"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181" fontId="0" fillId="6" borderId="0" xfId="0" applyNumberFormat="1" applyFill="1">
      <alignment vertical="center"/>
    </xf>
    <xf numFmtId="180" fontId="0" fillId="7" borderId="0" xfId="0" applyNumberFormat="1" applyFill="1">
      <alignment vertical="center"/>
    </xf>
    <xf numFmtId="181" fontId="0" fillId="6" borderId="0" xfId="0" applyNumberFormat="1" applyFill="1" applyAlignment="1">
      <alignment horizontal="righ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85">
    <dxf>
      <numFmt numFmtId="179" formatCode="0.00_);[Red]\(0.00\)"/>
    </dxf>
    <dxf>
      <numFmt numFmtId="179" formatCode="0.00_);[Red]\(0.00\)"/>
    </dxf>
    <dxf>
      <numFmt numFmtId="179" formatCode="0.00_);[Red]\(0.00\)"/>
    </dxf>
    <dxf>
      <numFmt numFmtId="179" formatCode="0.00_);[Red]\(0.00\)"/>
    </dxf>
    <dxf>
      <numFmt numFmtId="179" formatCode="0.00_);[Red]\(0.00\)"/>
    </dxf>
    <dxf>
      <numFmt numFmtId="179" formatCode="0.00_);[Red]\(0.00\)"/>
    </dxf>
    <dxf>
      <numFmt numFmtId="179" formatCode="0.00_);[Red]\(0.00\)"/>
    </dxf>
    <dxf>
      <numFmt numFmtId="179" formatCode="0.00_);[Red]\(0.00\)"/>
    </dxf>
    <dxf>
      <numFmt numFmtId="179" formatCode="0.00_);[Red]\(0.00\)"/>
    </dxf>
    <dxf>
      <fill>
        <patternFill patternType="solid">
          <bgColor theme="0" tint="-0.05"/>
        </patternFill>
      </fill>
    </dxf>
    <dxf>
      <fill>
        <patternFill patternType="solid">
          <bgColor theme="8" tint="0.6"/>
        </patternFill>
      </fill>
    </dxf>
    <dxf>
      <fill>
        <patternFill patternType="solid">
          <bgColor theme="2" tint="-0.1"/>
        </patternFill>
      </fill>
    </dxf>
    <dxf>
      <fill>
        <patternFill patternType="solid">
          <bgColor theme="3" tint="0.8"/>
        </patternFill>
      </fill>
    </dxf>
    <dxf>
      <fill>
        <patternFill patternType="solid">
          <bgColor theme="3" tint="0.8"/>
        </patternFill>
      </fill>
    </dxf>
    <dxf>
      <fill>
        <patternFill patternType="solid">
          <bgColor theme="4" tint="0.8"/>
        </patternFill>
      </fill>
    </dxf>
    <dxf>
      <fill>
        <patternFill patternType="solid">
          <bgColor theme="5" tint="0.8"/>
        </patternFill>
      </fill>
    </dxf>
    <dxf>
      <numFmt numFmtId="182" formatCode="_ * #,##0.000_ ;_ * \-#,##0.000_ ;_ * &quot;-&quot;??.0_ ;_ @_ "/>
    </dxf>
    <dxf>
      <numFmt numFmtId="176" formatCode="_ * #,##0.00_ ;_ * \-#,##0.00_ ;_ * &quot;-&quot;??_ ;_ @_ "/>
    </dxf>
    <dxf>
      <numFmt numFmtId="183" formatCode="_ * #,##0.0_ ;_ * \-#,##0.0_ ;_ * &quot;-&quot;??_ ;_ @_ "/>
    </dxf>
    <dxf>
      <numFmt numFmtId="180" formatCode="_ * #,##0_ ;_ * \-#,##0_ ;_ * &quot;-&quot;??_ ;_ @_ "/>
    </dxf>
    <dxf>
      <fill>
        <patternFill patternType="solid">
          <bgColor theme="6" tint="0.8"/>
        </patternFill>
      </fill>
    </dxf>
    <dxf>
      <fill>
        <patternFill patternType="solid">
          <bgColor theme="7" tint="0.8"/>
        </patternFill>
      </fill>
    </dxf>
    <dxf>
      <fill>
        <patternFill patternType="solid">
          <bgColor theme="8" tint="0.8"/>
        </patternFill>
      </fill>
    </dxf>
    <dxf>
      <fill>
        <patternFill patternType="solid">
          <bgColor theme="9" tint="0.8"/>
        </patternFill>
      </fill>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numFmt numFmtId="181" formatCode="0_ "/>
    </dxf>
    <dxf>
      <alignment horizontal="center"/>
    </dxf>
    <dxf>
      <alignment horizontal="right"/>
    </dxf>
    <dxf>
      <fill>
        <patternFill patternType="solid">
          <bgColor theme="5" tint="0.6"/>
        </patternFill>
      </fill>
    </dxf>
    <dxf>
      <numFmt numFmtId="184" formatCode="_ * #,##0.0_ ;_ * \-#,##0.0_ ;_ * &quot;-&quot;??_ ;_ @_ "/>
    </dxf>
    <dxf>
      <numFmt numFmtId="180" formatCode="_ * #,##0_ ;_ * \-#,##0_ ;_ * &quot;-&quot;??_ ;_ @_ "/>
    </dxf>
    <dxf>
      <fill>
        <patternFill patternType="solid">
          <bgColor theme="7" tint="0.6"/>
        </patternFill>
      </fill>
    </dxf>
    <dxf>
      <fill>
        <patternFill patternType="solid">
          <bgColor theme="8" tint="0.6"/>
        </patternFill>
      </fill>
    </dxf>
    <dxf>
      <alignment horizontal="center"/>
    </dxf>
    <dxf>
      <alignment horizontal="center"/>
    </dxf>
    <dxf>
      <alignment horizontal="center"/>
    </dxf>
    <dxf>
      <numFmt numFmtId="178" formatCode="_ [$₹-4009]* #,##0.00_ ;_ [$₹-4009]* \-#,##0.00_ ;_ [$₹-4009]* &quot;-&quot;??_ ;_ @_ "/>
      <alignment horizontal="center"/>
    </dxf>
    <dxf>
      <numFmt numFmtId="178" formatCode="_ [$₹-4009]* #,##0.00_ ;_ [$₹-4009]* \-#,##0.00_ ;_ [$₹-4009]* &quot;-&quot;??_ ;_ @_ "/>
      <alignment horizontal="center"/>
    </dxf>
    <dxf>
      <numFmt numFmtId="178" formatCode="_ [$₹-4009]* #,##0.00_ ;_ [$₹-4009]* \-#,##0.00_ ;_ [$₹-4009]* &quot;-&quot;??_ ;_ @_ "/>
      <alignment horizontal="center"/>
    </dxf>
    <dxf>
      <numFmt numFmtId="179" formatCode="0.00_);[Red]\(0.00\)"/>
      <alignment horizontal="center"/>
    </dxf>
    <dxf>
      <alignment horizontal="center"/>
    </dxf>
    <dxf>
      <alignment horizontal="center"/>
    </dxf>
    <dxf>
      <alignment horizontal="center"/>
    </dxf>
    <dxf>
      <numFmt numFmtId="178" formatCode="_ [$₹-4009]* #,##0.00_ ;_ [$₹-4009]* \-#,##0.00_ ;_ [$₹-4009]* &quot;-&quot;??_ ;_ @_ "/>
      <alignment horizontal="cent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4"/>
      <tableStyleElement type="headerRow" dxfId="73"/>
      <tableStyleElement type="totalRow" dxfId="72"/>
      <tableStyleElement type="firstColumn" dxfId="71"/>
      <tableStyleElement type="lastColumn" dxfId="70"/>
      <tableStyleElement type="firstRowStripe" dxfId="69"/>
      <tableStyleElement type="firstColumnStripe" dxfId="68"/>
    </tableStyle>
    <tableStyle name="PivotStylePreset2_Accent1" table="0" count="10" xr9:uid="{267968C8-6FFD-4C36-ACC1-9EA1FD1885CA}">
      <tableStyleElement type="headerRow" dxfId="84"/>
      <tableStyleElement type="totalRow" dxfId="83"/>
      <tableStyleElement type="firstRowStripe" dxfId="82"/>
      <tableStyleElement type="firstColumnStripe" dxfId="81"/>
      <tableStyleElement type="firstSubtotalRow" dxfId="80"/>
      <tableStyleElement type="secondSubtotalRow" dxfId="79"/>
      <tableStyleElement type="firstRowSubheading" dxfId="78"/>
      <tableStyleElement type="secondRowSubheading" dxfId="77"/>
      <tableStyleElement type="pageFieldLabels" dxfId="76"/>
      <tableStyleElement type="pageFieldValues" dxfId="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3/relationships/customStorage" Target="customStorage/customStorage.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Discount by Rating</a:t>
            </a:r>
          </a:p>
        </c:rich>
      </c:tx>
      <c:layout/>
      <c:overlay val="0"/>
      <c:spPr>
        <a:noFill/>
        <a:ln>
          <a:noFill/>
        </a:ln>
        <a:effectLst/>
      </c:spPr>
    </c:title>
    <c:autoTitleDeleted val="0"/>
    <c:plotArea>
      <c:layout/>
      <c:lineChart>
        <c:grouping val="standard"/>
        <c:varyColors val="0"/>
        <c:ser>
          <c:idx val="0"/>
          <c:order val="0"/>
          <c:tx>
            <c:strRef>
              <c:f>"Total"</c:f>
              <c:strCache>
                <c:ptCount val="1"/>
                <c:pt idx="0">
                  <c:v>Total</c:v>
                </c:pt>
              </c:strCache>
            </c:strRef>
          </c:tx>
          <c:spPr>
            <a:ln w="28575" cap="rnd">
              <a:solidFill>
                <a:schemeClr val="accent1"/>
              </a:solidFill>
              <a:round/>
            </a:ln>
            <a:effectLst/>
          </c:spPr>
          <c:marker>
            <c:symbol val="none"/>
          </c:marker>
          <c:dLbls>
            <c:delete val="1"/>
          </c:dLbls>
          <c:cat>
            <c:strRef>
              <c:f>{"&lt;50%","50% or More"}</c:f>
              <c:strCache>
                <c:ptCount val="2"/>
                <c:pt idx="0">
                  <c:v>&lt;50%</c:v>
                </c:pt>
                <c:pt idx="1">
                  <c:v>50% or More</c:v>
                </c:pt>
              </c:strCache>
            </c:strRef>
          </c:cat>
          <c:val>
            <c:numRef>
              <c:f>{4.12104499274311,4.05528700906344}</c:f>
              <c:numCache>
                <c:formatCode>General</c:formatCode>
                <c:ptCount val="2"/>
                <c:pt idx="0">
                  <c:v>4.12104499274311</c:v>
                </c:pt>
                <c:pt idx="1">
                  <c:v>4.05528700906344</c:v>
                </c:pt>
              </c:numCache>
            </c:numRef>
          </c:val>
          <c:smooth val="0"/>
        </c:ser>
        <c:dLbls>
          <c:showLegendKey val="0"/>
          <c:showVal val="0"/>
          <c:showCatName val="0"/>
          <c:showSerName val="0"/>
          <c:showPercent val="0"/>
          <c:showBubbleSize val="0"/>
        </c:dLbls>
        <c:marker val="0"/>
        <c:smooth val="0"/>
        <c:axId val="247628150"/>
        <c:axId val="956107922"/>
      </c:lineChart>
      <c:catAx>
        <c:axId val="247628150"/>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Discount_range</a:t>
                </a: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56107922"/>
        <c:crosses val="autoZero"/>
        <c:auto val="1"/>
        <c:lblAlgn val="ctr"/>
        <c:lblOffset val="100"/>
        <c:noMultiLvlLbl val="0"/>
      </c:catAx>
      <c:valAx>
        <c:axId val="956107922"/>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Rating</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762815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5e4ffb7-1947-468d-8bf4-f09e7983031e}"/>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Total Reviews by Category</a:t>
            </a:r>
          </a:p>
        </c:rich>
      </c:tx>
      <c:layout/>
      <c:overlay val="0"/>
      <c:spPr>
        <a:noFill/>
        <a:ln>
          <a:noFill/>
        </a:ln>
        <a:effectLst/>
      </c:spPr>
    </c:title>
    <c:autoTitleDeleted val="0"/>
    <c:plotArea>
      <c:layout/>
      <c:barChart>
        <c:barDir val="bar"/>
        <c:grouping val="clustered"/>
        <c:varyColors val="0"/>
        <c:ser>
          <c:idx val="0"/>
          <c:order val="0"/>
          <c:tx>
            <c:strRef>
              <c:f>"Total"</c:f>
              <c:strCache>
                <c:ptCount val="1"/>
                <c:pt idx="0">
                  <c:v>Total</c:v>
                </c:pt>
              </c:strCache>
            </c:strRef>
          </c:tx>
          <c:spPr>
            <a:solidFill>
              <a:schemeClr val="accent1"/>
            </a:solidFill>
            <a:ln>
              <a:noFill/>
            </a:ln>
            <a:effectLst/>
          </c:spPr>
          <c:invertIfNegative val="0"/>
          <c:dLbls>
            <c:delete val="1"/>
          </c:dLbls>
          <c:cat>
            <c:strRef>
              <c:f>{"Car&amp;Motorbike","Computers&amp;Accessories","Electronics","Health&amp;PersonalCare","Home&amp;Kitchen","HomeImprovement","MusicalInstruments","OfficeProducts","Toys&amp;Games"}</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{41.525,53.2195375807347,49.8902175145411,52.6842105263158,40.1168695099044,57.9440876602814,45.8082975679542,12.3598170231362,0}</c:f>
              <c:numCache>
                <c:formatCode>General</c:formatCode>
                <c:ptCount val="9"/>
                <c:pt idx="0">
                  <c:v>41.525</c:v>
                </c:pt>
                <c:pt idx="1">
                  <c:v>53.2195375807347</c:v>
                </c:pt>
                <c:pt idx="2">
                  <c:v>49.8902175145411</c:v>
                </c:pt>
                <c:pt idx="3">
                  <c:v>52.6842105263158</c:v>
                </c:pt>
                <c:pt idx="4">
                  <c:v>40.1168695099044</c:v>
                </c:pt>
                <c:pt idx="5">
                  <c:v>57.9440876602814</c:v>
                </c:pt>
                <c:pt idx="6">
                  <c:v>45.8082975679542</c:v>
                </c:pt>
                <c:pt idx="7">
                  <c:v>12.3598170231362</c:v>
                </c:pt>
                <c:pt idx="8">
                  <c:v>0</c:v>
                </c:pt>
              </c:numCache>
            </c:numRef>
          </c:val>
        </c:ser>
        <c:dLbls>
          <c:showLegendKey val="0"/>
          <c:showVal val="0"/>
          <c:showCatName val="0"/>
          <c:showSerName val="0"/>
          <c:showPercent val="0"/>
          <c:showBubbleSize val="0"/>
        </c:dLbls>
        <c:gapWidth val="140"/>
        <c:overlap val="-40"/>
        <c:axId val="461097817"/>
        <c:axId val="164898690"/>
      </c:barChart>
      <c:catAx>
        <c:axId val="46109781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4898690"/>
        <c:crosses val="autoZero"/>
        <c:auto val="1"/>
        <c:lblAlgn val="ctr"/>
        <c:lblOffset val="100"/>
        <c:noMultiLvlLbl val="0"/>
      </c:catAx>
      <c:valAx>
        <c:axId val="164898690"/>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6109781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da29c64-9e72-446d-b75a-789854ce00f1}"/>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Product Distribution by price</a:t>
            </a:r>
          </a:p>
        </c:rich>
      </c:tx>
      <c:layout/>
      <c:overlay val="0"/>
      <c:spPr>
        <a:noFill/>
        <a:ln>
          <a:noFill/>
        </a:ln>
        <a:effectLst/>
      </c:spPr>
    </c:title>
    <c:autoTitleDeleted val="0"/>
    <c:plotArea>
      <c:layout>
        <c:manualLayout>
          <c:layoutTarget val="inner"/>
          <c:xMode val="edge"/>
          <c:yMode val="edge"/>
          <c:x val="0.0820773930753564"/>
          <c:y val="0.208661417322835"/>
          <c:w val="0.575356415478615"/>
          <c:h val="0.741469816272966"/>
        </c:manualLayout>
      </c:layout>
      <c:pieChart>
        <c:varyColors val="1"/>
        <c:ser>
          <c:idx val="0"/>
          <c:order val="0"/>
          <c:tx>
            <c:strRef>
              <c:f>"Total"</c:f>
              <c:strCache>
                <c:ptCount val="1"/>
                <c:pt idx="0">
                  <c:v>Total</c:v>
                </c:pt>
              </c:strCache>
            </c:strRef>
          </c:tx>
          <c:spPr/>
          <c:explosion val="0"/>
          <c:dPt>
            <c:idx val="0"/>
            <c:bubble3D val="0"/>
            <c:spPr>
              <a:solidFill>
                <a:schemeClr val="accent1">
                  <a:shade val="65000"/>
                </a:schemeClr>
              </a:solidFill>
              <a:ln>
                <a:solidFill>
                  <a:schemeClr val="bg1"/>
                </a:solidFill>
              </a:ln>
              <a:effectLst/>
            </c:spPr>
          </c:dPt>
          <c:dPt>
            <c:idx val="1"/>
            <c:bubble3D val="0"/>
            <c:spPr>
              <a:solidFill>
                <a:schemeClr val="accent1"/>
              </a:solidFill>
              <a:ln>
                <a:solidFill>
                  <a:schemeClr val="bg1"/>
                </a:solidFill>
              </a:ln>
              <a:effectLst/>
            </c:spPr>
          </c:dPt>
          <c:dPt>
            <c:idx val="2"/>
            <c:bubble3D val="0"/>
            <c:spPr>
              <a:solidFill>
                <a:schemeClr val="accent1">
                  <a:tint val="65000"/>
                </a:schemeClr>
              </a:solidFill>
              <a:ln>
                <a:solidFill>
                  <a:schemeClr val="bg1"/>
                </a:solidFill>
              </a:ln>
              <a:effectLst/>
            </c:spPr>
          </c:dPt>
          <c:dLbls>
            <c:delete val="1"/>
          </c:dLbls>
          <c:cat>
            <c:strRef>
              <c:f>{"₹200 - ₹500","&lt;₹200","&gt;₹500"}</c:f>
              <c:strCache>
                <c:ptCount val="3"/>
                <c:pt idx="0">
                  <c:v>₹200 - ₹500</c:v>
                </c:pt>
                <c:pt idx="1">
                  <c:v>&lt;₹200</c:v>
                </c:pt>
                <c:pt idx="2">
                  <c:v>&gt;₹500</c:v>
                </c:pt>
              </c:strCache>
            </c:strRef>
          </c:cat>
          <c:val>
            <c:numRef>
              <c:f>{342,159,850}</c:f>
              <c:numCache>
                <c:formatCode>General</c:formatCode>
                <c:ptCount val="3"/>
                <c:pt idx="0">
                  <c:v>342</c:v>
                </c:pt>
                <c:pt idx="1">
                  <c:v>159</c:v>
                </c:pt>
                <c:pt idx="2">
                  <c:v>850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e9e6154b-3d64-4751-9f25-de83269d26fb}"/>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Discount % vs Rating</a:t>
            </a:r>
          </a:p>
        </c:rich>
      </c:tx>
      <c:layout/>
      <c:overlay val="0"/>
      <c:spPr>
        <a:noFill/>
        <a:ln>
          <a:noFill/>
        </a:ln>
        <a:effectLst/>
      </c:spPr>
    </c:title>
    <c:autoTitleDeleted val="0"/>
    <c:plotArea>
      <c:layout/>
      <c:lineChart>
        <c:grouping val="standard"/>
        <c:varyColors val="0"/>
        <c:ser>
          <c:idx val="0"/>
          <c:order val="0"/>
          <c:tx>
            <c:strRef>
              <c:f>"Total"</c:f>
              <c:strCache>
                <c:ptCount val="1"/>
                <c:pt idx="0">
                  <c:v>Total</c:v>
                </c:pt>
              </c:strCache>
            </c:strRef>
          </c:tx>
          <c:spPr>
            <a:ln w="28575" cap="rnd">
              <a:solidFill>
                <a:schemeClr val="accent1"/>
              </a:solidFill>
              <a:round/>
            </a:ln>
            <a:effectLst/>
          </c:spPr>
          <c:marker>
            <c:symbol val="none"/>
          </c:marker>
          <c:dLbls>
            <c:delete val="1"/>
          </c:dLbls>
          <c:cat>
            <c:strRef>
              <c:f>{"&lt;50%","50% or More"}</c:f>
              <c:strCache>
                <c:ptCount val="2"/>
                <c:pt idx="0">
                  <c:v>&lt;50%</c:v>
                </c:pt>
                <c:pt idx="1">
                  <c:v>50% or More</c:v>
                </c:pt>
              </c:strCache>
            </c:strRef>
          </c:cat>
          <c:val>
            <c:numRef>
              <c:f>{4.12104499274311,4.05528700906344}</c:f>
              <c:numCache>
                <c:formatCode>General</c:formatCode>
                <c:ptCount val="2"/>
                <c:pt idx="0">
                  <c:v>4.12104499274311</c:v>
                </c:pt>
                <c:pt idx="1">
                  <c:v>4.05528700906344</c:v>
                </c:pt>
              </c:numCache>
            </c:numRef>
          </c:val>
          <c:smooth val="0"/>
        </c:ser>
        <c:dLbls>
          <c:showLegendKey val="0"/>
          <c:showVal val="0"/>
          <c:showCatName val="0"/>
          <c:showSerName val="0"/>
          <c:showPercent val="0"/>
          <c:showBubbleSize val="0"/>
        </c:dLbls>
        <c:marker val="0"/>
        <c:smooth val="0"/>
        <c:axId val="247628150"/>
        <c:axId val="956107922"/>
      </c:lineChart>
      <c:catAx>
        <c:axId val="247628150"/>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Discount_range</a:t>
                </a: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56107922"/>
        <c:crosses val="autoZero"/>
        <c:auto val="1"/>
        <c:lblAlgn val="ctr"/>
        <c:lblOffset val="100"/>
        <c:noMultiLvlLbl val="0"/>
      </c:catAx>
      <c:valAx>
        <c:axId val="956107922"/>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Rating</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762815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5e4ffb7-1947-468d-8bf4-f09e7983031e}"/>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Highest average rating</a:t>
            </a:r>
          </a:p>
        </c:rich>
      </c:tx>
      <c:layout/>
      <c:overlay val="0"/>
      <c:spPr>
        <a:noFill/>
        <a:ln>
          <a:noFill/>
        </a:ln>
        <a:effectLst/>
      </c:spPr>
    </c:title>
    <c:autoTitleDeleted val="0"/>
    <c:plotArea>
      <c:layout/>
      <c:lineChart>
        <c:grouping val="standard"/>
        <c:varyColors val="0"/>
        <c:ser>
          <c:idx val="0"/>
          <c:order val="0"/>
          <c:tx>
            <c:strRef>
              <c:f>'[1]Reviews_on amazon'!$B$2</c:f>
              <c:strCache>
                <c:ptCount val="1"/>
                <c:pt idx="0">
                  <c:v>Average of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'[1]Reviews_on amazon'!$A$3:$A$7</c:f>
              <c:strCache>
                <c:ptCount val="5"/>
                <c:pt idx="0">
                  <c:v>B09ZHCJDP1</c:v>
                </c:pt>
                <c:pt idx="1">
                  <c:v>B0BP7XLX48</c:v>
                </c:pt>
                <c:pt idx="2">
                  <c:v>B0B53DS4TF</c:v>
                </c:pt>
                <c:pt idx="3">
                  <c:v>B0BQ3K23Y1</c:v>
                </c:pt>
                <c:pt idx="4">
                  <c:v>B0BR4F878Q</c:v>
                </c:pt>
              </c:strCache>
            </c:strRef>
          </c:cat>
          <c:val>
            <c:numRef>
              <c:f>'[1]Reviews_on amazon'!$B$3:$B$7</c:f>
              <c:numCache>
                <c:formatCode>General</c:formatCode>
                <c:ptCount val="5"/>
                <c:pt idx="0">
                  <c:v>5</c:v>
                </c:pt>
                <c:pt idx="1">
                  <c:v>5</c:v>
                </c:pt>
                <c:pt idx="2">
                  <c:v>4.8</c:v>
                </c:pt>
                <c:pt idx="3">
                  <c:v>4.8</c:v>
                </c:pt>
                <c:pt idx="4">
                  <c:v>4.8</c:v>
                </c:pt>
              </c:numCache>
            </c:numRef>
          </c:val>
          <c:smooth val="0"/>
        </c:ser>
        <c:dLbls>
          <c:showLegendKey val="0"/>
          <c:showVal val="0"/>
          <c:showCatName val="0"/>
          <c:showSerName val="0"/>
          <c:showPercent val="0"/>
          <c:showBubbleSize val="0"/>
        </c:dLbls>
        <c:marker val="1"/>
        <c:smooth val="0"/>
        <c:axId val="11810112"/>
        <c:axId val="924978542"/>
      </c:lineChart>
      <c:catAx>
        <c:axId val="11810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24978542"/>
        <c:crosses val="autoZero"/>
        <c:auto val="1"/>
        <c:lblAlgn val="ctr"/>
        <c:lblOffset val="100"/>
        <c:noMultiLvlLbl val="0"/>
      </c:catAx>
      <c:valAx>
        <c:axId val="924978542"/>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810112"/>
        <c:crosses val="autoZero"/>
        <c:crossBetween val="between"/>
      </c:valAx>
      <c:spPr>
        <a:noFill/>
        <a:ln>
          <a:noFill/>
        </a:ln>
        <a:effectLst/>
      </c:spPr>
    </c:plotArea>
    <c:plotVisOnly val="1"/>
    <c:dispBlanksAs val="gap"/>
    <c:showDLblsOverMax val="0"/>
    <c:extLst>
      <c:ext uri="{0b15fc19-7d7d-44ad-8c2d-2c3a37ce22c3}">
        <chartProps xmlns="https://web.wps.cn/et/2018/main" chartId="{dada2381-c716-41e0-94fb-8e81f1557cb9}"/>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5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dk1"/>
    </cs:fontRef>
    <cs:spPr>
      <a:ln w="9525">
        <a:solidFill>
          <a:schemeClr val="phClr"/>
        </a:solidFill>
      </a:ln>
      <a:effectLst/>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chart" Target="../charts/chart5.xml"/><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31</xdr:row>
      <xdr:rowOff>76200</xdr:rowOff>
    </xdr:from>
    <xdr:to>
      <xdr:col>8</xdr:col>
      <xdr:colOff>1082675</xdr:colOff>
      <xdr:row>44</xdr:row>
      <xdr:rowOff>5715</xdr:rowOff>
    </xdr:to>
    <xdr:graphicFrame>
      <xdr:nvGraphicFramePr>
        <xdr:cNvPr id="6" name="Chart 5"/>
        <xdr:cNvGraphicFramePr/>
      </xdr:nvGraphicFramePr>
      <xdr:xfrm>
        <a:off x="8401050" y="5784850"/>
        <a:ext cx="4067175" cy="23234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209550</xdr:colOff>
      <xdr:row>0</xdr:row>
      <xdr:rowOff>128270</xdr:rowOff>
    </xdr:from>
    <xdr:to>
      <xdr:col>16</xdr:col>
      <xdr:colOff>222250</xdr:colOff>
      <xdr:row>3</xdr:row>
      <xdr:rowOff>134620</xdr:rowOff>
    </xdr:to>
    <xdr:sp>
      <xdr:nvSpPr>
        <xdr:cNvPr id="2" name="Rectangles 1"/>
        <xdr:cNvSpPr/>
      </xdr:nvSpPr>
      <xdr:spPr>
        <a:xfrm>
          <a:off x="1428750" y="128270"/>
          <a:ext cx="7327900" cy="558800"/>
        </a:xfrm>
        <a:prstGeom prst="rect">
          <a:avLst/>
        </a:prstGeom>
      </xdr:spPr>
      <xdr:style>
        <a:lnRef idx="0">
          <a:srgbClr val="FFFFFF"/>
        </a:lnRef>
        <a:fillRef idx="1">
          <a:schemeClr val="accent1"/>
        </a:fillRef>
        <a:effectRef idx="0">
          <a:srgbClr val="FFFFFF"/>
        </a:effectRef>
        <a:fontRef idx="minor">
          <a:schemeClr val="lt1"/>
        </a:fontRef>
      </xdr:style>
      <xdr:txBody>
        <a:bodyPr vertOverflow="clip" horzOverflow="clip" wrap="square" rtlCol="0" anchor="t"/>
        <a:p>
          <a:pPr algn="ctr"/>
          <a:r>
            <a:rPr lang="en-US" sz="2800"/>
            <a:t>Amazon Product Review Analysis</a:t>
          </a:r>
          <a:endParaRPr lang="en-US" sz="2800"/>
        </a:p>
      </xdr:txBody>
    </xdr:sp>
    <xdr:clientData/>
  </xdr:twoCellAnchor>
  <xdr:twoCellAnchor>
    <xdr:from>
      <xdr:col>2</xdr:col>
      <xdr:colOff>222250</xdr:colOff>
      <xdr:row>4</xdr:row>
      <xdr:rowOff>12700</xdr:rowOff>
    </xdr:from>
    <xdr:to>
      <xdr:col>7</xdr:col>
      <xdr:colOff>507365</xdr:colOff>
      <xdr:row>17</xdr:row>
      <xdr:rowOff>124460</xdr:rowOff>
    </xdr:to>
    <xdr:graphicFrame>
      <xdr:nvGraphicFramePr>
        <xdr:cNvPr id="5" name="Chart 4"/>
        <xdr:cNvGraphicFramePr/>
      </xdr:nvGraphicFramePr>
      <xdr:xfrm>
        <a:off x="222250" y="749300"/>
        <a:ext cx="3333115" cy="2505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603250</xdr:colOff>
      <xdr:row>4</xdr:row>
      <xdr:rowOff>44450</xdr:rowOff>
    </xdr:from>
    <xdr:to>
      <xdr:col>13</xdr:col>
      <xdr:colOff>63500</xdr:colOff>
      <xdr:row>17</xdr:row>
      <xdr:rowOff>132715</xdr:rowOff>
    </xdr:to>
    <xdr:graphicFrame>
      <xdr:nvGraphicFramePr>
        <xdr:cNvPr id="6" name="Chart 5"/>
        <xdr:cNvGraphicFramePr/>
      </xdr:nvGraphicFramePr>
      <xdr:xfrm>
        <a:off x="3651250" y="781050"/>
        <a:ext cx="3117850" cy="24822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18</xdr:row>
      <xdr:rowOff>63500</xdr:rowOff>
    </xdr:from>
    <xdr:to>
      <xdr:col>7</xdr:col>
      <xdr:colOff>542925</xdr:colOff>
      <xdr:row>31</xdr:row>
      <xdr:rowOff>153670</xdr:rowOff>
    </xdr:to>
    <xdr:graphicFrame>
      <xdr:nvGraphicFramePr>
        <xdr:cNvPr id="7" name="Chart 6"/>
        <xdr:cNvGraphicFramePr/>
      </xdr:nvGraphicFramePr>
      <xdr:xfrm>
        <a:off x="228600" y="3378200"/>
        <a:ext cx="3362325" cy="2484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18</xdr:row>
      <xdr:rowOff>0</xdr:rowOff>
    </xdr:from>
    <xdr:to>
      <xdr:col>13</xdr:col>
      <xdr:colOff>69850</xdr:colOff>
      <xdr:row>31</xdr:row>
      <xdr:rowOff>120650</xdr:rowOff>
    </xdr:to>
    <xdr:graphicFrame>
      <xdr:nvGraphicFramePr>
        <xdr:cNvPr id="8" name="Chart 7"/>
        <xdr:cNvGraphicFramePr/>
      </xdr:nvGraphicFramePr>
      <xdr:xfrm>
        <a:off x="3657600" y="3314700"/>
        <a:ext cx="3117850" cy="2514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TKCO3B3T\Amazon%20case%20study[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RAW"/>
      <sheetName val="amazon_ANALYSIS"/>
      <sheetName val="Pivot table"/>
      <sheetName val="Reviews_on amazon"/>
      <sheetName val="Dashboard"/>
    </sheetNames>
    <sheetDataSet>
      <sheetData sheetId="0"/>
      <sheetData sheetId="1"/>
      <sheetData sheetId="2"/>
      <sheetData sheetId="3">
        <row r="2">
          <cell r="B2" t="str">
            <v>Average of rating</v>
          </cell>
        </row>
        <row r="3">
          <cell r="A3" t="str">
            <v>B09ZHCJDP1</v>
          </cell>
          <cell r="B3">
            <v>5</v>
          </cell>
        </row>
        <row r="4">
          <cell r="A4" t="str">
            <v>B0BP7XLX48</v>
          </cell>
          <cell r="B4">
            <v>5</v>
          </cell>
        </row>
        <row r="5">
          <cell r="A5" t="str">
            <v>B0B53DS4TF</v>
          </cell>
          <cell r="B5">
            <v>4.8</v>
          </cell>
        </row>
        <row r="6">
          <cell r="A6" t="str">
            <v>B0BQ3K23Y1</v>
          </cell>
          <cell r="B6">
            <v>4.8</v>
          </cell>
        </row>
        <row r="7">
          <cell r="A7" t="str">
            <v>B0BR4F878Q</v>
          </cell>
          <cell r="B7">
            <v>4.8</v>
          </cell>
        </row>
      </sheetData>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44.9326157407" refreshedBy="USER" recordCount="1351">
  <cacheSource type="worksheet">
    <worksheetSource name="Table1"/>
  </cacheSource>
  <cacheFields count="11">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 discounted_price " numFmtId="178">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 Price Range Bucket " numFmtId="178">
      <sharedItems count="4">
        <s v="₹200 - 500"/>
        <s v="&lt;₹200"/>
        <s v="&gt;₹500"/>
        <s v="₹200 - ₹500" u="1"/>
      </sharedItems>
    </cacheField>
    <cacheField name=" actual_price " numFmtId="178">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 Percentage" numFmtId="179">
      <sharedItems containsSemiMixedTypes="0" containsString="0" containsNumber="1" minValue="0" maxValue="0.941188237647529" count="1053">
        <n v="0.636942675159236"/>
        <n v="0.429799426934097"/>
        <n v="0.895208004212744"/>
        <n v="0.529327610872675"/>
        <n v="0.614035087719298"/>
        <n v="0.851"/>
        <n v="0.646032064128257"/>
        <n v="0.234113712374582"/>
        <n v="0.500500500500501"/>
        <n v="0.334448160535117"/>
        <n v="0.545722713864307"/>
        <n v="0.625782227784731"/>
        <n v="0.687142857142857"/>
        <n v="0.610678531701891"/>
        <n v="0.601503759398496"/>
        <n v="0.12531328320802"/>
        <n v="0.440017600704028"/>
        <n v="0.37593984962406"/>
        <n v="0.601202404809619"/>
        <n v="0.386539336061846"/>
        <n v="0.460811561978877"/>
        <n v="0.440881763527054"/>
        <n v="0.410917030567686"/>
        <n v="0.703517587939699"/>
        <n v="0.424762381190595"/>
        <n v="0.715307582260372"/>
        <n v="0.250012500625031"/>
        <n v="0.25062656641604"/>
        <n v="0.514757378689345"/>
        <n v="0.700700700700701"/>
        <n v="0.734666666666667"/>
        <n v="0.64128256513026"/>
        <n v="0.646041856232939"/>
        <n v="0"/>
        <n v="0.800800800800801"/>
        <n v="0.85149851498515"/>
        <n v="0.526842105263158"/>
        <n v="0.282614839453032"/>
        <n v="0.699280575539568"/>
        <n v="0.428583673819252"/>
        <n v="0.375234521575985"/>
        <n v="0.666666666666667"/>
        <n v="0.580298013245033"/>
        <n v="0.349473684210526"/>
        <n v="0.600600600600601"/>
        <n v="0.49620253164557"/>
        <n v="0.45475216007276"/>
        <n v="0.642"/>
        <n v="0.619523809523809"/>
        <n v="0.461573967228248"/>
        <n v="0.539078156312625"/>
        <n v="0.536097212294496"/>
        <n v="0.272739669984999"/>
        <n v="0.767845230153436"/>
        <n v="0.558739255014327"/>
        <n v="0.775969962453066"/>
        <n v="0.311273486430063"/>
        <n v="0.860860860860861"/>
        <n v="0.610650887573964"/>
        <n v="0.779285714285714"/>
        <n v="0.623748211731044"/>
        <n v="0.466377585056704"/>
        <n v="0.466822274091364"/>
        <n v="0.611790878754171"/>
        <n v="0.417362270450751"/>
        <n v="0.372101676783181"/>
        <n v="0.769539078156313"/>
        <n v="0.551378446115288"/>
        <n v="0.648241368183285"/>
        <n v="0.581162324649299"/>
        <n v="0.641410352588147"/>
        <n v="0.441767068273092"/>
        <n v="0.618352941176471"/>
        <n v="0.749807544264819"/>
        <n v="0.250006250156254"/>
        <n v="0.316930958770432"/>
        <n v="0.414177693761815"/>
        <n v="0.675337668834417"/>
        <n v="0.66375"/>
        <n v="0.21875683615113"/>
        <n v="0.572246065808298"/>
        <n v="0.536716272261527"/>
        <n v="0.169054441260745"/>
        <n v="0.688360450563204"/>
        <n v="0.654654654654655"/>
        <n v="0.421274354923644"/>
        <n v="0.520346897931955"/>
        <n v="0.767178118745831"/>
        <n v="0.530679933665008"/>
        <n v="0.667408231368187"/>
        <n v="0.266675555851862"/>
        <n v="0.650650650650651"/>
        <n v="0.654349499615088"/>
        <n v="0.4154"/>
        <n v="0.87625"/>
        <n v="0.6305"/>
        <n v="0.726626626626627"/>
        <n v="0.333472280116715"/>
        <n v="0.80040020010005"/>
        <n v="0.473684210526316"/>
        <n v="0.350175087543772"/>
        <n v="0.652652652652653"/>
        <n v="0.850850850850851"/>
        <n v="0.746384872080089"/>
        <n v="0.200100050025012"/>
        <n v="0.625156289072268"/>
        <n v="0.468779298706169"/>
        <n v="0.533451878195154"/>
        <n v="0.266672592724283"/>
        <n v="0.53"/>
        <n v="0.615126050420168"/>
        <n v="0.642765273311897"/>
        <n v="0.5925"/>
        <n v="0.314118319519863"/>
        <n v="0.731331793687452"/>
        <n v="0.40133779264214"/>
        <n v="0.540666666666667"/>
        <n v="0.380076015203041"/>
        <n v="0.732545649838883"/>
        <n v="0.583576490204252"/>
        <n v="0.50071530758226"/>
        <n v="0.433477825941981"/>
        <n v="0.404003639672429"/>
        <n v="0.440627333831217"/>
        <n v="0.230786983614124"/>
        <n v="0.609218436873748"/>
        <n v="0.524285714285714"/>
        <n v="0.444938820912125"/>
        <n v="0.30550918196995"/>
        <n v="0.473533619456366"/>
        <n v="0.538615384615385"/>
        <n v="0.691537761601456"/>
        <n v="0.258851674641148"/>
        <n v="0.615858352578907"/>
        <n v="0.500625782227785"/>
        <n v="0.250125062531266"/>
        <n v="0.40650406504065"/>
        <n v="0.57505003335557"/>
        <n v="0.556173526140156"/>
        <n v="0.319375"/>
        <n v="0.660660660660661"/>
        <n v="0.701402805611222"/>
        <n v="0.6265664160401"/>
        <n v="0.294464075382803"/>
        <n v="0.750625521267723"/>
        <n v="0.69284064665127"/>
        <n v="0.830415207603802"/>
        <n v="0.456328838625489"/>
        <n v="0.440176070428171"/>
        <n v="0.312377578662221"/>
        <n v="0.674674674674675"/>
        <n v="0.705685618729097"/>
        <n v="0.709095477386935"/>
        <n v="0.600300150075038"/>
        <n v="0.589178356713427"/>
        <n v="0.15015015015015"/>
        <n v="0.525262631315658"/>
        <n v="0.584166666666667"/>
        <n v="0.383505154639175"/>
        <n v="0.655141037306642"/>
        <n v="0.526592943654555"/>
        <n v="0.75687843921961"/>
        <n v="0.481909090909091"/>
        <n v="0.645322661330665"/>
        <n v="0.323131170662905"/>
        <n v="0.465776293823038"/>
        <n v="0.746812386156648"/>
        <n v="0.481927710843373"/>
        <n v="0.305564043445651"/>
        <n v="0.412007062978222"/>
        <n v="0.549098196392786"/>
        <n v="0.817605868622874"/>
        <n v="0.629470672389127"/>
        <n v="0.658082975679542"/>
        <n v="0.220367278797997"/>
        <n v="0.250417362270451"/>
        <n v="0.625195373554236"/>
        <n v="0.415692821368948"/>
        <n v="0.747747747747748"/>
        <n v="0.659432387312187"/>
        <n v="0.35035035035035"/>
        <n v="0.607679465776294"/>
        <n v="0.62625"/>
        <n v="0.588051795173632"/>
        <n v="0.283338055634261"/>
        <n v="0.826826826826827"/>
        <n v="0.651666666666667"/>
        <n v="0.430208053691275"/>
        <n v="0.501002004008016"/>
        <n v="0.456720313179643"/>
        <n v="0.57314629258517"/>
        <n v="0.880376075215043"/>
        <n v="0.5431675242996"/>
        <n v="0.732773109243697"/>
        <n v="0.546363636363636"/>
        <n v="0.360007200144003"/>
        <n v="0.419087867582321"/>
        <n v="0.766284153005464"/>
        <n v="0.591446769790719"/>
        <n v="0.682102628285357"/>
        <n v="0.49811320754717"/>
        <n v="0.50125313283208"/>
        <n v="0.825412706353177"/>
        <n v="0.62531328320802"/>
        <n v="0.88875"/>
        <n v="0.448241206030151"/>
        <n v="0.871"/>
        <n v="0.44253037884203"/>
        <n v="0.563204005006258"/>
        <n v="0.696160267111853"/>
        <n v="0.759398496240602"/>
        <n v="0.353058823529412"/>
        <n v="0.420844327176781"/>
        <n v="0.605302651325663"/>
        <n v="0.572857142857143"/>
        <n v="0.704276615104641"/>
        <n v="0.6048024012006"/>
        <n v="0.239735894357743"/>
        <n v="0.586153846153846"/>
        <n v="0.358064516129032"/>
        <n v="0.425106276569142"/>
        <n v="0.279875975195039"/>
        <n v="0.526343491762724"/>
        <n v="0.601130926489778"/>
        <n v="0.341931330472103"/>
        <n v="0.602006688963211"/>
        <n v="0.500834724540901"/>
        <n v="0.371534724206916"/>
        <n v="0.376955223880597"/>
        <n v="0.400050006250781"/>
        <n v="0.569138276553106"/>
        <n v="0.457171428571429"/>
        <n v="0.750750750750751"/>
        <n v="0.500031251953247"/>
        <n v="0.594375"/>
        <n v="0.484193677470988"/>
        <n v="0.594"/>
        <n v="0.400072740498272"/>
        <n v="0.700350175087544"/>
        <n v="0.411772779858429"/>
        <n v="0.588888888888889"/>
        <n v="0.515916955017301"/>
        <n v="0.712694877505568"/>
        <n v="0.620620620620621"/>
        <n v="0.629258517034068"/>
        <n v="0.781781781781782"/>
        <n v="0.445555555555556"/>
        <n v="0.151140684410646"/>
        <n v="0.450225112556278"/>
        <n v="0.346167160275395"/>
        <n v="0.631911532385466"/>
        <n v="0.228857142857143"/>
        <n v="0.784641068447412"/>
        <n v="0.610610610610611"/>
        <n v="0.59"/>
        <n v="0.380952380952381"/>
        <n v="0.543514504834945"/>
        <n v="0.51933064050779"/>
        <n v="0.114287346962099"/>
        <n v="0.51002"/>
        <n v="0.461562131391353"/>
        <n v="0.605210420841683"/>
        <n v="0.480192076830732"/>
        <n v="0.200105318588731"/>
        <n v="0.328576122516036"/>
        <n v="0.910045502275114"/>
        <n v="0.8001800180018"/>
        <n v="0.749812265331665"/>
        <n v="0.0682128240109141"/>
        <n v="0.277808645405045"/>
        <n v="0.431"/>
        <n v="0.620324064812963"/>
        <n v="0.187617260787992"/>
        <n v="0.78555078683834"/>
        <n v="0.4004004004004"/>
        <n v="0.208350695891324"/>
        <n v="0.760304121648659"/>
        <n v="0.250020835069589"/>
        <n v="0.467222222222222"/>
        <n v="0.40016006402561"/>
        <n v="0.477489768076398"/>
        <n v="0.282519128899353"/>
        <n v="0.600150037509377"/>
        <n v="0.8126015751969"/>
        <n v="0.288472633562829"/>
        <n v="0.472857142857143"/>
        <n v="0.27779321073393"/>
        <n v="0.78007800780078"/>
        <n v="0.32001280051202"/>
        <n v="0.214295918853279"/>
        <n v="0.22729339030821"/>
        <n v="0.235321802565008"/>
        <n v="0.719191919191919"/>
        <n v="0.7647508676981"/>
        <n v="0.500250041673612"/>
        <n v="0.184220222116954"/>
        <n v="0.486168334314303"/>
        <n v="0.187511719482468"/>
        <n v="0.662914321450907"/>
        <n v="0.8000800080008"/>
        <n v="0.262029537875179"/>
        <n v="0.200008000320013"/>
        <n v="0.367274867569158"/>
        <n v="0.429184549356223"/>
        <n v="0.498997493734336"/>
        <n v="0.171433469527701"/>
        <n v="0.712265331664581"/>
        <n v="0.712678169542386"/>
        <n v="0.647098065376918"/>
        <n v="0.282065746961383"/>
        <n v="0.300015000750038"/>
        <n v="0.6000600060006"/>
        <n v="0.801603206412826"/>
        <n v="0.700437773608505"/>
        <n v="0.900900900900901"/>
        <n v="0.842631578947368"/>
        <n v="0.266684445629709"/>
        <n v="0.10256673248032"/>
        <n v="0.667222222222222"/>
        <n v="0.684570826750922"/>
        <n v="0.280112044817927"/>
        <n v="0.624655819774718"/>
        <n v="0.22223045297974"/>
        <n v="0.61633281972265"/>
        <n v="0.421052631578947"/>
        <n v="0.755377688844422"/>
        <n v="0.769375"/>
        <n v="0.261917234154007"/>
        <n v="0.206903686334012"/>
        <n v="0.597986577181208"/>
        <n v="0.80829756795422"/>
        <n v="0.0625078134766846"/>
        <n v="0.220718069452619"/>
        <n v="0.655398413245947"/>
        <n v="0.680136027205441"/>
        <n v="0.299799933311104"/>
        <n v="0.500250125062531"/>
        <n v="0.218886804252658"/>
        <n v="0.181491587085039"/>
        <n v="0.141717791411043"/>
        <n v="0.650108351391899"/>
        <n v="0.517882689556509"/>
        <n v="0.783463910651775"/>
        <n v="0.213959028108623"/>
        <n v="0.222238684346989"/>
        <n v="0.748748748748749"/>
        <n v="0.187523440430054"/>
        <n v="0.7000700070007"/>
        <n v="0.813875917278185"/>
        <n v="0.820547031354236"/>
        <n v="0.333358026520483"/>
        <n v="0.538876058506544"/>
        <n v="0.1669449081803"/>
        <n v="0.809619238476954"/>
        <n v="0.437554694336792"/>
        <n v="0.851419031719533"/>
        <n v="0.125007812988312"/>
        <n v="0.600120024004801"/>
        <n v="0.766794465744291"/>
        <n v="0.818926296633303"/>
        <n v="0.742632331902718"/>
        <n v="0.0370397807244981"/>
        <n v="0.190485261202914"/>
        <n v="0.285494819578421"/>
        <n v="0.315806095057635"/>
        <n v="0.500083347224537"/>
        <n v="0.670670670670671"/>
        <n v="0.431714285714286"/>
        <n v="0.700140028005601"/>
        <n v="0.764795858336275"/>
        <n v="0.285755107872553"/>
        <n v="0.58343057176196"/>
        <n v="0.85008500850085"/>
        <n v="0.584307178631052"/>
        <n v="0.841683366733467"/>
        <n v="0.0500500500500501"/>
        <n v="0.687234042553192"/>
        <n v="0.655327663831916"/>
        <n v="0.737230121116377"/>
        <n v="0.346180475421186"/>
        <n v="0.455113778444611"/>
        <n v="0.100002000040001"/>
        <n v="0.133377792597533"/>
        <n v="0.569318356670257"/>
        <n v="0.532107023411371"/>
        <n v="0.729583333333333"/>
        <n v="0.799749373433584"/>
        <n v="0.283072277788262"/>
        <n v="0.272735537440528"/>
        <n v="0.250062515628907"/>
        <n v="0.859429714857429"/>
        <n v="0.333444453704475"/>
        <n v="0.743069448413832"/>
        <n v="0.543012289225493"/>
        <n v="0.87987987987988"/>
        <n v="0.42863266180883"/>
        <n v="0.384763370527126"/>
        <n v="0.417014178482068"/>
        <n v="0.208420842084208"/>
        <n v="0.155324259407526"/>
        <n v="0.749582637729549"/>
        <n v="0.736520289049472"/>
        <n v="0.601001669449082"/>
        <n v="0.210548478787241"/>
        <n v="0.734734734734735"/>
        <n v="0.493459912798837"/>
        <n v="0.550137534383596"/>
        <n v="0.291690974247854"/>
        <n v="0.500125031257814"/>
        <n v="0.777820990055003"/>
        <n v="0.561122244488978"/>
        <n v="0.571837026447462"/>
        <n v="0.166722240746916"/>
        <n v="0.821643286573146"/>
        <n v="0.750062505208767"/>
        <n v="0.790527018012008"/>
        <n v="0.721442885771543"/>
        <n v="0.628661237319617"/>
        <n v="0.634634634634635"/>
        <n v="0.666146993318485"/>
        <n v="0.555384615384615"/>
        <n v="0.33072625698324"/>
        <n v="0.0843881856540084"/>
        <n v="0.565551839464883"/>
        <n v="0.64937343358396"/>
        <n v="0.694235588972431"/>
        <n v="0.683333333333333"/>
        <n v="0.585516178736518"/>
        <n v="0.694830461367426"/>
        <n v="0.54"/>
        <n v="0.6"/>
        <n v="0.155555555555556"/>
        <n v="0.212121212121212"/>
        <n v="0.651937984496124"/>
        <n v="0.690697674418605"/>
        <n v="0.439951961569255"/>
        <n v="0.180236047209442"/>
        <n v="0.750375187593797"/>
        <n v="0.334075723830735"/>
        <n v="0.3003003003003"/>
        <n v="0.745590107292235"/>
        <n v="0.615555555555556"/>
        <n v="0.624310776942356"/>
        <n v="0.656482996908529"/>
        <n v="0.694630872483222"/>
        <n v="0.598994974874372"/>
        <n v="0.0578186596583443"/>
        <n v="0.869565217391304"/>
        <n v="0.6444"/>
        <n v="0.760152030406081"/>
        <n v="0.561970746728253"/>
        <n v="0.833425936215135"/>
        <n v="0.172222222222222"/>
        <n v="0.273224043715847"/>
        <n v="0.151111111111111"/>
        <n v="0.870870870870871"/>
        <n v="0.667779632721202"/>
        <n v="0.777950655701267"/>
        <n v="0.800177817292732"/>
        <n v="0.0509090909090909"/>
        <n v="0.432026688907423"/>
        <n v="0.656446991404011"/>
        <n v="0.500100020004001"/>
        <n v="0.640128025605121"/>
        <n v="0.283806343906511"/>
        <n v="0.799599198396794"/>
        <n v="0.175438596491228"/>
        <n v="0.535117056856187"/>
        <n v="0.520208083233293"/>
        <n v="0.543714658547194"/>
        <n v="0.1"/>
        <n v="0.562374916611074"/>
        <n v="0.603928571428571"/>
        <n v="0.434782608695652"/>
        <n v="0.235148514851485"/>
        <n v="0.550550550550551"/>
        <n v="0.383011583011583"/>
        <n v="0.01875"/>
        <n v="0.333704115684093"/>
        <n v="0.200333889816361"/>
        <n v="0.465551839464883"/>
        <n v="0.567"/>
        <n v="0.941188237647529"/>
        <n v="0.0383275261324042"/>
        <n v="0.0628930817610063"/>
        <n v="0.379158316633267"/>
        <n v="0.412164865946379"/>
        <n v="0.7525"/>
        <n v="0.599986666222207"/>
        <n v="0.628751071734781"/>
        <n v="0.146031746031746"/>
        <n v="0.466977985323549"/>
        <n v="0.541890909090909"/>
        <n v="0.428428428428428"/>
        <n v="0.45045045045045"/>
        <n v="0.359084406294707"/>
        <n v="0.500166722240747"/>
        <n v="0.400801603206413"/>
        <n v="0.586428571428571"/>
        <n v="0.242497726583813"/>
        <n v="0.80013335555926"/>
        <n v="0.200400801603206"/>
        <n v="0.256"/>
        <n v="0.14375"/>
        <n v="0.333444481493831"/>
        <n v="0.733822548365577"/>
        <n v="0.575143785946487"/>
        <n v="0.29748743718593"/>
        <n v="0.323719835197175"/>
        <n v="0.830166033206641"/>
        <n v="0.850212553138285"/>
        <n v="0.710710710710711"/>
        <n v="0.250312891113892"/>
        <n v="0.5255"/>
        <n v="0.75007500750075"/>
        <n v="0.116666666666667"/>
        <n v="0.541724137931034"/>
        <n v="0.429429429429429"/>
        <n v="0.550275137568784"/>
        <n v="0.362651104626928"/>
        <n v="0.800533689126084"/>
        <n v="0.278551532033426"/>
        <n v="0.2"/>
        <n v="0.136363636363636"/>
        <n v="0.558181818181818"/>
        <n v="0.600240096038415"/>
        <n v="0.659513590844063"/>
        <n v="0.386260236578708"/>
        <n v="0.501"/>
        <n v="0.488"/>
        <n v="0.195365853658537"/>
        <n v="0.305555555555556"/>
        <n v="0.664705882352941"/>
        <n v="0.85010626328291"/>
        <n v="0.853033145716073"/>
        <n v="0.72536268134067"/>
        <n v="0.101010101010101"/>
        <n v="0.566855618539513"/>
        <n v="0.76976976976977"/>
        <n v="0.761523046092184"/>
        <n v="0.43875"/>
        <n v="0.513876967095851"/>
        <n v="0.220833333333333"/>
        <n v="0.510169491525424"/>
        <n v="0.238231292517007"/>
        <n v="0.233140655105973"/>
        <n v="0.375469336670839"/>
        <n v="0.769230769230769"/>
        <n v="0.400266844563042"/>
        <n v="0.316165951359084"/>
        <n v="0.438152610441767"/>
        <n v="0.639478957915832"/>
        <n v="0.574574574574575"/>
        <n v="0.598795180722892"/>
        <n v="0.621621621621622"/>
        <n v="0.414516129032258"/>
        <n v="0.106666666666667"/>
        <n v="0.300111152278622"/>
        <n v="0.66711140760507"/>
        <n v="0.275034379297412"/>
        <n v="0.585"/>
        <n v="0.224101848622253"/>
        <n v="0.456363636363636"/>
        <n v="0.547482014388489"/>
        <n v="0.212443095599393"/>
        <n v="0.381999312950876"/>
        <n v="0.485714285714286"/>
        <n v="0.750093761720215"/>
        <n v="0.354153846153846"/>
        <n v="0.413943355119826"/>
        <n v="0.649246231155779"/>
        <n v="0.424849699398798"/>
        <n v="0.224444444444444"/>
        <n v="0.207394048692516"/>
        <n v="0.687124749833222"/>
        <n v="0.384655261793675"/>
        <n v="0.433622414943296"/>
        <n v="0.177944862155388"/>
        <n v="0.61516452074392"/>
        <n v="0.2525"/>
        <n v="0.633755837224817"/>
        <n v="0.05"/>
        <n v="0.350762527233115"/>
        <n v="0.401606425702811"/>
        <n v="0.794569489103251"/>
        <n v="0.152380952380952"/>
        <n v="0.541833810888252"/>
        <n v="0.478333333333333"/>
        <n v="0.502076124567474"/>
        <n v="0.816802800466744"/>
        <n v="0.884884884884885"/>
        <n v="0.649298597194389"/>
        <n v="0.57468085106383"/>
        <n v="0.0770743325578819"/>
        <n v="0.500555555555556"/>
        <n v="0.697979797979798"/>
        <n v="0.297084486060864"/>
        <n v="0.655737704918033"/>
        <n v="0.426881720430108"/>
        <n v="0.527252502780868"/>
        <n v="0.78031212484994"/>
        <n v="0.212765957446809"/>
        <n v="0.233488992661775"/>
        <n v="0.76208621100262"/>
        <n v="0.57275"/>
        <n v="0.662443740623437"/>
        <n v="0.250208507089241"/>
        <n v="0.639855942376951"/>
        <n v="0.42"/>
        <n v="0.130434782608696"/>
        <n v="0.553290414878398"/>
        <n v="0.242926550442984"/>
        <n v="0.175656984785615"/>
        <n v="0.600048003840307"/>
        <n v="0.250041673612269"/>
        <n v="0.338677354709419"/>
        <n v="0.740296118447379"/>
        <n v="0.228267667292058"/>
        <n v="0.15"/>
        <n v="0.0972903225806452"/>
        <n v="0.471533228676086"/>
        <n v="0.600200066688896"/>
        <n v="0.558398220244716"/>
        <n v="0.530872483221477"/>
        <n v="0.16008004002001"/>
        <n v="0.764"/>
        <n v="0.781960356428442"/>
        <n v="0.747164776517678"/>
        <n v="0.356129032258065"/>
        <n v="0.67534375"/>
        <n v="0.500769230769231"/>
        <n v="0.400200100050025"/>
        <n v="0.55527763881941"/>
        <n v="0.359254206457481"/>
        <n v="0.583657587548638"/>
        <n v="0.250156269533692"/>
        <n v="0.53351117039013"/>
        <n v="0.46189376443418"/>
        <n v="0.499248120300752"/>
        <n v="0.755232029117379"/>
        <n v="0.242222222222222"/>
        <n v="0.375093773443361"/>
        <n v="0.157887223411849"/>
        <n v="0.478159386462154"/>
        <n v="0.591989987484355"/>
        <n v="0.342342342342342"/>
        <n v="0.310880829015544"/>
        <n v="0.173708920187793"/>
        <n v="0.166168371361133"/>
        <n v="0.336445481827276"/>
        <n v="0.140093395597065"/>
        <n v="0.51443269505573"/>
        <n v="0.693466666666667"/>
        <n v="0.28948130213953"/>
        <n v="0.251256281407035"/>
        <n v="0.795792714212417"/>
        <n v="0.502262443438914"/>
        <n v="0.785219399538106"/>
        <n v="0.144285714285714"/>
        <n v="0.48"/>
        <n v="0.468807339449541"/>
        <n v="0.361666666666667"/>
        <n v="0.555709919422062"/>
        <n v="0.699498746867168"/>
        <n v="0.266844563042028"/>
        <n v="0.565875964561303"/>
        <n v="0.750938673341677"/>
        <n v="0.132571428571429"/>
        <n v="0.457868852459016"/>
        <n v="0.654615384615385"/>
        <n v="0.643316654753395"/>
        <n v="0.378076473534814"/>
        <n v="0.659036144578313"/>
        <n v="0.701701701701702"/>
        <n v="0.478714859437751"/>
        <n v="0.292625368731563"/>
        <n v="0.4005"/>
        <n v="0.544544544544545"/>
        <n v="0.900450225112556"/>
        <n v="0.412825651302605"/>
        <n v="0.597979797979798"/>
        <n v="0.398393574297189"/>
        <n v="0.0968366688185926"/>
        <n v="0.481660899653979"/>
        <n v="0.467898528030066"/>
        <n v="0.22453531598513"/>
        <n v="0.112727272727273"/>
        <n v="0.553571428571429"/>
        <n v="0.484"/>
        <n v="0.418416801292407"/>
        <n v="0.532180870062147"/>
        <n v="0.457429048414023"/>
        <n v="0.55874363327674"/>
        <n v="0.581825095057034"/>
        <n v="0.628857142857143"/>
        <n v="0.236942675159236"/>
        <n v="0.377258566978193"/>
        <n v="0.451"/>
        <n v="0.5005"/>
        <n v="0.800900450225113"/>
        <n v="0.251388888888889"/>
        <n v="0.561755485893417"/>
        <n v="0.410699588477366"/>
        <n v="0.547295597484277"/>
        <n v="0.648648648648649"/>
        <n v="0.0750716332378223"/>
        <n v="0.444787644787645"/>
        <n v="0.547698465643762"/>
        <n v="0.476375404530744"/>
        <n v="0.6062"/>
        <n v="0.12094395280236"/>
        <n v="0.366539923954373"/>
        <n v="0.206765126250596"/>
        <n v="0.390179414542021"/>
        <n v="0.499582753824757"/>
        <n v="0.2583872866392"/>
        <n v="0.336581045172719"/>
        <n v="0.396203623813632"/>
        <n v="0.542083333333333"/>
        <n v="0.423402617397998"/>
        <n v="0.496330275229358"/>
        <n v="0.5505"/>
        <n v="0.144983818770227"/>
        <n v="0.114285714285714"/>
        <n v="0.587491814014407"/>
        <n v="0.239570917759237"/>
        <n v="0.598290598290598"/>
        <n v="0.4602"/>
        <n v="0.394949494949495"/>
        <n v="0.325832583258326"/>
        <n v="0.403942307692308"/>
        <n v="0.269477911646586"/>
        <n v="0.368947368421053"/>
        <n v="0.483876092136616"/>
        <n v="0.382577987051207"/>
        <n v="0.467333333333333"/>
        <n v="0.481968911917098"/>
        <n v="0.339093484419263"/>
        <n v="0.436619718309859"/>
        <n v="0.605116796440489"/>
        <n v="0.338517840805124"/>
        <n v="0.263227165043432"/>
        <n v="0.280224179343475"/>
        <n v="0.5002"/>
        <n v="0.506918755993972"/>
        <n v="0.2016"/>
        <n v="0.359803921568627"/>
        <n v="0.467296996662959"/>
        <n v="0.14032946918853"/>
        <n v="0.162402669632925"/>
        <n v="0.70558798999166"/>
        <n v="0.241138421733506"/>
        <n v="0.231428571428571"/>
        <n v="0.348695652173913"/>
        <n v="0.264548494983278"/>
        <n v="0.138766006984866"/>
        <n v="0.110552763819095"/>
        <n v="0.540216086434574"/>
        <n v="0.511022044088176"/>
        <n v="0.18375"/>
        <n v="0.574098798397864"/>
        <n v="0.155492957746479"/>
        <n v="0.706691682301438"/>
        <n v="0.387743732590529"/>
        <n v="0.400587536721045"/>
        <n v="0.329530201342282"/>
        <n v="0.414829659318637"/>
        <n v="0.464882943143813"/>
        <n v="0.619354838709677"/>
        <n v="0.360072014402881"/>
        <n v="0.448620689655172"/>
        <n v="0.200080032012805"/>
        <n v="0.482352941176471"/>
        <n v="0.286190476190476"/>
        <n v="0.260606060606061"/>
        <n v="0.333555703802535"/>
        <n v="0.0996498249124562"/>
        <n v="0.546546546546547"/>
        <n v="0.589333333333333"/>
        <n v="0.310773130544994"/>
        <n v="0.280140070035018"/>
        <n v="0.20005715918834"/>
        <n v="0.623783783783784"/>
        <n v="0.477342047930283"/>
        <n v="0.382765531062124"/>
        <n v="0.409318181818182"/>
        <n v="0.521"/>
        <n v="0.180602006688963"/>
        <n v="0.31233140655106"/>
        <n v="0.480297397769517"/>
        <n v="0.47775"/>
        <n v="0.41525"/>
        <n v="0.509693558474046"/>
        <n v="0.45004500450045"/>
        <n v="0.548241206030151"/>
        <n v="0.469148936170213"/>
        <n v="0.425744680851064"/>
        <n v="0.517172390796932"/>
        <n v="0.510846745976207"/>
        <n v="0.316096324461343"/>
        <n v="0.466744457409568"/>
        <n v="0.385128205128205"/>
        <n v="0.494819578420865"/>
        <n v="0.487692307692308"/>
        <n v="0.4000400040004"/>
        <n v="0.233017924455727"/>
        <n v="0.00143061516452074"/>
        <n v="0.310658307210031"/>
        <n v="0.599499374217772"/>
        <n v="0.402805611222445"/>
        <n v="0.200133422281521"/>
        <n v="0.47406015037594"/>
        <n v="0.785994998213648"/>
        <n v="0.759599332220367"/>
        <n v="0.105789473684211"/>
        <n v="0.490352941176471"/>
        <n v="0.554362416107383"/>
        <n v="0.257142857142857"/>
        <n v="0.235411764705882"/>
        <n v="0.406162464985994"/>
        <n v="0.359615384615385"/>
        <n v="0.492461538461538"/>
        <n v="0.740740740740741"/>
        <n v="0.583194355355997"/>
        <n v="0.286071726438699"/>
        <n v="0.367892976588629"/>
        <n v="0.383141762452107"/>
        <n v="0.635103926096998"/>
        <n v="0.581361256544503"/>
        <n v="0.350406504065041"/>
        <n v="0.290601241272304"/>
        <n v="0.150075037518759"/>
        <n v="0.117422434367542"/>
        <n v="0.36953341740227"/>
        <n v="0.427604166666667"/>
        <n v="0.4875625"/>
        <n v="0.773078672123693"/>
        <n v="0.533368891259417"/>
        <n v="0.113396331295164"/>
        <n v="0.462051282051282"/>
        <n v="0.60534223706177"/>
        <n v="0.266444351813256"/>
        <n v="0.490163387795932"/>
        <n v="0.290532544378698"/>
        <n v="0.412290502793296"/>
        <n v="0.277487493051695"/>
        <n v="0.562851782363977"/>
        <n v="0.394172494172494"/>
        <n v="0.464705882352941"/>
        <n v="0.203125"/>
        <n v="0.498944591029024"/>
        <n v="0.430043859649123"/>
        <n v="0.657428571428571"/>
        <n v="0.615769230769231"/>
        <n v="0.394242424242424"/>
        <n v="0.699570815450644"/>
        <n v="0.384566407742264"/>
        <n v="0.405878674171357"/>
        <n v="0.279739869934967"/>
        <n v="0.0416502946954813"/>
        <n v="0.132962757087271"/>
        <n v="0.472909090909091"/>
        <n v="0.193497942386831"/>
        <n v="0.33953953953954"/>
        <n v="0.553702468312208"/>
        <n v="0.215294431121769"/>
        <n v="0.488944444444444"/>
        <n v="0.680618744313012"/>
        <n v="0.270810810810811"/>
        <n v="0.376337633763376"/>
        <n v="0.313642052565707"/>
        <n v="0.519012675116745"/>
        <n v="0.11896813353566"/>
        <n v="0.385528756957328"/>
        <n v="0.389082969432314"/>
        <n v="0.329138431752178"/>
        <n v="0.0706976744186047"/>
        <n v="0.545792256036577"/>
        <n v="0.580232092837135"/>
        <n v="0.506310013717421"/>
        <n v="0.171872303710095"/>
        <n v="0.5"/>
        <n v="0.414814814814815"/>
        <n v="0.0625"/>
        <n v="0.174416017797553"/>
        <n v="0.733577859286429"/>
        <n v="0.609566184649611"/>
        <n v="0.541082164328657"/>
        <n v="0.161702127659574"/>
        <n v="0.521826086956522"/>
        <n v="0.366478873239437"/>
        <n v="0.176117411607738"/>
        <n v="0.550183394464822"/>
        <n v="0.408695652173913"/>
        <n v="0.160064025610244"/>
        <n v="0.139746835443038"/>
        <n v="0.3708063566804"/>
        <n v="0.459318637274549"/>
        <n v="0.571714285714286"/>
        <n v="0.545217391304348"/>
        <n v="0.625157843613405"/>
        <n v="0.242016806722689"/>
        <n v="0.260204081632653"/>
        <n v="0.800032001280051"/>
        <n v="0.504583333333333"/>
        <n v="0.383333333333333"/>
        <n v="0.437773608505316"/>
        <n v="0.667222407469156"/>
        <n v="0.221482059282371"/>
        <n v="0.447738693467337"/>
        <n v="0.250126582278481"/>
        <n v="0.524524524524524"/>
        <n v="0.750860392039503"/>
        <n v="0.436659959758551"/>
        <n v="0.484596725288053"/>
        <n v="0.0266666666666667"/>
        <n v="0.208416833667335"/>
        <n v="0.484172661870504"/>
        <n v="0.534223706176962"/>
        <n v="0.0313432835820895"/>
        <n v="0.516290726817043"/>
        <n v="0.47935871743487"/>
        <n v="0.277581120943953"/>
        <n v="0.428809523809524"/>
        <n v="0.491434927697442"/>
        <n v="0.570570570570571"/>
        <n v="0.497478991596639"/>
        <n v="0.730115057528764"/>
        <n v="0.446534653465347"/>
        <n v="0.4"/>
        <n v="0.580580580580581"/>
        <n v="0.325779816513761"/>
        <n v="0.276154806491885"/>
        <n v="0.45402124430956"/>
        <n v="0.683010752688172"/>
        <n v="0.346979591836735"/>
        <n v="0.399505766062603"/>
        <n v="0.624624624624625"/>
        <n v="0.245627376425856"/>
        <n v="0.615671641791045"/>
        <n v="0.411071428571429"/>
        <n v="0.529723366686286"/>
        <n v="0.211340206185567"/>
        <n v="0.334"/>
        <n v="0.546718146718147"/>
        <n v="0.474603108462853"/>
        <n v="0.177647058823529"/>
        <n v="0.366833333333333"/>
        <n v="0.372549019607843"/>
        <n v="0.510255127563782"/>
        <n v="0.279382135661518"/>
        <n v="0.086"/>
        <n v="0.29820788530466"/>
        <n v="0.577535243292406"/>
        <n v="0.143187066974596"/>
        <n v="0.526658905704307"/>
        <n v="0.37608"/>
        <n v="0.6020964360587"/>
        <n v="0.429447852760736"/>
        <n v="0.413636363636364"/>
        <n v="0.42605539882021"/>
        <n v="0.485235812769986"/>
        <n v="0.434267666798263"/>
        <n v="0.463333333333333"/>
        <n v="0.535023348899266"/>
        <n v="0.0789825970548862"/>
        <n v="0.450112528132033"/>
        <n v="0.428690575479566"/>
        <n v="0.289549881547776"/>
        <n v="0.636545515171724"/>
        <n v="0.507512520868113"/>
        <n v="0.760380190095048"/>
        <n v="0.391833367704681"/>
        <n v="0.343137254901961"/>
        <n v="0.286554621848739"/>
        <n v="0.3775"/>
        <n v="0.691151919866444"/>
        <n v="0.221221221221221"/>
        <n v="0.600858369098712"/>
        <n v="0.85657104736491"/>
        <n v="0.313513513513514"/>
        <n v="0.710142028405681"/>
        <n v="0.533333333333333"/>
        <n v="0.0774358974358974"/>
        <n v="0.278131634819533"/>
        <n v="0.45468323734465"/>
        <n v="0.435430038510911"/>
        <n v="0.329390354868062"/>
        <n v="0.0440244580322401"/>
        <n v="0.305816135084428"/>
        <n v="0.620310155077539"/>
        <n v="0.165676773991872"/>
        <n v="0.285384615384615"/>
        <n v="0.57286432160804"/>
        <n v="0.245756172839506"/>
        <n v="0.451935624184428"/>
        <n v="0.267333333333333"/>
        <n v="0.255598455598456"/>
        <n v="0.484203841879663"/>
        <n v="0.332033426183844"/>
        <n v="0.543573667711599"/>
        <n v="0.302146280475099"/>
        <n v="0.455606178464274"/>
        <n v="0.368615060558189"/>
        <n v="0.432660803586825"/>
        <n v="0.503333333333333"/>
        <n v="0.2375"/>
        <n v="0.025706940874036"/>
        <n v="0.333358878074948"/>
        <n v="0.492970495082514"/>
        <n v="0.272916666666667"/>
        <n v="0.39943342776204"/>
        <n v="0.51188986232791"/>
        <n v="0.349098196392786"/>
        <n v="0.591111111111111"/>
        <n v="0.554554554554555"/>
        <n v="0.586390532544379"/>
        <n v="0.588431876606684"/>
        <n v="0.111538461538462"/>
        <n v="0.383973288814691"/>
        <n v="0.585128205128205"/>
        <n v="0.598996655518395"/>
        <n v="0.241917502787068"/>
        <n v="0.307810696421701"/>
        <n v="0.36667888929631"/>
        <n v="0.152966101694915"/>
        <n v="0.478120922140061"/>
        <n v="0.456276150627615"/>
        <n v="0.500416666666667"/>
        <n v="0.120481927710843"/>
        <n v="0.333611342785655"/>
        <n v="0.436403309391763"/>
        <n v="0.382446566621191"/>
        <n v="0.399139393939394"/>
        <n v="0.5025"/>
        <n v="0.180555555555556"/>
        <n v="0.277832512315271"/>
        <n v="0.165785813630042"/>
        <n v="0.494"/>
        <n v="0.394944707740916"/>
        <n v="0.428035043804756"/>
        <n v="0.426065162907268"/>
        <n v="0.318326512050932"/>
        <n v="0.573573573573574"/>
        <n v="0.29483282674772"/>
        <n v="0.495480955455132"/>
        <n v="0.301048096192385"/>
        <n v="0.58721183123097"/>
        <n v="0.58759521218716"/>
        <n v="0.251231527093596"/>
        <n v="0.279545454545455"/>
        <n v="0.25978835978836"/>
        <n v="0.224119241192412"/>
      </sharedItems>
    </cacheField>
    <cacheField name="Discount Range Bucket" numFmtId="0">
      <sharedItems count="2">
        <s v="50% or More"/>
        <s v="&lt;50%"/>
      </sharedItems>
    </cacheField>
    <cacheField name="rating" numFmtId="0">
      <sharedItems containsString="0" containsBlank="1" containsNumber="1" minValue="2" maxValue="5" count="26">
        <n v="4.2"/>
        <n v="4"/>
        <n v="3.9"/>
        <n v="4.1"/>
        <n v="4.3"/>
        <n v="4.4"/>
        <n v="4.5"/>
        <n v="3.7"/>
        <n v="3.3"/>
        <n v="3.6"/>
        <n v="3.4"/>
        <n v="3.8"/>
        <n v="3.5"/>
        <n v="4.6"/>
        <n v="3.2"/>
        <n v="5"/>
        <n v="4.7"/>
        <n v="3"/>
        <n v="2.8"/>
        <n v="3.1"/>
        <n v="4.8"/>
        <n v="2.3"/>
        <m/>
        <n v="2"/>
        <n v="2.6"/>
        <n v="2.9"/>
      </sharedItems>
    </cacheField>
    <cacheField name="rating_count" numFmtId="0">
      <sharedItems containsString="0" containsBlank="1" containsNumber="1" containsInteger="1" minValue="2"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 Total Potential Revenue " numFmtId="178">
      <sharedItems containsSemiMixedTypes="0" containsString="0"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2"/>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s>
</pivotCacheDefinition>
</file>

<file path=xl/pivotCache/pivotCacheRecords1.xml><?xml version="1.0" encoding="utf-8"?>
<pivotCacheRecords xmlns="http://schemas.openxmlformats.org/spreadsheetml/2006/main" xmlns:r="http://schemas.openxmlformats.org/officeDocument/2006/relationships" count="1351">
  <r>
    <x v="0"/>
    <x v="0"/>
    <x v="0"/>
    <x v="0"/>
    <x v="0"/>
    <x v="0"/>
    <x v="0"/>
    <x v="0"/>
    <x v="0"/>
    <x v="0"/>
    <x v="0"/>
  </r>
  <r>
    <x v="1"/>
    <x v="1"/>
    <x v="0"/>
    <x v="1"/>
    <x v="1"/>
    <x v="1"/>
    <x v="1"/>
    <x v="1"/>
    <x v="1"/>
    <x v="1"/>
    <x v="1"/>
  </r>
  <r>
    <x v="2"/>
    <x v="2"/>
    <x v="0"/>
    <x v="1"/>
    <x v="1"/>
    <x v="2"/>
    <x v="2"/>
    <x v="0"/>
    <x v="2"/>
    <x v="2"/>
    <x v="2"/>
  </r>
  <r>
    <x v="3"/>
    <x v="3"/>
    <x v="0"/>
    <x v="2"/>
    <x v="0"/>
    <x v="3"/>
    <x v="3"/>
    <x v="0"/>
    <x v="0"/>
    <x v="3"/>
    <x v="3"/>
  </r>
  <r>
    <x v="4"/>
    <x v="4"/>
    <x v="0"/>
    <x v="3"/>
    <x v="1"/>
    <x v="4"/>
    <x v="4"/>
    <x v="0"/>
    <x v="0"/>
    <x v="4"/>
    <x v="4"/>
  </r>
  <r>
    <x v="5"/>
    <x v="5"/>
    <x v="0"/>
    <x v="4"/>
    <x v="1"/>
    <x v="5"/>
    <x v="5"/>
    <x v="0"/>
    <x v="2"/>
    <x v="5"/>
    <x v="5"/>
  </r>
  <r>
    <x v="6"/>
    <x v="6"/>
    <x v="0"/>
    <x v="5"/>
    <x v="1"/>
    <x v="6"/>
    <x v="6"/>
    <x v="0"/>
    <x v="3"/>
    <x v="6"/>
    <x v="6"/>
  </r>
  <r>
    <x v="7"/>
    <x v="7"/>
    <x v="0"/>
    <x v="6"/>
    <x v="0"/>
    <x v="7"/>
    <x v="7"/>
    <x v="1"/>
    <x v="4"/>
    <x v="7"/>
    <x v="7"/>
  </r>
  <r>
    <x v="8"/>
    <x v="8"/>
    <x v="0"/>
    <x v="7"/>
    <x v="0"/>
    <x v="8"/>
    <x v="8"/>
    <x v="0"/>
    <x v="0"/>
    <x v="8"/>
    <x v="8"/>
  </r>
  <r>
    <x v="9"/>
    <x v="9"/>
    <x v="0"/>
    <x v="1"/>
    <x v="1"/>
    <x v="7"/>
    <x v="9"/>
    <x v="1"/>
    <x v="1"/>
    <x v="1"/>
    <x v="9"/>
  </r>
  <r>
    <x v="10"/>
    <x v="10"/>
    <x v="0"/>
    <x v="3"/>
    <x v="1"/>
    <x v="9"/>
    <x v="10"/>
    <x v="0"/>
    <x v="4"/>
    <x v="9"/>
    <x v="10"/>
  </r>
  <r>
    <x v="11"/>
    <x v="11"/>
    <x v="0"/>
    <x v="8"/>
    <x v="0"/>
    <x v="10"/>
    <x v="11"/>
    <x v="0"/>
    <x v="0"/>
    <x v="3"/>
    <x v="11"/>
  </r>
  <r>
    <x v="12"/>
    <x v="12"/>
    <x v="1"/>
    <x v="9"/>
    <x v="0"/>
    <x v="11"/>
    <x v="12"/>
    <x v="0"/>
    <x v="5"/>
    <x v="10"/>
    <x v="12"/>
  </r>
  <r>
    <x v="13"/>
    <x v="13"/>
    <x v="0"/>
    <x v="10"/>
    <x v="0"/>
    <x v="12"/>
    <x v="13"/>
    <x v="0"/>
    <x v="0"/>
    <x v="11"/>
    <x v="13"/>
  </r>
  <r>
    <x v="14"/>
    <x v="14"/>
    <x v="0"/>
    <x v="11"/>
    <x v="1"/>
    <x v="4"/>
    <x v="14"/>
    <x v="0"/>
    <x v="3"/>
    <x v="12"/>
    <x v="14"/>
  </r>
  <r>
    <x v="15"/>
    <x v="15"/>
    <x v="0"/>
    <x v="12"/>
    <x v="0"/>
    <x v="4"/>
    <x v="15"/>
    <x v="1"/>
    <x v="5"/>
    <x v="13"/>
    <x v="15"/>
  </r>
  <r>
    <x v="16"/>
    <x v="16"/>
    <x v="1"/>
    <x v="13"/>
    <x v="2"/>
    <x v="13"/>
    <x v="16"/>
    <x v="1"/>
    <x v="0"/>
    <x v="14"/>
    <x v="16"/>
  </r>
  <r>
    <x v="17"/>
    <x v="17"/>
    <x v="0"/>
    <x v="14"/>
    <x v="0"/>
    <x v="4"/>
    <x v="17"/>
    <x v="1"/>
    <x v="1"/>
    <x v="1"/>
    <x v="17"/>
  </r>
  <r>
    <x v="18"/>
    <x v="18"/>
    <x v="0"/>
    <x v="1"/>
    <x v="1"/>
    <x v="6"/>
    <x v="18"/>
    <x v="0"/>
    <x v="3"/>
    <x v="15"/>
    <x v="18"/>
  </r>
  <r>
    <x v="19"/>
    <x v="19"/>
    <x v="1"/>
    <x v="15"/>
    <x v="2"/>
    <x v="14"/>
    <x v="19"/>
    <x v="1"/>
    <x v="4"/>
    <x v="16"/>
    <x v="19"/>
  </r>
  <r>
    <x v="20"/>
    <x v="20"/>
    <x v="0"/>
    <x v="16"/>
    <x v="2"/>
    <x v="15"/>
    <x v="20"/>
    <x v="1"/>
    <x v="6"/>
    <x v="17"/>
    <x v="20"/>
  </r>
  <r>
    <x v="21"/>
    <x v="21"/>
    <x v="1"/>
    <x v="17"/>
    <x v="0"/>
    <x v="6"/>
    <x v="21"/>
    <x v="1"/>
    <x v="7"/>
    <x v="18"/>
    <x v="21"/>
  </r>
  <r>
    <x v="22"/>
    <x v="22"/>
    <x v="1"/>
    <x v="15"/>
    <x v="2"/>
    <x v="16"/>
    <x v="22"/>
    <x v="1"/>
    <x v="4"/>
    <x v="19"/>
    <x v="22"/>
  </r>
  <r>
    <x v="23"/>
    <x v="23"/>
    <x v="0"/>
    <x v="18"/>
    <x v="1"/>
    <x v="17"/>
    <x v="23"/>
    <x v="0"/>
    <x v="1"/>
    <x v="20"/>
    <x v="23"/>
  </r>
  <r>
    <x v="24"/>
    <x v="24"/>
    <x v="1"/>
    <x v="19"/>
    <x v="2"/>
    <x v="18"/>
    <x v="24"/>
    <x v="1"/>
    <x v="4"/>
    <x v="21"/>
    <x v="24"/>
  </r>
  <r>
    <x v="25"/>
    <x v="25"/>
    <x v="1"/>
    <x v="1"/>
    <x v="1"/>
    <x v="3"/>
    <x v="25"/>
    <x v="0"/>
    <x v="0"/>
    <x v="22"/>
    <x v="25"/>
  </r>
  <r>
    <x v="26"/>
    <x v="26"/>
    <x v="1"/>
    <x v="20"/>
    <x v="2"/>
    <x v="19"/>
    <x v="26"/>
    <x v="1"/>
    <x v="0"/>
    <x v="23"/>
    <x v="26"/>
  </r>
  <r>
    <x v="27"/>
    <x v="27"/>
    <x v="0"/>
    <x v="8"/>
    <x v="0"/>
    <x v="4"/>
    <x v="27"/>
    <x v="1"/>
    <x v="1"/>
    <x v="24"/>
    <x v="27"/>
  </r>
  <r>
    <x v="28"/>
    <x v="28"/>
    <x v="0"/>
    <x v="16"/>
    <x v="2"/>
    <x v="20"/>
    <x v="28"/>
    <x v="0"/>
    <x v="5"/>
    <x v="25"/>
    <x v="28"/>
  </r>
  <r>
    <x v="29"/>
    <x v="29"/>
    <x v="0"/>
    <x v="8"/>
    <x v="0"/>
    <x v="8"/>
    <x v="29"/>
    <x v="0"/>
    <x v="4"/>
    <x v="26"/>
    <x v="29"/>
  </r>
  <r>
    <x v="30"/>
    <x v="30"/>
    <x v="0"/>
    <x v="1"/>
    <x v="1"/>
    <x v="21"/>
    <x v="30"/>
    <x v="0"/>
    <x v="6"/>
    <x v="27"/>
    <x v="30"/>
  </r>
  <r>
    <x v="31"/>
    <x v="31"/>
    <x v="0"/>
    <x v="21"/>
    <x v="1"/>
    <x v="6"/>
    <x v="31"/>
    <x v="0"/>
    <x v="1"/>
    <x v="28"/>
    <x v="31"/>
  </r>
  <r>
    <x v="32"/>
    <x v="32"/>
    <x v="0"/>
    <x v="22"/>
    <x v="0"/>
    <x v="0"/>
    <x v="32"/>
    <x v="0"/>
    <x v="4"/>
    <x v="29"/>
    <x v="32"/>
  </r>
  <r>
    <x v="33"/>
    <x v="33"/>
    <x v="0"/>
    <x v="23"/>
    <x v="2"/>
    <x v="22"/>
    <x v="33"/>
    <x v="1"/>
    <x v="4"/>
    <x v="30"/>
    <x v="33"/>
  </r>
  <r>
    <x v="34"/>
    <x v="34"/>
    <x v="0"/>
    <x v="1"/>
    <x v="1"/>
    <x v="8"/>
    <x v="34"/>
    <x v="0"/>
    <x v="2"/>
    <x v="31"/>
    <x v="34"/>
  </r>
  <r>
    <x v="35"/>
    <x v="35"/>
    <x v="0"/>
    <x v="24"/>
    <x v="1"/>
    <x v="23"/>
    <x v="35"/>
    <x v="0"/>
    <x v="2"/>
    <x v="5"/>
    <x v="35"/>
  </r>
  <r>
    <x v="36"/>
    <x v="36"/>
    <x v="0"/>
    <x v="25"/>
    <x v="2"/>
    <x v="24"/>
    <x v="36"/>
    <x v="0"/>
    <x v="5"/>
    <x v="32"/>
    <x v="36"/>
  </r>
  <r>
    <x v="37"/>
    <x v="37"/>
    <x v="0"/>
    <x v="1"/>
    <x v="1"/>
    <x v="8"/>
    <x v="34"/>
    <x v="0"/>
    <x v="1"/>
    <x v="33"/>
    <x v="37"/>
  </r>
  <r>
    <x v="38"/>
    <x v="38"/>
    <x v="1"/>
    <x v="26"/>
    <x v="2"/>
    <x v="25"/>
    <x v="37"/>
    <x v="1"/>
    <x v="0"/>
    <x v="34"/>
    <x v="38"/>
  </r>
  <r>
    <x v="39"/>
    <x v="39"/>
    <x v="0"/>
    <x v="16"/>
    <x v="2"/>
    <x v="20"/>
    <x v="28"/>
    <x v="0"/>
    <x v="0"/>
    <x v="35"/>
    <x v="39"/>
  </r>
  <r>
    <x v="40"/>
    <x v="40"/>
    <x v="0"/>
    <x v="27"/>
    <x v="0"/>
    <x v="26"/>
    <x v="38"/>
    <x v="0"/>
    <x v="6"/>
    <x v="36"/>
    <x v="40"/>
  </r>
  <r>
    <x v="41"/>
    <x v="41"/>
    <x v="1"/>
    <x v="28"/>
    <x v="2"/>
    <x v="27"/>
    <x v="39"/>
    <x v="1"/>
    <x v="4"/>
    <x v="37"/>
    <x v="41"/>
  </r>
  <r>
    <x v="42"/>
    <x v="42"/>
    <x v="0"/>
    <x v="0"/>
    <x v="0"/>
    <x v="0"/>
    <x v="0"/>
    <x v="0"/>
    <x v="0"/>
    <x v="0"/>
    <x v="0"/>
  </r>
  <r>
    <x v="43"/>
    <x v="43"/>
    <x v="0"/>
    <x v="29"/>
    <x v="2"/>
    <x v="28"/>
    <x v="40"/>
    <x v="1"/>
    <x v="4"/>
    <x v="38"/>
    <x v="42"/>
  </r>
  <r>
    <x v="44"/>
    <x v="44"/>
    <x v="0"/>
    <x v="18"/>
    <x v="1"/>
    <x v="17"/>
    <x v="23"/>
    <x v="0"/>
    <x v="1"/>
    <x v="20"/>
    <x v="23"/>
  </r>
  <r>
    <x v="45"/>
    <x v="45"/>
    <x v="0"/>
    <x v="30"/>
    <x v="0"/>
    <x v="8"/>
    <x v="41"/>
    <x v="0"/>
    <x v="8"/>
    <x v="39"/>
    <x v="43"/>
  </r>
  <r>
    <x v="46"/>
    <x v="46"/>
    <x v="0"/>
    <x v="31"/>
    <x v="2"/>
    <x v="29"/>
    <x v="42"/>
    <x v="0"/>
    <x v="3"/>
    <x v="40"/>
    <x v="44"/>
  </r>
  <r>
    <x v="47"/>
    <x v="47"/>
    <x v="1"/>
    <x v="32"/>
    <x v="0"/>
    <x v="30"/>
    <x v="43"/>
    <x v="1"/>
    <x v="5"/>
    <x v="10"/>
    <x v="45"/>
  </r>
  <r>
    <x v="48"/>
    <x v="48"/>
    <x v="1"/>
    <x v="0"/>
    <x v="0"/>
    <x v="8"/>
    <x v="44"/>
    <x v="0"/>
    <x v="9"/>
    <x v="41"/>
    <x v="46"/>
  </r>
  <r>
    <x v="49"/>
    <x v="49"/>
    <x v="0"/>
    <x v="1"/>
    <x v="1"/>
    <x v="31"/>
    <x v="45"/>
    <x v="1"/>
    <x v="0"/>
    <x v="42"/>
    <x v="47"/>
  </r>
  <r>
    <x v="50"/>
    <x v="50"/>
    <x v="0"/>
    <x v="33"/>
    <x v="2"/>
    <x v="32"/>
    <x v="46"/>
    <x v="1"/>
    <x v="5"/>
    <x v="43"/>
    <x v="48"/>
  </r>
  <r>
    <x v="51"/>
    <x v="51"/>
    <x v="0"/>
    <x v="21"/>
    <x v="1"/>
    <x v="33"/>
    <x v="47"/>
    <x v="0"/>
    <x v="0"/>
    <x v="42"/>
    <x v="49"/>
  </r>
  <r>
    <x v="52"/>
    <x v="52"/>
    <x v="0"/>
    <x v="34"/>
    <x v="2"/>
    <x v="34"/>
    <x v="48"/>
    <x v="0"/>
    <x v="4"/>
    <x v="44"/>
    <x v="50"/>
  </r>
  <r>
    <x v="53"/>
    <x v="53"/>
    <x v="1"/>
    <x v="35"/>
    <x v="2"/>
    <x v="35"/>
    <x v="49"/>
    <x v="1"/>
    <x v="0"/>
    <x v="45"/>
    <x v="51"/>
  </r>
  <r>
    <x v="54"/>
    <x v="54"/>
    <x v="0"/>
    <x v="1"/>
    <x v="1"/>
    <x v="1"/>
    <x v="1"/>
    <x v="1"/>
    <x v="3"/>
    <x v="46"/>
    <x v="52"/>
  </r>
  <r>
    <x v="55"/>
    <x v="55"/>
    <x v="1"/>
    <x v="36"/>
    <x v="0"/>
    <x v="6"/>
    <x v="50"/>
    <x v="0"/>
    <x v="7"/>
    <x v="47"/>
    <x v="53"/>
  </r>
  <r>
    <x v="56"/>
    <x v="56"/>
    <x v="0"/>
    <x v="37"/>
    <x v="2"/>
    <x v="36"/>
    <x v="51"/>
    <x v="0"/>
    <x v="0"/>
    <x v="8"/>
    <x v="54"/>
  </r>
  <r>
    <x v="57"/>
    <x v="57"/>
    <x v="1"/>
    <x v="38"/>
    <x v="2"/>
    <x v="37"/>
    <x v="52"/>
    <x v="1"/>
    <x v="0"/>
    <x v="23"/>
    <x v="55"/>
  </r>
  <r>
    <x v="58"/>
    <x v="58"/>
    <x v="0"/>
    <x v="39"/>
    <x v="0"/>
    <x v="38"/>
    <x v="53"/>
    <x v="0"/>
    <x v="0"/>
    <x v="48"/>
    <x v="56"/>
  </r>
  <r>
    <x v="59"/>
    <x v="59"/>
    <x v="0"/>
    <x v="3"/>
    <x v="1"/>
    <x v="1"/>
    <x v="54"/>
    <x v="0"/>
    <x v="4"/>
    <x v="49"/>
    <x v="57"/>
  </r>
  <r>
    <x v="60"/>
    <x v="60"/>
    <x v="1"/>
    <x v="21"/>
    <x v="1"/>
    <x v="10"/>
    <x v="55"/>
    <x v="0"/>
    <x v="7"/>
    <x v="50"/>
    <x v="58"/>
  </r>
  <r>
    <x v="61"/>
    <x v="61"/>
    <x v="1"/>
    <x v="40"/>
    <x v="2"/>
    <x v="39"/>
    <x v="56"/>
    <x v="1"/>
    <x v="4"/>
    <x v="51"/>
    <x v="59"/>
  </r>
  <r>
    <x v="62"/>
    <x v="62"/>
    <x v="0"/>
    <x v="41"/>
    <x v="1"/>
    <x v="8"/>
    <x v="57"/>
    <x v="0"/>
    <x v="1"/>
    <x v="52"/>
    <x v="60"/>
  </r>
  <r>
    <x v="63"/>
    <x v="63"/>
    <x v="0"/>
    <x v="2"/>
    <x v="0"/>
    <x v="40"/>
    <x v="58"/>
    <x v="0"/>
    <x v="0"/>
    <x v="53"/>
    <x v="61"/>
  </r>
  <r>
    <x v="64"/>
    <x v="64"/>
    <x v="1"/>
    <x v="13"/>
    <x v="2"/>
    <x v="13"/>
    <x v="16"/>
    <x v="1"/>
    <x v="0"/>
    <x v="54"/>
    <x v="62"/>
  </r>
  <r>
    <x v="65"/>
    <x v="65"/>
    <x v="1"/>
    <x v="32"/>
    <x v="0"/>
    <x v="41"/>
    <x v="59"/>
    <x v="0"/>
    <x v="5"/>
    <x v="10"/>
    <x v="63"/>
  </r>
  <r>
    <x v="66"/>
    <x v="66"/>
    <x v="0"/>
    <x v="42"/>
    <x v="0"/>
    <x v="3"/>
    <x v="60"/>
    <x v="0"/>
    <x v="3"/>
    <x v="55"/>
    <x v="64"/>
  </r>
  <r>
    <x v="67"/>
    <x v="67"/>
    <x v="1"/>
    <x v="43"/>
    <x v="2"/>
    <x v="42"/>
    <x v="61"/>
    <x v="1"/>
    <x v="4"/>
    <x v="56"/>
    <x v="65"/>
  </r>
  <r>
    <x v="68"/>
    <x v="68"/>
    <x v="1"/>
    <x v="44"/>
    <x v="2"/>
    <x v="43"/>
    <x v="62"/>
    <x v="1"/>
    <x v="0"/>
    <x v="57"/>
    <x v="66"/>
  </r>
  <r>
    <x v="69"/>
    <x v="69"/>
    <x v="0"/>
    <x v="9"/>
    <x v="0"/>
    <x v="11"/>
    <x v="12"/>
    <x v="0"/>
    <x v="4"/>
    <x v="58"/>
    <x v="67"/>
  </r>
  <r>
    <x v="70"/>
    <x v="70"/>
    <x v="0"/>
    <x v="12"/>
    <x v="0"/>
    <x v="12"/>
    <x v="63"/>
    <x v="0"/>
    <x v="6"/>
    <x v="59"/>
    <x v="68"/>
  </r>
  <r>
    <x v="71"/>
    <x v="71"/>
    <x v="0"/>
    <x v="12"/>
    <x v="0"/>
    <x v="22"/>
    <x v="64"/>
    <x v="1"/>
    <x v="3"/>
    <x v="60"/>
    <x v="69"/>
  </r>
  <r>
    <x v="72"/>
    <x v="72"/>
    <x v="1"/>
    <x v="45"/>
    <x v="2"/>
    <x v="44"/>
    <x v="65"/>
    <x v="1"/>
    <x v="0"/>
    <x v="54"/>
    <x v="70"/>
  </r>
  <r>
    <x v="73"/>
    <x v="73"/>
    <x v="0"/>
    <x v="46"/>
    <x v="1"/>
    <x v="6"/>
    <x v="66"/>
    <x v="0"/>
    <x v="1"/>
    <x v="61"/>
    <x v="71"/>
  </r>
  <r>
    <x v="74"/>
    <x v="74"/>
    <x v="0"/>
    <x v="0"/>
    <x v="0"/>
    <x v="8"/>
    <x v="44"/>
    <x v="0"/>
    <x v="3"/>
    <x v="62"/>
    <x v="72"/>
  </r>
  <r>
    <x v="75"/>
    <x v="75"/>
    <x v="0"/>
    <x v="1"/>
    <x v="1"/>
    <x v="6"/>
    <x v="18"/>
    <x v="0"/>
    <x v="3"/>
    <x v="63"/>
    <x v="73"/>
  </r>
  <r>
    <x v="76"/>
    <x v="76"/>
    <x v="0"/>
    <x v="21"/>
    <x v="1"/>
    <x v="4"/>
    <x v="67"/>
    <x v="0"/>
    <x v="1"/>
    <x v="64"/>
    <x v="74"/>
  </r>
  <r>
    <x v="77"/>
    <x v="77"/>
    <x v="1"/>
    <x v="47"/>
    <x v="2"/>
    <x v="45"/>
    <x v="68"/>
    <x v="0"/>
    <x v="3"/>
    <x v="65"/>
    <x v="75"/>
  </r>
  <r>
    <x v="78"/>
    <x v="78"/>
    <x v="0"/>
    <x v="27"/>
    <x v="0"/>
    <x v="6"/>
    <x v="69"/>
    <x v="0"/>
    <x v="2"/>
    <x v="66"/>
    <x v="76"/>
  </r>
  <r>
    <x v="79"/>
    <x v="79"/>
    <x v="1"/>
    <x v="48"/>
    <x v="2"/>
    <x v="46"/>
    <x v="70"/>
    <x v="0"/>
    <x v="1"/>
    <x v="67"/>
    <x v="77"/>
  </r>
  <r>
    <x v="80"/>
    <x v="80"/>
    <x v="0"/>
    <x v="0"/>
    <x v="0"/>
    <x v="0"/>
    <x v="0"/>
    <x v="0"/>
    <x v="0"/>
    <x v="0"/>
    <x v="0"/>
  </r>
  <r>
    <x v="81"/>
    <x v="81"/>
    <x v="0"/>
    <x v="41"/>
    <x v="1"/>
    <x v="47"/>
    <x v="71"/>
    <x v="1"/>
    <x v="1"/>
    <x v="20"/>
    <x v="78"/>
  </r>
  <r>
    <x v="82"/>
    <x v="82"/>
    <x v="1"/>
    <x v="49"/>
    <x v="2"/>
    <x v="48"/>
    <x v="72"/>
    <x v="0"/>
    <x v="10"/>
    <x v="68"/>
    <x v="79"/>
  </r>
  <r>
    <x v="83"/>
    <x v="83"/>
    <x v="0"/>
    <x v="8"/>
    <x v="0"/>
    <x v="10"/>
    <x v="11"/>
    <x v="0"/>
    <x v="5"/>
    <x v="69"/>
    <x v="80"/>
  </r>
  <r>
    <x v="84"/>
    <x v="84"/>
    <x v="0"/>
    <x v="50"/>
    <x v="0"/>
    <x v="49"/>
    <x v="73"/>
    <x v="0"/>
    <x v="0"/>
    <x v="70"/>
    <x v="81"/>
  </r>
  <r>
    <x v="85"/>
    <x v="85"/>
    <x v="1"/>
    <x v="51"/>
    <x v="2"/>
    <x v="50"/>
    <x v="74"/>
    <x v="1"/>
    <x v="0"/>
    <x v="34"/>
    <x v="82"/>
  </r>
  <r>
    <x v="86"/>
    <x v="86"/>
    <x v="1"/>
    <x v="52"/>
    <x v="2"/>
    <x v="51"/>
    <x v="75"/>
    <x v="1"/>
    <x v="4"/>
    <x v="21"/>
    <x v="83"/>
  </r>
  <r>
    <x v="87"/>
    <x v="87"/>
    <x v="1"/>
    <x v="53"/>
    <x v="2"/>
    <x v="52"/>
    <x v="76"/>
    <x v="1"/>
    <x v="4"/>
    <x v="51"/>
    <x v="84"/>
  </r>
  <r>
    <x v="88"/>
    <x v="88"/>
    <x v="0"/>
    <x v="1"/>
    <x v="1"/>
    <x v="8"/>
    <x v="34"/>
    <x v="0"/>
    <x v="6"/>
    <x v="71"/>
    <x v="85"/>
  </r>
  <r>
    <x v="89"/>
    <x v="89"/>
    <x v="0"/>
    <x v="37"/>
    <x v="2"/>
    <x v="20"/>
    <x v="77"/>
    <x v="0"/>
    <x v="0"/>
    <x v="0"/>
    <x v="86"/>
  </r>
  <r>
    <x v="90"/>
    <x v="90"/>
    <x v="0"/>
    <x v="54"/>
    <x v="0"/>
    <x v="53"/>
    <x v="78"/>
    <x v="0"/>
    <x v="9"/>
    <x v="72"/>
    <x v="87"/>
  </r>
  <r>
    <x v="91"/>
    <x v="91"/>
    <x v="1"/>
    <x v="55"/>
    <x v="2"/>
    <x v="54"/>
    <x v="79"/>
    <x v="1"/>
    <x v="0"/>
    <x v="23"/>
    <x v="88"/>
  </r>
  <r>
    <x v="92"/>
    <x v="92"/>
    <x v="0"/>
    <x v="8"/>
    <x v="0"/>
    <x v="3"/>
    <x v="80"/>
    <x v="0"/>
    <x v="0"/>
    <x v="3"/>
    <x v="3"/>
  </r>
  <r>
    <x v="93"/>
    <x v="93"/>
    <x v="0"/>
    <x v="1"/>
    <x v="1"/>
    <x v="8"/>
    <x v="34"/>
    <x v="0"/>
    <x v="3"/>
    <x v="73"/>
    <x v="89"/>
  </r>
  <r>
    <x v="94"/>
    <x v="94"/>
    <x v="1"/>
    <x v="56"/>
    <x v="2"/>
    <x v="51"/>
    <x v="81"/>
    <x v="0"/>
    <x v="0"/>
    <x v="74"/>
    <x v="90"/>
  </r>
  <r>
    <x v="95"/>
    <x v="95"/>
    <x v="0"/>
    <x v="57"/>
    <x v="0"/>
    <x v="1"/>
    <x v="82"/>
    <x v="1"/>
    <x v="7"/>
    <x v="75"/>
    <x v="91"/>
  </r>
  <r>
    <x v="96"/>
    <x v="96"/>
    <x v="1"/>
    <x v="14"/>
    <x v="0"/>
    <x v="10"/>
    <x v="83"/>
    <x v="0"/>
    <x v="11"/>
    <x v="76"/>
    <x v="92"/>
  </r>
  <r>
    <x v="97"/>
    <x v="97"/>
    <x v="0"/>
    <x v="58"/>
    <x v="0"/>
    <x v="8"/>
    <x v="84"/>
    <x v="0"/>
    <x v="7"/>
    <x v="77"/>
    <x v="93"/>
  </r>
  <r>
    <x v="98"/>
    <x v="98"/>
    <x v="0"/>
    <x v="59"/>
    <x v="2"/>
    <x v="2"/>
    <x v="85"/>
    <x v="1"/>
    <x v="6"/>
    <x v="78"/>
    <x v="94"/>
  </r>
  <r>
    <x v="99"/>
    <x v="99"/>
    <x v="0"/>
    <x v="60"/>
    <x v="2"/>
    <x v="38"/>
    <x v="86"/>
    <x v="0"/>
    <x v="3"/>
    <x v="79"/>
    <x v="95"/>
  </r>
  <r>
    <x v="100"/>
    <x v="100"/>
    <x v="1"/>
    <x v="12"/>
    <x v="0"/>
    <x v="38"/>
    <x v="87"/>
    <x v="0"/>
    <x v="4"/>
    <x v="80"/>
    <x v="96"/>
  </r>
  <r>
    <x v="101"/>
    <x v="101"/>
    <x v="0"/>
    <x v="61"/>
    <x v="2"/>
    <x v="55"/>
    <x v="88"/>
    <x v="0"/>
    <x v="4"/>
    <x v="81"/>
    <x v="97"/>
  </r>
  <r>
    <x v="102"/>
    <x v="102"/>
    <x v="1"/>
    <x v="8"/>
    <x v="0"/>
    <x v="12"/>
    <x v="89"/>
    <x v="0"/>
    <x v="1"/>
    <x v="82"/>
    <x v="98"/>
  </r>
  <r>
    <x v="103"/>
    <x v="103"/>
    <x v="1"/>
    <x v="62"/>
    <x v="2"/>
    <x v="56"/>
    <x v="90"/>
    <x v="1"/>
    <x v="0"/>
    <x v="14"/>
    <x v="99"/>
  </r>
  <r>
    <x v="104"/>
    <x v="104"/>
    <x v="0"/>
    <x v="12"/>
    <x v="0"/>
    <x v="8"/>
    <x v="91"/>
    <x v="0"/>
    <x v="0"/>
    <x v="83"/>
    <x v="100"/>
  </r>
  <r>
    <x v="105"/>
    <x v="105"/>
    <x v="0"/>
    <x v="0"/>
    <x v="0"/>
    <x v="8"/>
    <x v="44"/>
    <x v="0"/>
    <x v="4"/>
    <x v="84"/>
    <x v="101"/>
  </r>
  <r>
    <x v="106"/>
    <x v="106"/>
    <x v="0"/>
    <x v="63"/>
    <x v="0"/>
    <x v="49"/>
    <x v="92"/>
    <x v="0"/>
    <x v="0"/>
    <x v="0"/>
    <x v="102"/>
  </r>
  <r>
    <x v="107"/>
    <x v="107"/>
    <x v="0"/>
    <x v="8"/>
    <x v="0"/>
    <x v="8"/>
    <x v="29"/>
    <x v="0"/>
    <x v="4"/>
    <x v="85"/>
    <x v="103"/>
  </r>
  <r>
    <x v="108"/>
    <x v="108"/>
    <x v="1"/>
    <x v="64"/>
    <x v="2"/>
    <x v="57"/>
    <x v="93"/>
    <x v="1"/>
    <x v="4"/>
    <x v="86"/>
    <x v="104"/>
  </r>
  <r>
    <x v="109"/>
    <x v="109"/>
    <x v="0"/>
    <x v="24"/>
    <x v="1"/>
    <x v="53"/>
    <x v="94"/>
    <x v="0"/>
    <x v="2"/>
    <x v="5"/>
    <x v="105"/>
  </r>
  <r>
    <x v="110"/>
    <x v="110"/>
    <x v="1"/>
    <x v="65"/>
    <x v="2"/>
    <x v="58"/>
    <x v="95"/>
    <x v="0"/>
    <x v="3"/>
    <x v="87"/>
    <x v="106"/>
  </r>
  <r>
    <x v="111"/>
    <x v="111"/>
    <x v="0"/>
    <x v="66"/>
    <x v="0"/>
    <x v="8"/>
    <x v="96"/>
    <x v="0"/>
    <x v="4"/>
    <x v="26"/>
    <x v="29"/>
  </r>
  <r>
    <x v="112"/>
    <x v="112"/>
    <x v="1"/>
    <x v="67"/>
    <x v="2"/>
    <x v="59"/>
    <x v="97"/>
    <x v="1"/>
    <x v="4"/>
    <x v="88"/>
    <x v="107"/>
  </r>
  <r>
    <x v="113"/>
    <x v="113"/>
    <x v="0"/>
    <x v="0"/>
    <x v="0"/>
    <x v="8"/>
    <x v="44"/>
    <x v="0"/>
    <x v="3"/>
    <x v="62"/>
    <x v="72"/>
  </r>
  <r>
    <x v="114"/>
    <x v="114"/>
    <x v="1"/>
    <x v="0"/>
    <x v="0"/>
    <x v="20"/>
    <x v="98"/>
    <x v="0"/>
    <x v="6"/>
    <x v="89"/>
    <x v="108"/>
  </r>
  <r>
    <x v="115"/>
    <x v="115"/>
    <x v="0"/>
    <x v="68"/>
    <x v="0"/>
    <x v="4"/>
    <x v="99"/>
    <x v="1"/>
    <x v="3"/>
    <x v="90"/>
    <x v="109"/>
  </r>
  <r>
    <x v="116"/>
    <x v="116"/>
    <x v="1"/>
    <x v="69"/>
    <x v="2"/>
    <x v="20"/>
    <x v="100"/>
    <x v="1"/>
    <x v="9"/>
    <x v="91"/>
    <x v="110"/>
  </r>
  <r>
    <x v="117"/>
    <x v="117"/>
    <x v="0"/>
    <x v="70"/>
    <x v="0"/>
    <x v="8"/>
    <x v="101"/>
    <x v="0"/>
    <x v="12"/>
    <x v="92"/>
    <x v="111"/>
  </r>
  <r>
    <x v="118"/>
    <x v="118"/>
    <x v="0"/>
    <x v="4"/>
    <x v="1"/>
    <x v="8"/>
    <x v="102"/>
    <x v="0"/>
    <x v="1"/>
    <x v="52"/>
    <x v="60"/>
  </r>
  <r>
    <x v="119"/>
    <x v="119"/>
    <x v="0"/>
    <x v="71"/>
    <x v="0"/>
    <x v="12"/>
    <x v="103"/>
    <x v="0"/>
    <x v="11"/>
    <x v="93"/>
    <x v="112"/>
  </r>
  <r>
    <x v="120"/>
    <x v="120"/>
    <x v="0"/>
    <x v="44"/>
    <x v="2"/>
    <x v="20"/>
    <x v="104"/>
    <x v="1"/>
    <x v="5"/>
    <x v="94"/>
    <x v="113"/>
  </r>
  <r>
    <x v="121"/>
    <x v="121"/>
    <x v="1"/>
    <x v="72"/>
    <x v="2"/>
    <x v="46"/>
    <x v="105"/>
    <x v="0"/>
    <x v="7"/>
    <x v="95"/>
    <x v="114"/>
  </r>
  <r>
    <x v="122"/>
    <x v="122"/>
    <x v="1"/>
    <x v="73"/>
    <x v="2"/>
    <x v="60"/>
    <x v="106"/>
    <x v="1"/>
    <x v="4"/>
    <x v="96"/>
    <x v="115"/>
  </r>
  <r>
    <x v="123"/>
    <x v="123"/>
    <x v="1"/>
    <x v="74"/>
    <x v="2"/>
    <x v="61"/>
    <x v="107"/>
    <x v="0"/>
    <x v="3"/>
    <x v="97"/>
    <x v="116"/>
  </r>
  <r>
    <x v="124"/>
    <x v="124"/>
    <x v="1"/>
    <x v="26"/>
    <x v="2"/>
    <x v="62"/>
    <x v="108"/>
    <x v="1"/>
    <x v="0"/>
    <x v="54"/>
    <x v="117"/>
  </r>
  <r>
    <x v="125"/>
    <x v="125"/>
    <x v="1"/>
    <x v="34"/>
    <x v="2"/>
    <x v="63"/>
    <x v="109"/>
    <x v="0"/>
    <x v="3"/>
    <x v="98"/>
    <x v="118"/>
  </r>
  <r>
    <x v="126"/>
    <x v="126"/>
    <x v="1"/>
    <x v="6"/>
    <x v="0"/>
    <x v="64"/>
    <x v="110"/>
    <x v="0"/>
    <x v="4"/>
    <x v="99"/>
    <x v="119"/>
  </r>
  <r>
    <x v="127"/>
    <x v="127"/>
    <x v="1"/>
    <x v="75"/>
    <x v="2"/>
    <x v="65"/>
    <x v="111"/>
    <x v="0"/>
    <x v="0"/>
    <x v="100"/>
    <x v="120"/>
  </r>
  <r>
    <x v="128"/>
    <x v="128"/>
    <x v="1"/>
    <x v="12"/>
    <x v="0"/>
    <x v="22"/>
    <x v="64"/>
    <x v="1"/>
    <x v="0"/>
    <x v="101"/>
    <x v="121"/>
  </r>
  <r>
    <x v="129"/>
    <x v="129"/>
    <x v="1"/>
    <x v="76"/>
    <x v="0"/>
    <x v="66"/>
    <x v="112"/>
    <x v="0"/>
    <x v="5"/>
    <x v="102"/>
    <x v="122"/>
  </r>
  <r>
    <x v="130"/>
    <x v="130"/>
    <x v="1"/>
    <x v="77"/>
    <x v="2"/>
    <x v="67"/>
    <x v="113"/>
    <x v="1"/>
    <x v="4"/>
    <x v="21"/>
    <x v="123"/>
  </r>
  <r>
    <x v="131"/>
    <x v="131"/>
    <x v="0"/>
    <x v="0"/>
    <x v="0"/>
    <x v="8"/>
    <x v="44"/>
    <x v="0"/>
    <x v="4"/>
    <x v="84"/>
    <x v="101"/>
  </r>
  <r>
    <x v="132"/>
    <x v="132"/>
    <x v="1"/>
    <x v="12"/>
    <x v="0"/>
    <x v="49"/>
    <x v="114"/>
    <x v="0"/>
    <x v="1"/>
    <x v="103"/>
    <x v="124"/>
  </r>
  <r>
    <x v="133"/>
    <x v="133"/>
    <x v="0"/>
    <x v="21"/>
    <x v="1"/>
    <x v="7"/>
    <x v="115"/>
    <x v="1"/>
    <x v="2"/>
    <x v="104"/>
    <x v="125"/>
  </r>
  <r>
    <x v="134"/>
    <x v="134"/>
    <x v="0"/>
    <x v="78"/>
    <x v="2"/>
    <x v="68"/>
    <x v="116"/>
    <x v="0"/>
    <x v="0"/>
    <x v="105"/>
    <x v="126"/>
  </r>
  <r>
    <x v="135"/>
    <x v="135"/>
    <x v="1"/>
    <x v="53"/>
    <x v="2"/>
    <x v="69"/>
    <x v="117"/>
    <x v="1"/>
    <x v="4"/>
    <x v="106"/>
    <x v="127"/>
  </r>
  <r>
    <x v="136"/>
    <x v="136"/>
    <x v="0"/>
    <x v="14"/>
    <x v="0"/>
    <x v="70"/>
    <x v="118"/>
    <x v="0"/>
    <x v="2"/>
    <x v="31"/>
    <x v="128"/>
  </r>
  <r>
    <x v="137"/>
    <x v="137"/>
    <x v="1"/>
    <x v="29"/>
    <x v="2"/>
    <x v="71"/>
    <x v="119"/>
    <x v="0"/>
    <x v="13"/>
    <x v="107"/>
    <x v="129"/>
  </r>
  <r>
    <x v="138"/>
    <x v="138"/>
    <x v="1"/>
    <x v="0"/>
    <x v="0"/>
    <x v="4"/>
    <x v="33"/>
    <x v="1"/>
    <x v="2"/>
    <x v="94"/>
    <x v="130"/>
  </r>
  <r>
    <x v="139"/>
    <x v="139"/>
    <x v="0"/>
    <x v="12"/>
    <x v="0"/>
    <x v="3"/>
    <x v="120"/>
    <x v="0"/>
    <x v="4"/>
    <x v="26"/>
    <x v="131"/>
  </r>
  <r>
    <x v="140"/>
    <x v="140"/>
    <x v="0"/>
    <x v="0"/>
    <x v="0"/>
    <x v="0"/>
    <x v="0"/>
    <x v="0"/>
    <x v="3"/>
    <x v="108"/>
    <x v="132"/>
  </r>
  <r>
    <x v="141"/>
    <x v="141"/>
    <x v="0"/>
    <x v="79"/>
    <x v="2"/>
    <x v="43"/>
    <x v="121"/>
    <x v="1"/>
    <x v="5"/>
    <x v="43"/>
    <x v="133"/>
  </r>
  <r>
    <x v="142"/>
    <x v="142"/>
    <x v="1"/>
    <x v="80"/>
    <x v="2"/>
    <x v="0"/>
    <x v="122"/>
    <x v="1"/>
    <x v="14"/>
    <x v="109"/>
    <x v="134"/>
  </r>
  <r>
    <x v="143"/>
    <x v="143"/>
    <x v="0"/>
    <x v="81"/>
    <x v="2"/>
    <x v="72"/>
    <x v="123"/>
    <x v="1"/>
    <x v="0"/>
    <x v="110"/>
    <x v="135"/>
  </r>
  <r>
    <x v="144"/>
    <x v="144"/>
    <x v="1"/>
    <x v="75"/>
    <x v="2"/>
    <x v="35"/>
    <x v="124"/>
    <x v="1"/>
    <x v="0"/>
    <x v="111"/>
    <x v="136"/>
  </r>
  <r>
    <x v="145"/>
    <x v="145"/>
    <x v="1"/>
    <x v="82"/>
    <x v="1"/>
    <x v="6"/>
    <x v="125"/>
    <x v="0"/>
    <x v="7"/>
    <x v="112"/>
    <x v="137"/>
  </r>
  <r>
    <x v="146"/>
    <x v="146"/>
    <x v="0"/>
    <x v="29"/>
    <x v="2"/>
    <x v="34"/>
    <x v="126"/>
    <x v="0"/>
    <x v="6"/>
    <x v="113"/>
    <x v="138"/>
  </r>
  <r>
    <x v="147"/>
    <x v="147"/>
    <x v="0"/>
    <x v="7"/>
    <x v="0"/>
    <x v="12"/>
    <x v="127"/>
    <x v="1"/>
    <x v="0"/>
    <x v="114"/>
    <x v="139"/>
  </r>
  <r>
    <x v="148"/>
    <x v="148"/>
    <x v="1"/>
    <x v="83"/>
    <x v="0"/>
    <x v="22"/>
    <x v="128"/>
    <x v="1"/>
    <x v="0"/>
    <x v="115"/>
    <x v="140"/>
  </r>
  <r>
    <x v="149"/>
    <x v="149"/>
    <x v="0"/>
    <x v="84"/>
    <x v="0"/>
    <x v="3"/>
    <x v="129"/>
    <x v="1"/>
    <x v="0"/>
    <x v="116"/>
    <x v="141"/>
  </r>
  <r>
    <x v="150"/>
    <x v="150"/>
    <x v="1"/>
    <x v="85"/>
    <x v="2"/>
    <x v="57"/>
    <x v="130"/>
    <x v="0"/>
    <x v="3"/>
    <x v="117"/>
    <x v="142"/>
  </r>
  <r>
    <x v="151"/>
    <x v="151"/>
    <x v="0"/>
    <x v="86"/>
    <x v="0"/>
    <x v="0"/>
    <x v="131"/>
    <x v="0"/>
    <x v="4"/>
    <x v="29"/>
    <x v="32"/>
  </r>
  <r>
    <x v="152"/>
    <x v="152"/>
    <x v="1"/>
    <x v="87"/>
    <x v="2"/>
    <x v="73"/>
    <x v="132"/>
    <x v="1"/>
    <x v="4"/>
    <x v="19"/>
    <x v="143"/>
  </r>
  <r>
    <x v="153"/>
    <x v="153"/>
    <x v="0"/>
    <x v="7"/>
    <x v="0"/>
    <x v="49"/>
    <x v="133"/>
    <x v="0"/>
    <x v="4"/>
    <x v="7"/>
    <x v="144"/>
  </r>
  <r>
    <x v="154"/>
    <x v="154"/>
    <x v="0"/>
    <x v="14"/>
    <x v="0"/>
    <x v="4"/>
    <x v="17"/>
    <x v="1"/>
    <x v="10"/>
    <x v="118"/>
    <x v="145"/>
  </r>
  <r>
    <x v="155"/>
    <x v="155"/>
    <x v="1"/>
    <x v="0"/>
    <x v="0"/>
    <x v="10"/>
    <x v="134"/>
    <x v="0"/>
    <x v="4"/>
    <x v="119"/>
    <x v="146"/>
  </r>
  <r>
    <x v="156"/>
    <x v="156"/>
    <x v="0"/>
    <x v="72"/>
    <x v="2"/>
    <x v="20"/>
    <x v="135"/>
    <x v="1"/>
    <x v="5"/>
    <x v="94"/>
    <x v="113"/>
  </r>
  <r>
    <x v="157"/>
    <x v="157"/>
    <x v="1"/>
    <x v="88"/>
    <x v="2"/>
    <x v="74"/>
    <x v="136"/>
    <x v="1"/>
    <x v="2"/>
    <x v="120"/>
    <x v="147"/>
  </r>
  <r>
    <x v="158"/>
    <x v="158"/>
    <x v="1"/>
    <x v="89"/>
    <x v="2"/>
    <x v="38"/>
    <x v="137"/>
    <x v="0"/>
    <x v="3"/>
    <x v="121"/>
    <x v="148"/>
  </r>
  <r>
    <x v="159"/>
    <x v="159"/>
    <x v="1"/>
    <x v="0"/>
    <x v="0"/>
    <x v="12"/>
    <x v="138"/>
    <x v="0"/>
    <x v="2"/>
    <x v="122"/>
    <x v="149"/>
  </r>
  <r>
    <x v="160"/>
    <x v="160"/>
    <x v="1"/>
    <x v="90"/>
    <x v="2"/>
    <x v="75"/>
    <x v="139"/>
    <x v="1"/>
    <x v="1"/>
    <x v="123"/>
    <x v="150"/>
  </r>
  <r>
    <x v="161"/>
    <x v="161"/>
    <x v="0"/>
    <x v="86"/>
    <x v="0"/>
    <x v="8"/>
    <x v="140"/>
    <x v="0"/>
    <x v="4"/>
    <x v="124"/>
    <x v="151"/>
  </r>
  <r>
    <x v="162"/>
    <x v="162"/>
    <x v="0"/>
    <x v="4"/>
    <x v="1"/>
    <x v="6"/>
    <x v="141"/>
    <x v="0"/>
    <x v="1"/>
    <x v="61"/>
    <x v="71"/>
  </r>
  <r>
    <x v="163"/>
    <x v="163"/>
    <x v="0"/>
    <x v="4"/>
    <x v="1"/>
    <x v="4"/>
    <x v="142"/>
    <x v="0"/>
    <x v="2"/>
    <x v="125"/>
    <x v="152"/>
  </r>
  <r>
    <x v="164"/>
    <x v="164"/>
    <x v="0"/>
    <x v="23"/>
    <x v="2"/>
    <x v="76"/>
    <x v="143"/>
    <x v="1"/>
    <x v="6"/>
    <x v="126"/>
    <x v="153"/>
  </r>
  <r>
    <x v="165"/>
    <x v="165"/>
    <x v="1"/>
    <x v="8"/>
    <x v="0"/>
    <x v="77"/>
    <x v="144"/>
    <x v="0"/>
    <x v="2"/>
    <x v="127"/>
    <x v="154"/>
  </r>
  <r>
    <x v="166"/>
    <x v="166"/>
    <x v="0"/>
    <x v="0"/>
    <x v="0"/>
    <x v="49"/>
    <x v="145"/>
    <x v="0"/>
    <x v="0"/>
    <x v="83"/>
    <x v="155"/>
  </r>
  <r>
    <x v="167"/>
    <x v="167"/>
    <x v="1"/>
    <x v="86"/>
    <x v="0"/>
    <x v="20"/>
    <x v="146"/>
    <x v="0"/>
    <x v="1"/>
    <x v="128"/>
    <x v="156"/>
  </r>
  <r>
    <x v="168"/>
    <x v="168"/>
    <x v="1"/>
    <x v="91"/>
    <x v="2"/>
    <x v="78"/>
    <x v="147"/>
    <x v="1"/>
    <x v="4"/>
    <x v="129"/>
    <x v="157"/>
  </r>
  <r>
    <x v="169"/>
    <x v="169"/>
    <x v="0"/>
    <x v="14"/>
    <x v="0"/>
    <x v="4"/>
    <x v="17"/>
    <x v="1"/>
    <x v="1"/>
    <x v="130"/>
    <x v="158"/>
  </r>
  <r>
    <x v="170"/>
    <x v="170"/>
    <x v="0"/>
    <x v="92"/>
    <x v="2"/>
    <x v="79"/>
    <x v="148"/>
    <x v="1"/>
    <x v="5"/>
    <x v="131"/>
    <x v="159"/>
  </r>
  <r>
    <x v="171"/>
    <x v="171"/>
    <x v="1"/>
    <x v="26"/>
    <x v="2"/>
    <x v="80"/>
    <x v="149"/>
    <x v="1"/>
    <x v="4"/>
    <x v="21"/>
    <x v="160"/>
  </r>
  <r>
    <x v="172"/>
    <x v="172"/>
    <x v="0"/>
    <x v="4"/>
    <x v="1"/>
    <x v="4"/>
    <x v="142"/>
    <x v="0"/>
    <x v="1"/>
    <x v="64"/>
    <x v="74"/>
  </r>
  <r>
    <x v="173"/>
    <x v="173"/>
    <x v="0"/>
    <x v="50"/>
    <x v="0"/>
    <x v="8"/>
    <x v="150"/>
    <x v="0"/>
    <x v="4"/>
    <x v="132"/>
    <x v="161"/>
  </r>
  <r>
    <x v="174"/>
    <x v="174"/>
    <x v="0"/>
    <x v="0"/>
    <x v="0"/>
    <x v="20"/>
    <x v="98"/>
    <x v="0"/>
    <x v="15"/>
    <x v="133"/>
    <x v="162"/>
  </r>
  <r>
    <x v="175"/>
    <x v="175"/>
    <x v="0"/>
    <x v="1"/>
    <x v="1"/>
    <x v="6"/>
    <x v="18"/>
    <x v="0"/>
    <x v="7"/>
    <x v="134"/>
    <x v="163"/>
  </r>
  <r>
    <x v="176"/>
    <x v="176"/>
    <x v="0"/>
    <x v="93"/>
    <x v="1"/>
    <x v="7"/>
    <x v="151"/>
    <x v="0"/>
    <x v="1"/>
    <x v="20"/>
    <x v="164"/>
  </r>
  <r>
    <x v="177"/>
    <x v="177"/>
    <x v="0"/>
    <x v="0"/>
    <x v="0"/>
    <x v="0"/>
    <x v="0"/>
    <x v="0"/>
    <x v="3"/>
    <x v="108"/>
    <x v="132"/>
  </r>
  <r>
    <x v="178"/>
    <x v="178"/>
    <x v="0"/>
    <x v="94"/>
    <x v="1"/>
    <x v="17"/>
    <x v="152"/>
    <x v="0"/>
    <x v="1"/>
    <x v="20"/>
    <x v="23"/>
  </r>
  <r>
    <x v="179"/>
    <x v="179"/>
    <x v="1"/>
    <x v="34"/>
    <x v="2"/>
    <x v="20"/>
    <x v="153"/>
    <x v="0"/>
    <x v="8"/>
    <x v="33"/>
    <x v="165"/>
  </r>
  <r>
    <x v="180"/>
    <x v="180"/>
    <x v="1"/>
    <x v="95"/>
    <x v="0"/>
    <x v="6"/>
    <x v="154"/>
    <x v="0"/>
    <x v="11"/>
    <x v="135"/>
    <x v="166"/>
  </r>
  <r>
    <x v="181"/>
    <x v="181"/>
    <x v="0"/>
    <x v="8"/>
    <x v="0"/>
    <x v="3"/>
    <x v="80"/>
    <x v="0"/>
    <x v="3"/>
    <x v="136"/>
    <x v="167"/>
  </r>
  <r>
    <x v="182"/>
    <x v="182"/>
    <x v="0"/>
    <x v="61"/>
    <x v="2"/>
    <x v="8"/>
    <x v="155"/>
    <x v="1"/>
    <x v="3"/>
    <x v="137"/>
    <x v="168"/>
  </r>
  <r>
    <x v="183"/>
    <x v="183"/>
    <x v="0"/>
    <x v="96"/>
    <x v="2"/>
    <x v="20"/>
    <x v="156"/>
    <x v="0"/>
    <x v="5"/>
    <x v="32"/>
    <x v="169"/>
  </r>
  <r>
    <x v="184"/>
    <x v="184"/>
    <x v="0"/>
    <x v="7"/>
    <x v="0"/>
    <x v="66"/>
    <x v="157"/>
    <x v="0"/>
    <x v="4"/>
    <x v="138"/>
    <x v="170"/>
  </r>
  <r>
    <x v="185"/>
    <x v="185"/>
    <x v="0"/>
    <x v="8"/>
    <x v="0"/>
    <x v="81"/>
    <x v="158"/>
    <x v="1"/>
    <x v="4"/>
    <x v="139"/>
    <x v="171"/>
  </r>
  <r>
    <x v="186"/>
    <x v="186"/>
    <x v="0"/>
    <x v="96"/>
    <x v="2"/>
    <x v="20"/>
    <x v="156"/>
    <x v="0"/>
    <x v="5"/>
    <x v="32"/>
    <x v="169"/>
  </r>
  <r>
    <x v="187"/>
    <x v="187"/>
    <x v="0"/>
    <x v="97"/>
    <x v="0"/>
    <x v="0"/>
    <x v="159"/>
    <x v="0"/>
    <x v="4"/>
    <x v="84"/>
    <x v="172"/>
  </r>
  <r>
    <x v="188"/>
    <x v="188"/>
    <x v="1"/>
    <x v="98"/>
    <x v="2"/>
    <x v="82"/>
    <x v="160"/>
    <x v="0"/>
    <x v="2"/>
    <x v="140"/>
    <x v="173"/>
  </r>
  <r>
    <x v="189"/>
    <x v="189"/>
    <x v="1"/>
    <x v="99"/>
    <x v="0"/>
    <x v="20"/>
    <x v="161"/>
    <x v="0"/>
    <x v="0"/>
    <x v="115"/>
    <x v="174"/>
  </r>
  <r>
    <x v="190"/>
    <x v="190"/>
    <x v="1"/>
    <x v="100"/>
    <x v="2"/>
    <x v="83"/>
    <x v="162"/>
    <x v="1"/>
    <x v="0"/>
    <x v="45"/>
    <x v="175"/>
  </r>
  <r>
    <x v="191"/>
    <x v="191"/>
    <x v="0"/>
    <x v="101"/>
    <x v="2"/>
    <x v="20"/>
    <x v="163"/>
    <x v="0"/>
    <x v="3"/>
    <x v="141"/>
    <x v="176"/>
  </r>
  <r>
    <x v="192"/>
    <x v="192"/>
    <x v="1"/>
    <x v="102"/>
    <x v="2"/>
    <x v="84"/>
    <x v="164"/>
    <x v="1"/>
    <x v="4"/>
    <x v="51"/>
    <x v="177"/>
  </r>
  <r>
    <x v="193"/>
    <x v="193"/>
    <x v="1"/>
    <x v="8"/>
    <x v="0"/>
    <x v="77"/>
    <x v="144"/>
    <x v="0"/>
    <x v="7"/>
    <x v="142"/>
    <x v="178"/>
  </r>
  <r>
    <x v="194"/>
    <x v="194"/>
    <x v="0"/>
    <x v="103"/>
    <x v="0"/>
    <x v="22"/>
    <x v="165"/>
    <x v="1"/>
    <x v="3"/>
    <x v="143"/>
    <x v="179"/>
  </r>
  <r>
    <x v="195"/>
    <x v="195"/>
    <x v="0"/>
    <x v="41"/>
    <x v="1"/>
    <x v="85"/>
    <x v="166"/>
    <x v="0"/>
    <x v="2"/>
    <x v="144"/>
    <x v="180"/>
  </r>
  <r>
    <x v="196"/>
    <x v="196"/>
    <x v="0"/>
    <x v="104"/>
    <x v="1"/>
    <x v="47"/>
    <x v="167"/>
    <x v="1"/>
    <x v="1"/>
    <x v="20"/>
    <x v="78"/>
  </r>
  <r>
    <x v="197"/>
    <x v="197"/>
    <x v="1"/>
    <x v="55"/>
    <x v="2"/>
    <x v="86"/>
    <x v="168"/>
    <x v="1"/>
    <x v="0"/>
    <x v="14"/>
    <x v="181"/>
  </r>
  <r>
    <x v="198"/>
    <x v="198"/>
    <x v="0"/>
    <x v="29"/>
    <x v="2"/>
    <x v="87"/>
    <x v="169"/>
    <x v="1"/>
    <x v="5"/>
    <x v="145"/>
    <x v="182"/>
  </r>
  <r>
    <x v="199"/>
    <x v="199"/>
    <x v="0"/>
    <x v="105"/>
    <x v="0"/>
    <x v="6"/>
    <x v="170"/>
    <x v="0"/>
    <x v="3"/>
    <x v="146"/>
    <x v="183"/>
  </r>
  <r>
    <x v="200"/>
    <x v="200"/>
    <x v="1"/>
    <x v="106"/>
    <x v="2"/>
    <x v="43"/>
    <x v="171"/>
    <x v="0"/>
    <x v="4"/>
    <x v="147"/>
    <x v="184"/>
  </r>
  <r>
    <x v="201"/>
    <x v="201"/>
    <x v="0"/>
    <x v="107"/>
    <x v="0"/>
    <x v="3"/>
    <x v="172"/>
    <x v="0"/>
    <x v="11"/>
    <x v="148"/>
    <x v="185"/>
  </r>
  <r>
    <x v="202"/>
    <x v="202"/>
    <x v="1"/>
    <x v="108"/>
    <x v="0"/>
    <x v="3"/>
    <x v="173"/>
    <x v="0"/>
    <x v="5"/>
    <x v="149"/>
    <x v="186"/>
  </r>
  <r>
    <x v="203"/>
    <x v="203"/>
    <x v="1"/>
    <x v="12"/>
    <x v="0"/>
    <x v="8"/>
    <x v="91"/>
    <x v="0"/>
    <x v="1"/>
    <x v="150"/>
    <x v="187"/>
  </r>
  <r>
    <x v="204"/>
    <x v="204"/>
    <x v="1"/>
    <x v="109"/>
    <x v="0"/>
    <x v="22"/>
    <x v="174"/>
    <x v="1"/>
    <x v="5"/>
    <x v="151"/>
    <x v="188"/>
  </r>
  <r>
    <x v="205"/>
    <x v="205"/>
    <x v="0"/>
    <x v="63"/>
    <x v="0"/>
    <x v="22"/>
    <x v="175"/>
    <x v="1"/>
    <x v="1"/>
    <x v="152"/>
    <x v="189"/>
  </r>
  <r>
    <x v="206"/>
    <x v="206"/>
    <x v="1"/>
    <x v="110"/>
    <x v="2"/>
    <x v="88"/>
    <x v="176"/>
    <x v="0"/>
    <x v="0"/>
    <x v="153"/>
    <x v="190"/>
  </r>
  <r>
    <x v="207"/>
    <x v="207"/>
    <x v="0"/>
    <x v="10"/>
    <x v="0"/>
    <x v="22"/>
    <x v="177"/>
    <x v="1"/>
    <x v="2"/>
    <x v="154"/>
    <x v="191"/>
  </r>
  <r>
    <x v="208"/>
    <x v="208"/>
    <x v="0"/>
    <x v="111"/>
    <x v="0"/>
    <x v="8"/>
    <x v="178"/>
    <x v="0"/>
    <x v="7"/>
    <x v="155"/>
    <x v="192"/>
  </r>
  <r>
    <x v="209"/>
    <x v="209"/>
    <x v="1"/>
    <x v="112"/>
    <x v="0"/>
    <x v="22"/>
    <x v="179"/>
    <x v="0"/>
    <x v="9"/>
    <x v="156"/>
    <x v="193"/>
  </r>
  <r>
    <x v="210"/>
    <x v="210"/>
    <x v="1"/>
    <x v="113"/>
    <x v="2"/>
    <x v="89"/>
    <x v="180"/>
    <x v="1"/>
    <x v="1"/>
    <x v="157"/>
    <x v="194"/>
  </r>
  <r>
    <x v="211"/>
    <x v="211"/>
    <x v="1"/>
    <x v="114"/>
    <x v="0"/>
    <x v="22"/>
    <x v="181"/>
    <x v="0"/>
    <x v="12"/>
    <x v="158"/>
    <x v="195"/>
  </r>
  <r>
    <x v="212"/>
    <x v="212"/>
    <x v="0"/>
    <x v="8"/>
    <x v="0"/>
    <x v="53"/>
    <x v="182"/>
    <x v="0"/>
    <x v="6"/>
    <x v="159"/>
    <x v="196"/>
  </r>
  <r>
    <x v="213"/>
    <x v="213"/>
    <x v="0"/>
    <x v="34"/>
    <x v="2"/>
    <x v="20"/>
    <x v="153"/>
    <x v="0"/>
    <x v="0"/>
    <x v="160"/>
    <x v="197"/>
  </r>
  <r>
    <x v="214"/>
    <x v="214"/>
    <x v="1"/>
    <x v="8"/>
    <x v="0"/>
    <x v="8"/>
    <x v="29"/>
    <x v="0"/>
    <x v="11"/>
    <x v="161"/>
    <x v="198"/>
  </r>
  <r>
    <x v="215"/>
    <x v="215"/>
    <x v="1"/>
    <x v="35"/>
    <x v="2"/>
    <x v="90"/>
    <x v="183"/>
    <x v="0"/>
    <x v="11"/>
    <x v="162"/>
    <x v="199"/>
  </r>
  <r>
    <x v="216"/>
    <x v="216"/>
    <x v="1"/>
    <x v="115"/>
    <x v="2"/>
    <x v="91"/>
    <x v="184"/>
    <x v="1"/>
    <x v="3"/>
    <x v="163"/>
    <x v="200"/>
  </r>
  <r>
    <x v="217"/>
    <x v="217"/>
    <x v="1"/>
    <x v="116"/>
    <x v="1"/>
    <x v="8"/>
    <x v="185"/>
    <x v="0"/>
    <x v="4"/>
    <x v="164"/>
    <x v="201"/>
  </r>
  <r>
    <x v="218"/>
    <x v="218"/>
    <x v="1"/>
    <x v="27"/>
    <x v="0"/>
    <x v="92"/>
    <x v="186"/>
    <x v="0"/>
    <x v="5"/>
    <x v="165"/>
    <x v="202"/>
  </r>
  <r>
    <x v="219"/>
    <x v="219"/>
    <x v="0"/>
    <x v="117"/>
    <x v="2"/>
    <x v="93"/>
    <x v="187"/>
    <x v="1"/>
    <x v="2"/>
    <x v="166"/>
    <x v="203"/>
  </r>
  <r>
    <x v="220"/>
    <x v="220"/>
    <x v="0"/>
    <x v="37"/>
    <x v="2"/>
    <x v="20"/>
    <x v="77"/>
    <x v="0"/>
    <x v="0"/>
    <x v="0"/>
    <x v="86"/>
  </r>
  <r>
    <x v="221"/>
    <x v="221"/>
    <x v="1"/>
    <x v="8"/>
    <x v="0"/>
    <x v="12"/>
    <x v="89"/>
    <x v="0"/>
    <x v="11"/>
    <x v="73"/>
    <x v="204"/>
  </r>
  <r>
    <x v="222"/>
    <x v="222"/>
    <x v="1"/>
    <x v="0"/>
    <x v="0"/>
    <x v="10"/>
    <x v="134"/>
    <x v="0"/>
    <x v="3"/>
    <x v="167"/>
    <x v="205"/>
  </r>
  <r>
    <x v="223"/>
    <x v="223"/>
    <x v="0"/>
    <x v="14"/>
    <x v="0"/>
    <x v="6"/>
    <x v="188"/>
    <x v="0"/>
    <x v="3"/>
    <x v="168"/>
    <x v="206"/>
  </r>
  <r>
    <x v="224"/>
    <x v="224"/>
    <x v="1"/>
    <x v="118"/>
    <x v="2"/>
    <x v="94"/>
    <x v="189"/>
    <x v="1"/>
    <x v="4"/>
    <x v="169"/>
    <x v="207"/>
  </r>
  <r>
    <x v="225"/>
    <x v="225"/>
    <x v="1"/>
    <x v="119"/>
    <x v="0"/>
    <x v="6"/>
    <x v="190"/>
    <x v="0"/>
    <x v="7"/>
    <x v="170"/>
    <x v="208"/>
  </r>
  <r>
    <x v="226"/>
    <x v="226"/>
    <x v="1"/>
    <x v="27"/>
    <x v="0"/>
    <x v="6"/>
    <x v="69"/>
    <x v="0"/>
    <x v="1"/>
    <x v="171"/>
    <x v="209"/>
  </r>
  <r>
    <x v="227"/>
    <x v="227"/>
    <x v="1"/>
    <x v="120"/>
    <x v="2"/>
    <x v="95"/>
    <x v="191"/>
    <x v="0"/>
    <x v="0"/>
    <x v="172"/>
    <x v="210"/>
  </r>
  <r>
    <x v="228"/>
    <x v="228"/>
    <x v="0"/>
    <x v="34"/>
    <x v="2"/>
    <x v="96"/>
    <x v="192"/>
    <x v="0"/>
    <x v="3"/>
    <x v="173"/>
    <x v="211"/>
  </r>
  <r>
    <x v="229"/>
    <x v="229"/>
    <x v="0"/>
    <x v="11"/>
    <x v="1"/>
    <x v="64"/>
    <x v="193"/>
    <x v="0"/>
    <x v="4"/>
    <x v="174"/>
    <x v="212"/>
  </r>
  <r>
    <x v="230"/>
    <x v="230"/>
    <x v="0"/>
    <x v="7"/>
    <x v="0"/>
    <x v="97"/>
    <x v="194"/>
    <x v="0"/>
    <x v="5"/>
    <x v="175"/>
    <x v="213"/>
  </r>
  <r>
    <x v="231"/>
    <x v="231"/>
    <x v="1"/>
    <x v="121"/>
    <x v="2"/>
    <x v="98"/>
    <x v="195"/>
    <x v="1"/>
    <x v="4"/>
    <x v="176"/>
    <x v="214"/>
  </r>
  <r>
    <x v="232"/>
    <x v="232"/>
    <x v="1"/>
    <x v="40"/>
    <x v="2"/>
    <x v="99"/>
    <x v="196"/>
    <x v="1"/>
    <x v="4"/>
    <x v="177"/>
    <x v="215"/>
  </r>
  <r>
    <x v="233"/>
    <x v="233"/>
    <x v="1"/>
    <x v="8"/>
    <x v="0"/>
    <x v="77"/>
    <x v="144"/>
    <x v="0"/>
    <x v="12"/>
    <x v="178"/>
    <x v="216"/>
  </r>
  <r>
    <x v="234"/>
    <x v="234"/>
    <x v="0"/>
    <x v="122"/>
    <x v="1"/>
    <x v="85"/>
    <x v="197"/>
    <x v="0"/>
    <x v="2"/>
    <x v="144"/>
    <x v="180"/>
  </r>
  <r>
    <x v="235"/>
    <x v="235"/>
    <x v="0"/>
    <x v="23"/>
    <x v="2"/>
    <x v="76"/>
    <x v="143"/>
    <x v="1"/>
    <x v="6"/>
    <x v="179"/>
    <x v="217"/>
  </r>
  <r>
    <x v="236"/>
    <x v="236"/>
    <x v="1"/>
    <x v="0"/>
    <x v="0"/>
    <x v="12"/>
    <x v="138"/>
    <x v="0"/>
    <x v="10"/>
    <x v="180"/>
    <x v="218"/>
  </r>
  <r>
    <x v="237"/>
    <x v="237"/>
    <x v="0"/>
    <x v="63"/>
    <x v="0"/>
    <x v="0"/>
    <x v="198"/>
    <x v="0"/>
    <x v="1"/>
    <x v="181"/>
    <x v="219"/>
  </r>
  <r>
    <x v="238"/>
    <x v="238"/>
    <x v="0"/>
    <x v="123"/>
    <x v="0"/>
    <x v="10"/>
    <x v="199"/>
    <x v="0"/>
    <x v="1"/>
    <x v="182"/>
    <x v="220"/>
  </r>
  <r>
    <x v="239"/>
    <x v="239"/>
    <x v="1"/>
    <x v="0"/>
    <x v="0"/>
    <x v="100"/>
    <x v="200"/>
    <x v="1"/>
    <x v="5"/>
    <x v="183"/>
    <x v="221"/>
  </r>
  <r>
    <x v="240"/>
    <x v="240"/>
    <x v="0"/>
    <x v="21"/>
    <x v="1"/>
    <x v="4"/>
    <x v="67"/>
    <x v="0"/>
    <x v="1"/>
    <x v="64"/>
    <x v="74"/>
  </r>
  <r>
    <x v="241"/>
    <x v="241"/>
    <x v="0"/>
    <x v="86"/>
    <x v="0"/>
    <x v="8"/>
    <x v="140"/>
    <x v="0"/>
    <x v="4"/>
    <x v="124"/>
    <x v="151"/>
  </r>
  <r>
    <x v="242"/>
    <x v="242"/>
    <x v="1"/>
    <x v="0"/>
    <x v="0"/>
    <x v="8"/>
    <x v="44"/>
    <x v="0"/>
    <x v="1"/>
    <x v="184"/>
    <x v="222"/>
  </r>
  <r>
    <x v="243"/>
    <x v="243"/>
    <x v="1"/>
    <x v="1"/>
    <x v="1"/>
    <x v="4"/>
    <x v="201"/>
    <x v="0"/>
    <x v="0"/>
    <x v="185"/>
    <x v="223"/>
  </r>
  <r>
    <x v="244"/>
    <x v="244"/>
    <x v="1"/>
    <x v="12"/>
    <x v="0"/>
    <x v="20"/>
    <x v="202"/>
    <x v="0"/>
    <x v="11"/>
    <x v="158"/>
    <x v="224"/>
  </r>
  <r>
    <x v="245"/>
    <x v="245"/>
    <x v="0"/>
    <x v="8"/>
    <x v="0"/>
    <x v="101"/>
    <x v="203"/>
    <x v="0"/>
    <x v="5"/>
    <x v="69"/>
    <x v="225"/>
  </r>
  <r>
    <x v="246"/>
    <x v="246"/>
    <x v="0"/>
    <x v="124"/>
    <x v="1"/>
    <x v="53"/>
    <x v="204"/>
    <x v="0"/>
    <x v="2"/>
    <x v="31"/>
    <x v="226"/>
  </r>
  <r>
    <x v="247"/>
    <x v="247"/>
    <x v="0"/>
    <x v="125"/>
    <x v="2"/>
    <x v="102"/>
    <x v="205"/>
    <x v="1"/>
    <x v="0"/>
    <x v="53"/>
    <x v="227"/>
  </r>
  <r>
    <x v="248"/>
    <x v="248"/>
    <x v="0"/>
    <x v="104"/>
    <x v="1"/>
    <x v="5"/>
    <x v="206"/>
    <x v="0"/>
    <x v="2"/>
    <x v="186"/>
    <x v="228"/>
  </r>
  <r>
    <x v="249"/>
    <x v="249"/>
    <x v="1"/>
    <x v="126"/>
    <x v="2"/>
    <x v="103"/>
    <x v="207"/>
    <x v="1"/>
    <x v="16"/>
    <x v="187"/>
    <x v="229"/>
  </r>
  <r>
    <x v="250"/>
    <x v="250"/>
    <x v="1"/>
    <x v="12"/>
    <x v="0"/>
    <x v="10"/>
    <x v="208"/>
    <x v="0"/>
    <x v="9"/>
    <x v="188"/>
    <x v="230"/>
  </r>
  <r>
    <x v="251"/>
    <x v="251"/>
    <x v="1"/>
    <x v="7"/>
    <x v="0"/>
    <x v="12"/>
    <x v="127"/>
    <x v="1"/>
    <x v="7"/>
    <x v="189"/>
    <x v="231"/>
  </r>
  <r>
    <x v="252"/>
    <x v="252"/>
    <x v="0"/>
    <x v="8"/>
    <x v="0"/>
    <x v="10"/>
    <x v="11"/>
    <x v="0"/>
    <x v="0"/>
    <x v="190"/>
    <x v="232"/>
  </r>
  <r>
    <x v="253"/>
    <x v="253"/>
    <x v="0"/>
    <x v="127"/>
    <x v="1"/>
    <x v="22"/>
    <x v="209"/>
    <x v="0"/>
    <x v="1"/>
    <x v="20"/>
    <x v="233"/>
  </r>
  <r>
    <x v="254"/>
    <x v="254"/>
    <x v="1"/>
    <x v="128"/>
    <x v="1"/>
    <x v="4"/>
    <x v="210"/>
    <x v="0"/>
    <x v="9"/>
    <x v="191"/>
    <x v="234"/>
  </r>
  <r>
    <x v="255"/>
    <x v="255"/>
    <x v="1"/>
    <x v="129"/>
    <x v="2"/>
    <x v="104"/>
    <x v="211"/>
    <x v="1"/>
    <x v="4"/>
    <x v="86"/>
    <x v="235"/>
  </r>
  <r>
    <x v="256"/>
    <x v="256"/>
    <x v="1"/>
    <x v="130"/>
    <x v="0"/>
    <x v="105"/>
    <x v="212"/>
    <x v="1"/>
    <x v="0"/>
    <x v="192"/>
    <x v="236"/>
  </r>
  <r>
    <x v="257"/>
    <x v="257"/>
    <x v="0"/>
    <x v="8"/>
    <x v="0"/>
    <x v="8"/>
    <x v="29"/>
    <x v="0"/>
    <x v="4"/>
    <x v="132"/>
    <x v="161"/>
  </r>
  <r>
    <x v="258"/>
    <x v="258"/>
    <x v="0"/>
    <x v="8"/>
    <x v="0"/>
    <x v="10"/>
    <x v="11"/>
    <x v="0"/>
    <x v="0"/>
    <x v="3"/>
    <x v="11"/>
  </r>
  <r>
    <x v="259"/>
    <x v="259"/>
    <x v="0"/>
    <x v="131"/>
    <x v="2"/>
    <x v="20"/>
    <x v="213"/>
    <x v="0"/>
    <x v="0"/>
    <x v="193"/>
    <x v="237"/>
  </r>
  <r>
    <x v="260"/>
    <x v="260"/>
    <x v="1"/>
    <x v="8"/>
    <x v="0"/>
    <x v="11"/>
    <x v="214"/>
    <x v="0"/>
    <x v="5"/>
    <x v="194"/>
    <x v="238"/>
  </r>
  <r>
    <x v="261"/>
    <x v="261"/>
    <x v="0"/>
    <x v="50"/>
    <x v="0"/>
    <x v="0"/>
    <x v="215"/>
    <x v="0"/>
    <x v="0"/>
    <x v="70"/>
    <x v="239"/>
  </r>
  <r>
    <x v="262"/>
    <x v="262"/>
    <x v="0"/>
    <x v="69"/>
    <x v="2"/>
    <x v="20"/>
    <x v="100"/>
    <x v="1"/>
    <x v="5"/>
    <x v="145"/>
    <x v="240"/>
  </r>
  <r>
    <x v="263"/>
    <x v="263"/>
    <x v="1"/>
    <x v="132"/>
    <x v="2"/>
    <x v="20"/>
    <x v="216"/>
    <x v="0"/>
    <x v="17"/>
    <x v="195"/>
    <x v="241"/>
  </r>
  <r>
    <x v="264"/>
    <x v="264"/>
    <x v="1"/>
    <x v="133"/>
    <x v="2"/>
    <x v="106"/>
    <x v="33"/>
    <x v="1"/>
    <x v="6"/>
    <x v="196"/>
    <x v="242"/>
  </r>
  <r>
    <x v="265"/>
    <x v="265"/>
    <x v="1"/>
    <x v="134"/>
    <x v="2"/>
    <x v="107"/>
    <x v="217"/>
    <x v="1"/>
    <x v="4"/>
    <x v="197"/>
    <x v="243"/>
  </r>
  <r>
    <x v="266"/>
    <x v="266"/>
    <x v="0"/>
    <x v="1"/>
    <x v="1"/>
    <x v="8"/>
    <x v="34"/>
    <x v="0"/>
    <x v="0"/>
    <x v="198"/>
    <x v="244"/>
  </r>
  <r>
    <x v="267"/>
    <x v="267"/>
    <x v="1"/>
    <x v="54"/>
    <x v="0"/>
    <x v="108"/>
    <x v="218"/>
    <x v="0"/>
    <x v="5"/>
    <x v="199"/>
    <x v="245"/>
  </r>
  <r>
    <x v="268"/>
    <x v="268"/>
    <x v="1"/>
    <x v="135"/>
    <x v="2"/>
    <x v="109"/>
    <x v="219"/>
    <x v="1"/>
    <x v="1"/>
    <x v="200"/>
    <x v="246"/>
  </r>
  <r>
    <x v="269"/>
    <x v="269"/>
    <x v="1"/>
    <x v="136"/>
    <x v="2"/>
    <x v="46"/>
    <x v="220"/>
    <x v="1"/>
    <x v="11"/>
    <x v="201"/>
    <x v="247"/>
  </r>
  <r>
    <x v="270"/>
    <x v="270"/>
    <x v="1"/>
    <x v="137"/>
    <x v="2"/>
    <x v="69"/>
    <x v="221"/>
    <x v="1"/>
    <x v="4"/>
    <x v="129"/>
    <x v="248"/>
  </r>
  <r>
    <x v="271"/>
    <x v="271"/>
    <x v="1"/>
    <x v="12"/>
    <x v="0"/>
    <x v="8"/>
    <x v="91"/>
    <x v="0"/>
    <x v="0"/>
    <x v="202"/>
    <x v="249"/>
  </r>
  <r>
    <x v="272"/>
    <x v="272"/>
    <x v="0"/>
    <x v="60"/>
    <x v="2"/>
    <x v="38"/>
    <x v="86"/>
    <x v="0"/>
    <x v="3"/>
    <x v="79"/>
    <x v="95"/>
  </r>
  <r>
    <x v="273"/>
    <x v="273"/>
    <x v="1"/>
    <x v="138"/>
    <x v="2"/>
    <x v="110"/>
    <x v="222"/>
    <x v="0"/>
    <x v="1"/>
    <x v="203"/>
    <x v="250"/>
  </r>
  <r>
    <x v="274"/>
    <x v="274"/>
    <x v="1"/>
    <x v="139"/>
    <x v="2"/>
    <x v="94"/>
    <x v="223"/>
    <x v="0"/>
    <x v="0"/>
    <x v="204"/>
    <x v="251"/>
  </r>
  <r>
    <x v="275"/>
    <x v="275"/>
    <x v="1"/>
    <x v="0"/>
    <x v="0"/>
    <x v="8"/>
    <x v="44"/>
    <x v="0"/>
    <x v="8"/>
    <x v="205"/>
    <x v="252"/>
  </r>
  <r>
    <x v="276"/>
    <x v="276"/>
    <x v="1"/>
    <x v="140"/>
    <x v="2"/>
    <x v="111"/>
    <x v="224"/>
    <x v="1"/>
    <x v="4"/>
    <x v="51"/>
    <x v="253"/>
  </r>
  <r>
    <x v="277"/>
    <x v="277"/>
    <x v="0"/>
    <x v="141"/>
    <x v="1"/>
    <x v="7"/>
    <x v="225"/>
    <x v="0"/>
    <x v="11"/>
    <x v="206"/>
    <x v="254"/>
  </r>
  <r>
    <x v="278"/>
    <x v="278"/>
    <x v="1"/>
    <x v="62"/>
    <x v="2"/>
    <x v="56"/>
    <x v="90"/>
    <x v="1"/>
    <x v="0"/>
    <x v="14"/>
    <x v="99"/>
  </r>
  <r>
    <x v="279"/>
    <x v="279"/>
    <x v="1"/>
    <x v="8"/>
    <x v="0"/>
    <x v="22"/>
    <x v="226"/>
    <x v="0"/>
    <x v="7"/>
    <x v="207"/>
    <x v="255"/>
  </r>
  <r>
    <x v="280"/>
    <x v="280"/>
    <x v="1"/>
    <x v="142"/>
    <x v="2"/>
    <x v="67"/>
    <x v="227"/>
    <x v="1"/>
    <x v="4"/>
    <x v="208"/>
    <x v="256"/>
  </r>
  <r>
    <x v="281"/>
    <x v="281"/>
    <x v="0"/>
    <x v="143"/>
    <x v="0"/>
    <x v="112"/>
    <x v="228"/>
    <x v="1"/>
    <x v="2"/>
    <x v="209"/>
    <x v="257"/>
  </r>
  <r>
    <x v="282"/>
    <x v="282"/>
    <x v="0"/>
    <x v="1"/>
    <x v="1"/>
    <x v="8"/>
    <x v="34"/>
    <x v="0"/>
    <x v="17"/>
    <x v="210"/>
    <x v="258"/>
  </r>
  <r>
    <x v="283"/>
    <x v="283"/>
    <x v="1"/>
    <x v="102"/>
    <x v="2"/>
    <x v="113"/>
    <x v="229"/>
    <x v="1"/>
    <x v="4"/>
    <x v="106"/>
    <x v="259"/>
  </r>
  <r>
    <x v="284"/>
    <x v="284"/>
    <x v="1"/>
    <x v="144"/>
    <x v="0"/>
    <x v="6"/>
    <x v="230"/>
    <x v="0"/>
    <x v="12"/>
    <x v="211"/>
    <x v="260"/>
  </r>
  <r>
    <x v="285"/>
    <x v="285"/>
    <x v="0"/>
    <x v="24"/>
    <x v="1"/>
    <x v="53"/>
    <x v="94"/>
    <x v="0"/>
    <x v="2"/>
    <x v="31"/>
    <x v="226"/>
  </r>
  <r>
    <x v="286"/>
    <x v="286"/>
    <x v="1"/>
    <x v="134"/>
    <x v="2"/>
    <x v="114"/>
    <x v="231"/>
    <x v="1"/>
    <x v="1"/>
    <x v="212"/>
    <x v="261"/>
  </r>
  <r>
    <x v="287"/>
    <x v="287"/>
    <x v="0"/>
    <x v="14"/>
    <x v="0"/>
    <x v="8"/>
    <x v="232"/>
    <x v="0"/>
    <x v="4"/>
    <x v="213"/>
    <x v="262"/>
  </r>
  <r>
    <x v="288"/>
    <x v="288"/>
    <x v="1"/>
    <x v="43"/>
    <x v="2"/>
    <x v="60"/>
    <x v="233"/>
    <x v="0"/>
    <x v="11"/>
    <x v="214"/>
    <x v="263"/>
  </r>
  <r>
    <x v="289"/>
    <x v="289"/>
    <x v="0"/>
    <x v="37"/>
    <x v="2"/>
    <x v="75"/>
    <x v="234"/>
    <x v="0"/>
    <x v="4"/>
    <x v="138"/>
    <x v="264"/>
  </r>
  <r>
    <x v="290"/>
    <x v="79"/>
    <x v="1"/>
    <x v="145"/>
    <x v="2"/>
    <x v="79"/>
    <x v="235"/>
    <x v="1"/>
    <x v="8"/>
    <x v="215"/>
    <x v="265"/>
  </r>
  <r>
    <x v="291"/>
    <x v="290"/>
    <x v="1"/>
    <x v="146"/>
    <x v="2"/>
    <x v="68"/>
    <x v="236"/>
    <x v="0"/>
    <x v="6"/>
    <x v="216"/>
    <x v="266"/>
  </r>
  <r>
    <x v="292"/>
    <x v="291"/>
    <x v="1"/>
    <x v="40"/>
    <x v="2"/>
    <x v="115"/>
    <x v="237"/>
    <x v="1"/>
    <x v="3"/>
    <x v="217"/>
    <x v="267"/>
  </r>
  <r>
    <x v="293"/>
    <x v="292"/>
    <x v="1"/>
    <x v="23"/>
    <x v="2"/>
    <x v="20"/>
    <x v="238"/>
    <x v="0"/>
    <x v="0"/>
    <x v="218"/>
    <x v="268"/>
  </r>
  <r>
    <x v="294"/>
    <x v="293"/>
    <x v="0"/>
    <x v="12"/>
    <x v="0"/>
    <x v="12"/>
    <x v="63"/>
    <x v="0"/>
    <x v="3"/>
    <x v="219"/>
    <x v="269"/>
  </r>
  <r>
    <x v="295"/>
    <x v="294"/>
    <x v="1"/>
    <x v="51"/>
    <x v="2"/>
    <x v="116"/>
    <x v="239"/>
    <x v="1"/>
    <x v="5"/>
    <x v="220"/>
    <x v="270"/>
  </r>
  <r>
    <x v="296"/>
    <x v="243"/>
    <x v="1"/>
    <x v="1"/>
    <x v="1"/>
    <x v="4"/>
    <x v="201"/>
    <x v="0"/>
    <x v="0"/>
    <x v="185"/>
    <x v="223"/>
  </r>
  <r>
    <x v="297"/>
    <x v="295"/>
    <x v="1"/>
    <x v="12"/>
    <x v="0"/>
    <x v="3"/>
    <x v="120"/>
    <x v="0"/>
    <x v="2"/>
    <x v="221"/>
    <x v="271"/>
  </r>
  <r>
    <x v="298"/>
    <x v="296"/>
    <x v="1"/>
    <x v="147"/>
    <x v="2"/>
    <x v="117"/>
    <x v="240"/>
    <x v="0"/>
    <x v="1"/>
    <x v="25"/>
    <x v="272"/>
  </r>
  <r>
    <x v="299"/>
    <x v="297"/>
    <x v="1"/>
    <x v="148"/>
    <x v="2"/>
    <x v="118"/>
    <x v="241"/>
    <x v="0"/>
    <x v="6"/>
    <x v="222"/>
    <x v="273"/>
  </r>
  <r>
    <x v="300"/>
    <x v="298"/>
    <x v="0"/>
    <x v="104"/>
    <x v="1"/>
    <x v="119"/>
    <x v="242"/>
    <x v="0"/>
    <x v="7"/>
    <x v="223"/>
    <x v="274"/>
  </r>
  <r>
    <x v="301"/>
    <x v="299"/>
    <x v="1"/>
    <x v="97"/>
    <x v="0"/>
    <x v="8"/>
    <x v="243"/>
    <x v="0"/>
    <x v="0"/>
    <x v="22"/>
    <x v="275"/>
  </r>
  <r>
    <x v="302"/>
    <x v="300"/>
    <x v="1"/>
    <x v="149"/>
    <x v="1"/>
    <x v="6"/>
    <x v="244"/>
    <x v="0"/>
    <x v="0"/>
    <x v="224"/>
    <x v="276"/>
  </r>
  <r>
    <x v="303"/>
    <x v="301"/>
    <x v="0"/>
    <x v="150"/>
    <x v="0"/>
    <x v="8"/>
    <x v="245"/>
    <x v="0"/>
    <x v="0"/>
    <x v="225"/>
    <x v="277"/>
  </r>
  <r>
    <x v="304"/>
    <x v="302"/>
    <x v="0"/>
    <x v="1"/>
    <x v="1"/>
    <x v="8"/>
    <x v="34"/>
    <x v="0"/>
    <x v="4"/>
    <x v="226"/>
    <x v="278"/>
  </r>
  <r>
    <x v="305"/>
    <x v="303"/>
    <x v="1"/>
    <x v="7"/>
    <x v="0"/>
    <x v="120"/>
    <x v="246"/>
    <x v="1"/>
    <x v="5"/>
    <x v="227"/>
    <x v="279"/>
  </r>
  <r>
    <x v="306"/>
    <x v="304"/>
    <x v="1"/>
    <x v="45"/>
    <x v="2"/>
    <x v="44"/>
    <x v="65"/>
    <x v="1"/>
    <x v="0"/>
    <x v="228"/>
    <x v="280"/>
  </r>
  <r>
    <x v="307"/>
    <x v="305"/>
    <x v="1"/>
    <x v="151"/>
    <x v="2"/>
    <x v="121"/>
    <x v="247"/>
    <x v="1"/>
    <x v="4"/>
    <x v="229"/>
    <x v="281"/>
  </r>
  <r>
    <x v="308"/>
    <x v="306"/>
    <x v="1"/>
    <x v="152"/>
    <x v="2"/>
    <x v="18"/>
    <x v="248"/>
    <x v="1"/>
    <x v="7"/>
    <x v="230"/>
    <x v="282"/>
  </r>
  <r>
    <x v="309"/>
    <x v="307"/>
    <x v="0"/>
    <x v="97"/>
    <x v="0"/>
    <x v="0"/>
    <x v="159"/>
    <x v="0"/>
    <x v="4"/>
    <x v="231"/>
    <x v="283"/>
  </r>
  <r>
    <x v="310"/>
    <x v="308"/>
    <x v="1"/>
    <x v="153"/>
    <x v="2"/>
    <x v="122"/>
    <x v="249"/>
    <x v="1"/>
    <x v="0"/>
    <x v="14"/>
    <x v="284"/>
  </r>
  <r>
    <x v="311"/>
    <x v="309"/>
    <x v="1"/>
    <x v="154"/>
    <x v="2"/>
    <x v="2"/>
    <x v="250"/>
    <x v="0"/>
    <x v="5"/>
    <x v="232"/>
    <x v="285"/>
  </r>
  <r>
    <x v="312"/>
    <x v="310"/>
    <x v="1"/>
    <x v="155"/>
    <x v="2"/>
    <x v="123"/>
    <x v="251"/>
    <x v="1"/>
    <x v="12"/>
    <x v="233"/>
    <x v="286"/>
  </r>
  <r>
    <x v="313"/>
    <x v="311"/>
    <x v="0"/>
    <x v="104"/>
    <x v="1"/>
    <x v="22"/>
    <x v="252"/>
    <x v="0"/>
    <x v="3"/>
    <x v="234"/>
    <x v="287"/>
  </r>
  <r>
    <x v="314"/>
    <x v="312"/>
    <x v="0"/>
    <x v="22"/>
    <x v="0"/>
    <x v="8"/>
    <x v="253"/>
    <x v="0"/>
    <x v="4"/>
    <x v="235"/>
    <x v="288"/>
  </r>
  <r>
    <x v="315"/>
    <x v="313"/>
    <x v="1"/>
    <x v="156"/>
    <x v="0"/>
    <x v="92"/>
    <x v="254"/>
    <x v="0"/>
    <x v="0"/>
    <x v="236"/>
    <x v="289"/>
  </r>
  <r>
    <x v="316"/>
    <x v="314"/>
    <x v="0"/>
    <x v="8"/>
    <x v="0"/>
    <x v="10"/>
    <x v="11"/>
    <x v="0"/>
    <x v="1"/>
    <x v="237"/>
    <x v="290"/>
  </r>
  <r>
    <x v="317"/>
    <x v="315"/>
    <x v="1"/>
    <x v="157"/>
    <x v="0"/>
    <x v="4"/>
    <x v="255"/>
    <x v="1"/>
    <x v="2"/>
    <x v="238"/>
    <x v="291"/>
  </r>
  <r>
    <x v="318"/>
    <x v="316"/>
    <x v="1"/>
    <x v="158"/>
    <x v="2"/>
    <x v="43"/>
    <x v="256"/>
    <x v="0"/>
    <x v="8"/>
    <x v="239"/>
    <x v="292"/>
  </r>
  <r>
    <x v="319"/>
    <x v="317"/>
    <x v="1"/>
    <x v="1"/>
    <x v="1"/>
    <x v="6"/>
    <x v="18"/>
    <x v="0"/>
    <x v="11"/>
    <x v="240"/>
    <x v="293"/>
  </r>
  <r>
    <x v="320"/>
    <x v="318"/>
    <x v="1"/>
    <x v="8"/>
    <x v="0"/>
    <x v="22"/>
    <x v="226"/>
    <x v="0"/>
    <x v="1"/>
    <x v="241"/>
    <x v="294"/>
  </r>
  <r>
    <x v="321"/>
    <x v="319"/>
    <x v="1"/>
    <x v="20"/>
    <x v="2"/>
    <x v="124"/>
    <x v="33"/>
    <x v="1"/>
    <x v="4"/>
    <x v="242"/>
    <x v="295"/>
  </r>
  <r>
    <x v="322"/>
    <x v="320"/>
    <x v="0"/>
    <x v="8"/>
    <x v="0"/>
    <x v="3"/>
    <x v="80"/>
    <x v="0"/>
    <x v="2"/>
    <x v="243"/>
    <x v="296"/>
  </r>
  <r>
    <x v="323"/>
    <x v="321"/>
    <x v="1"/>
    <x v="159"/>
    <x v="2"/>
    <x v="125"/>
    <x v="257"/>
    <x v="0"/>
    <x v="0"/>
    <x v="244"/>
    <x v="297"/>
  </r>
  <r>
    <x v="324"/>
    <x v="322"/>
    <x v="0"/>
    <x v="14"/>
    <x v="0"/>
    <x v="8"/>
    <x v="232"/>
    <x v="0"/>
    <x v="15"/>
    <x v="210"/>
    <x v="258"/>
  </r>
  <r>
    <x v="325"/>
    <x v="323"/>
    <x v="1"/>
    <x v="160"/>
    <x v="2"/>
    <x v="126"/>
    <x v="258"/>
    <x v="1"/>
    <x v="3"/>
    <x v="163"/>
    <x v="298"/>
  </r>
  <r>
    <x v="326"/>
    <x v="324"/>
    <x v="1"/>
    <x v="161"/>
    <x v="2"/>
    <x v="127"/>
    <x v="259"/>
    <x v="0"/>
    <x v="2"/>
    <x v="245"/>
    <x v="299"/>
  </r>
  <r>
    <x v="327"/>
    <x v="325"/>
    <x v="1"/>
    <x v="162"/>
    <x v="2"/>
    <x v="128"/>
    <x v="260"/>
    <x v="1"/>
    <x v="0"/>
    <x v="228"/>
    <x v="300"/>
  </r>
  <r>
    <x v="328"/>
    <x v="326"/>
    <x v="0"/>
    <x v="12"/>
    <x v="0"/>
    <x v="8"/>
    <x v="91"/>
    <x v="0"/>
    <x v="4"/>
    <x v="235"/>
    <x v="288"/>
  </r>
  <r>
    <x v="329"/>
    <x v="327"/>
    <x v="1"/>
    <x v="163"/>
    <x v="1"/>
    <x v="6"/>
    <x v="261"/>
    <x v="0"/>
    <x v="11"/>
    <x v="246"/>
    <x v="301"/>
  </r>
  <r>
    <x v="330"/>
    <x v="328"/>
    <x v="1"/>
    <x v="69"/>
    <x v="2"/>
    <x v="79"/>
    <x v="262"/>
    <x v="1"/>
    <x v="4"/>
    <x v="247"/>
    <x v="302"/>
  </r>
  <r>
    <x v="331"/>
    <x v="329"/>
    <x v="0"/>
    <x v="164"/>
    <x v="2"/>
    <x v="2"/>
    <x v="263"/>
    <x v="1"/>
    <x v="5"/>
    <x v="248"/>
    <x v="303"/>
  </r>
  <r>
    <x v="332"/>
    <x v="330"/>
    <x v="1"/>
    <x v="165"/>
    <x v="2"/>
    <x v="126"/>
    <x v="264"/>
    <x v="1"/>
    <x v="4"/>
    <x v="176"/>
    <x v="304"/>
  </r>
  <r>
    <x v="333"/>
    <x v="331"/>
    <x v="0"/>
    <x v="8"/>
    <x v="0"/>
    <x v="10"/>
    <x v="11"/>
    <x v="0"/>
    <x v="4"/>
    <x v="249"/>
    <x v="305"/>
  </r>
  <r>
    <x v="334"/>
    <x v="332"/>
    <x v="1"/>
    <x v="166"/>
    <x v="2"/>
    <x v="19"/>
    <x v="265"/>
    <x v="0"/>
    <x v="0"/>
    <x v="250"/>
    <x v="306"/>
  </r>
  <r>
    <x v="335"/>
    <x v="333"/>
    <x v="1"/>
    <x v="167"/>
    <x v="2"/>
    <x v="129"/>
    <x v="266"/>
    <x v="0"/>
    <x v="4"/>
    <x v="251"/>
    <x v="307"/>
  </r>
  <r>
    <x v="336"/>
    <x v="334"/>
    <x v="1"/>
    <x v="168"/>
    <x v="2"/>
    <x v="130"/>
    <x v="267"/>
    <x v="0"/>
    <x v="11"/>
    <x v="252"/>
    <x v="308"/>
  </r>
  <r>
    <x v="337"/>
    <x v="335"/>
    <x v="1"/>
    <x v="169"/>
    <x v="2"/>
    <x v="32"/>
    <x v="268"/>
    <x v="1"/>
    <x v="4"/>
    <x v="253"/>
    <x v="309"/>
  </r>
  <r>
    <x v="338"/>
    <x v="336"/>
    <x v="1"/>
    <x v="170"/>
    <x v="2"/>
    <x v="131"/>
    <x v="269"/>
    <x v="1"/>
    <x v="1"/>
    <x v="254"/>
    <x v="310"/>
  </r>
  <r>
    <x v="339"/>
    <x v="337"/>
    <x v="1"/>
    <x v="171"/>
    <x v="2"/>
    <x v="132"/>
    <x v="33"/>
    <x v="1"/>
    <x v="4"/>
    <x v="255"/>
    <x v="311"/>
  </r>
  <r>
    <x v="340"/>
    <x v="338"/>
    <x v="1"/>
    <x v="171"/>
    <x v="2"/>
    <x v="132"/>
    <x v="33"/>
    <x v="1"/>
    <x v="4"/>
    <x v="255"/>
    <x v="311"/>
  </r>
  <r>
    <x v="341"/>
    <x v="339"/>
    <x v="1"/>
    <x v="170"/>
    <x v="2"/>
    <x v="131"/>
    <x v="269"/>
    <x v="1"/>
    <x v="1"/>
    <x v="254"/>
    <x v="310"/>
  </r>
  <r>
    <x v="342"/>
    <x v="340"/>
    <x v="1"/>
    <x v="170"/>
    <x v="2"/>
    <x v="131"/>
    <x v="269"/>
    <x v="1"/>
    <x v="1"/>
    <x v="254"/>
    <x v="310"/>
  </r>
  <r>
    <x v="343"/>
    <x v="341"/>
    <x v="1"/>
    <x v="172"/>
    <x v="2"/>
    <x v="5"/>
    <x v="270"/>
    <x v="1"/>
    <x v="5"/>
    <x v="256"/>
    <x v="312"/>
  </r>
  <r>
    <x v="344"/>
    <x v="342"/>
    <x v="1"/>
    <x v="173"/>
    <x v="2"/>
    <x v="95"/>
    <x v="271"/>
    <x v="0"/>
    <x v="3"/>
    <x v="257"/>
    <x v="313"/>
  </r>
  <r>
    <x v="345"/>
    <x v="343"/>
    <x v="1"/>
    <x v="69"/>
    <x v="2"/>
    <x v="28"/>
    <x v="272"/>
    <x v="1"/>
    <x v="1"/>
    <x v="258"/>
    <x v="314"/>
  </r>
  <r>
    <x v="346"/>
    <x v="344"/>
    <x v="1"/>
    <x v="72"/>
    <x v="2"/>
    <x v="133"/>
    <x v="273"/>
    <x v="0"/>
    <x v="2"/>
    <x v="259"/>
    <x v="315"/>
  </r>
  <r>
    <x v="347"/>
    <x v="345"/>
    <x v="1"/>
    <x v="23"/>
    <x v="2"/>
    <x v="8"/>
    <x v="274"/>
    <x v="1"/>
    <x v="3"/>
    <x v="260"/>
    <x v="316"/>
  </r>
  <r>
    <x v="348"/>
    <x v="346"/>
    <x v="1"/>
    <x v="174"/>
    <x v="2"/>
    <x v="134"/>
    <x v="275"/>
    <x v="1"/>
    <x v="0"/>
    <x v="101"/>
    <x v="317"/>
  </r>
  <r>
    <x v="349"/>
    <x v="347"/>
    <x v="1"/>
    <x v="23"/>
    <x v="2"/>
    <x v="79"/>
    <x v="276"/>
    <x v="0"/>
    <x v="2"/>
    <x v="261"/>
    <x v="318"/>
  </r>
  <r>
    <x v="350"/>
    <x v="348"/>
    <x v="1"/>
    <x v="138"/>
    <x v="2"/>
    <x v="134"/>
    <x v="277"/>
    <x v="1"/>
    <x v="1"/>
    <x v="262"/>
    <x v="319"/>
  </r>
  <r>
    <x v="351"/>
    <x v="349"/>
    <x v="1"/>
    <x v="12"/>
    <x v="0"/>
    <x v="49"/>
    <x v="114"/>
    <x v="0"/>
    <x v="1"/>
    <x v="263"/>
    <x v="320"/>
  </r>
  <r>
    <x v="352"/>
    <x v="350"/>
    <x v="1"/>
    <x v="12"/>
    <x v="0"/>
    <x v="8"/>
    <x v="91"/>
    <x v="0"/>
    <x v="3"/>
    <x v="264"/>
    <x v="321"/>
  </r>
  <r>
    <x v="353"/>
    <x v="351"/>
    <x v="1"/>
    <x v="175"/>
    <x v="2"/>
    <x v="135"/>
    <x v="278"/>
    <x v="1"/>
    <x v="5"/>
    <x v="256"/>
    <x v="322"/>
  </r>
  <r>
    <x v="354"/>
    <x v="352"/>
    <x v="1"/>
    <x v="174"/>
    <x v="2"/>
    <x v="134"/>
    <x v="275"/>
    <x v="1"/>
    <x v="0"/>
    <x v="101"/>
    <x v="317"/>
  </r>
  <r>
    <x v="355"/>
    <x v="353"/>
    <x v="1"/>
    <x v="72"/>
    <x v="2"/>
    <x v="79"/>
    <x v="279"/>
    <x v="1"/>
    <x v="4"/>
    <x v="265"/>
    <x v="323"/>
  </r>
  <r>
    <x v="356"/>
    <x v="354"/>
    <x v="1"/>
    <x v="176"/>
    <x v="2"/>
    <x v="32"/>
    <x v="280"/>
    <x v="1"/>
    <x v="4"/>
    <x v="253"/>
    <x v="309"/>
  </r>
  <r>
    <x v="357"/>
    <x v="355"/>
    <x v="1"/>
    <x v="12"/>
    <x v="0"/>
    <x v="8"/>
    <x v="91"/>
    <x v="0"/>
    <x v="2"/>
    <x v="266"/>
    <x v="324"/>
  </r>
  <r>
    <x v="358"/>
    <x v="356"/>
    <x v="1"/>
    <x v="177"/>
    <x v="2"/>
    <x v="87"/>
    <x v="281"/>
    <x v="1"/>
    <x v="5"/>
    <x v="267"/>
    <x v="325"/>
  </r>
  <r>
    <x v="359"/>
    <x v="357"/>
    <x v="1"/>
    <x v="44"/>
    <x v="2"/>
    <x v="46"/>
    <x v="282"/>
    <x v="0"/>
    <x v="1"/>
    <x v="268"/>
    <x v="326"/>
  </r>
  <r>
    <x v="360"/>
    <x v="358"/>
    <x v="1"/>
    <x v="72"/>
    <x v="2"/>
    <x v="136"/>
    <x v="283"/>
    <x v="0"/>
    <x v="0"/>
    <x v="269"/>
    <x v="327"/>
  </r>
  <r>
    <x v="361"/>
    <x v="359"/>
    <x v="1"/>
    <x v="178"/>
    <x v="2"/>
    <x v="122"/>
    <x v="284"/>
    <x v="1"/>
    <x v="3"/>
    <x v="270"/>
    <x v="328"/>
  </r>
  <r>
    <x v="362"/>
    <x v="360"/>
    <x v="1"/>
    <x v="179"/>
    <x v="0"/>
    <x v="11"/>
    <x v="285"/>
    <x v="1"/>
    <x v="5"/>
    <x v="256"/>
    <x v="329"/>
  </r>
  <r>
    <x v="363"/>
    <x v="361"/>
    <x v="1"/>
    <x v="180"/>
    <x v="2"/>
    <x v="137"/>
    <x v="286"/>
    <x v="1"/>
    <x v="3"/>
    <x v="271"/>
    <x v="330"/>
  </r>
  <r>
    <x v="364"/>
    <x v="332"/>
    <x v="1"/>
    <x v="166"/>
    <x v="2"/>
    <x v="19"/>
    <x v="265"/>
    <x v="0"/>
    <x v="0"/>
    <x v="250"/>
    <x v="306"/>
  </r>
  <r>
    <x v="365"/>
    <x v="362"/>
    <x v="1"/>
    <x v="181"/>
    <x v="2"/>
    <x v="129"/>
    <x v="287"/>
    <x v="0"/>
    <x v="0"/>
    <x v="272"/>
    <x v="331"/>
  </r>
  <r>
    <x v="366"/>
    <x v="363"/>
    <x v="1"/>
    <x v="153"/>
    <x v="2"/>
    <x v="13"/>
    <x v="288"/>
    <x v="1"/>
    <x v="3"/>
    <x v="270"/>
    <x v="332"/>
  </r>
  <r>
    <x v="367"/>
    <x v="364"/>
    <x v="1"/>
    <x v="182"/>
    <x v="2"/>
    <x v="138"/>
    <x v="289"/>
    <x v="1"/>
    <x v="1"/>
    <x v="273"/>
    <x v="333"/>
  </r>
  <r>
    <x v="368"/>
    <x v="332"/>
    <x v="1"/>
    <x v="166"/>
    <x v="2"/>
    <x v="19"/>
    <x v="265"/>
    <x v="0"/>
    <x v="0"/>
    <x v="250"/>
    <x v="306"/>
  </r>
  <r>
    <x v="369"/>
    <x v="365"/>
    <x v="1"/>
    <x v="73"/>
    <x v="2"/>
    <x v="139"/>
    <x v="290"/>
    <x v="1"/>
    <x v="3"/>
    <x v="274"/>
    <x v="334"/>
  </r>
  <r>
    <x v="370"/>
    <x v="366"/>
    <x v="1"/>
    <x v="170"/>
    <x v="2"/>
    <x v="140"/>
    <x v="291"/>
    <x v="1"/>
    <x v="3"/>
    <x v="274"/>
    <x v="335"/>
  </r>
  <r>
    <x v="371"/>
    <x v="332"/>
    <x v="1"/>
    <x v="166"/>
    <x v="2"/>
    <x v="19"/>
    <x v="265"/>
    <x v="0"/>
    <x v="0"/>
    <x v="250"/>
    <x v="306"/>
  </r>
  <r>
    <x v="372"/>
    <x v="367"/>
    <x v="1"/>
    <x v="138"/>
    <x v="2"/>
    <x v="134"/>
    <x v="277"/>
    <x v="1"/>
    <x v="1"/>
    <x v="262"/>
    <x v="319"/>
  </r>
  <r>
    <x v="373"/>
    <x v="368"/>
    <x v="1"/>
    <x v="41"/>
    <x v="1"/>
    <x v="141"/>
    <x v="292"/>
    <x v="0"/>
    <x v="4"/>
    <x v="275"/>
    <x v="336"/>
  </r>
  <r>
    <x v="374"/>
    <x v="369"/>
    <x v="1"/>
    <x v="183"/>
    <x v="2"/>
    <x v="142"/>
    <x v="293"/>
    <x v="0"/>
    <x v="4"/>
    <x v="276"/>
    <x v="337"/>
  </r>
  <r>
    <x v="375"/>
    <x v="370"/>
    <x v="1"/>
    <x v="184"/>
    <x v="2"/>
    <x v="143"/>
    <x v="294"/>
    <x v="0"/>
    <x v="3"/>
    <x v="277"/>
    <x v="338"/>
  </r>
  <r>
    <x v="376"/>
    <x v="371"/>
    <x v="1"/>
    <x v="185"/>
    <x v="2"/>
    <x v="110"/>
    <x v="295"/>
    <x v="1"/>
    <x v="3"/>
    <x v="278"/>
    <x v="339"/>
  </r>
  <r>
    <x v="377"/>
    <x v="332"/>
    <x v="1"/>
    <x v="166"/>
    <x v="2"/>
    <x v="19"/>
    <x v="265"/>
    <x v="0"/>
    <x v="0"/>
    <x v="250"/>
    <x v="306"/>
  </r>
  <r>
    <x v="378"/>
    <x v="372"/>
    <x v="1"/>
    <x v="138"/>
    <x v="2"/>
    <x v="134"/>
    <x v="277"/>
    <x v="1"/>
    <x v="1"/>
    <x v="262"/>
    <x v="319"/>
  </r>
  <r>
    <x v="379"/>
    <x v="373"/>
    <x v="1"/>
    <x v="186"/>
    <x v="2"/>
    <x v="87"/>
    <x v="296"/>
    <x v="1"/>
    <x v="5"/>
    <x v="279"/>
    <x v="340"/>
  </r>
  <r>
    <x v="380"/>
    <x v="374"/>
    <x v="1"/>
    <x v="180"/>
    <x v="2"/>
    <x v="60"/>
    <x v="297"/>
    <x v="1"/>
    <x v="0"/>
    <x v="280"/>
    <x v="341"/>
  </r>
  <r>
    <x v="381"/>
    <x v="375"/>
    <x v="1"/>
    <x v="187"/>
    <x v="2"/>
    <x v="28"/>
    <x v="298"/>
    <x v="0"/>
    <x v="11"/>
    <x v="281"/>
    <x v="342"/>
  </r>
  <r>
    <x v="382"/>
    <x v="333"/>
    <x v="1"/>
    <x v="168"/>
    <x v="2"/>
    <x v="129"/>
    <x v="299"/>
    <x v="0"/>
    <x v="4"/>
    <x v="251"/>
    <x v="307"/>
  </r>
  <r>
    <x v="383"/>
    <x v="376"/>
    <x v="1"/>
    <x v="87"/>
    <x v="2"/>
    <x v="144"/>
    <x v="300"/>
    <x v="1"/>
    <x v="0"/>
    <x v="282"/>
    <x v="343"/>
  </r>
  <r>
    <x v="384"/>
    <x v="377"/>
    <x v="1"/>
    <x v="28"/>
    <x v="2"/>
    <x v="13"/>
    <x v="301"/>
    <x v="1"/>
    <x v="2"/>
    <x v="283"/>
    <x v="344"/>
  </r>
  <r>
    <x v="385"/>
    <x v="378"/>
    <x v="1"/>
    <x v="188"/>
    <x v="2"/>
    <x v="87"/>
    <x v="302"/>
    <x v="1"/>
    <x v="5"/>
    <x v="284"/>
    <x v="345"/>
  </r>
  <r>
    <x v="386"/>
    <x v="379"/>
    <x v="1"/>
    <x v="0"/>
    <x v="0"/>
    <x v="3"/>
    <x v="303"/>
    <x v="1"/>
    <x v="1"/>
    <x v="285"/>
    <x v="346"/>
  </r>
  <r>
    <x v="387"/>
    <x v="380"/>
    <x v="1"/>
    <x v="168"/>
    <x v="2"/>
    <x v="145"/>
    <x v="304"/>
    <x v="1"/>
    <x v="1"/>
    <x v="268"/>
    <x v="347"/>
  </r>
  <r>
    <x v="388"/>
    <x v="381"/>
    <x v="1"/>
    <x v="168"/>
    <x v="2"/>
    <x v="130"/>
    <x v="267"/>
    <x v="0"/>
    <x v="11"/>
    <x v="252"/>
    <x v="308"/>
  </r>
  <r>
    <x v="389"/>
    <x v="382"/>
    <x v="1"/>
    <x v="171"/>
    <x v="2"/>
    <x v="27"/>
    <x v="305"/>
    <x v="1"/>
    <x v="5"/>
    <x v="286"/>
    <x v="348"/>
  </r>
  <r>
    <x v="390"/>
    <x v="383"/>
    <x v="1"/>
    <x v="136"/>
    <x v="2"/>
    <x v="130"/>
    <x v="306"/>
    <x v="0"/>
    <x v="0"/>
    <x v="287"/>
    <x v="349"/>
  </r>
  <r>
    <x v="391"/>
    <x v="384"/>
    <x v="1"/>
    <x v="0"/>
    <x v="0"/>
    <x v="20"/>
    <x v="98"/>
    <x v="0"/>
    <x v="1"/>
    <x v="288"/>
    <x v="350"/>
  </r>
  <r>
    <x v="392"/>
    <x v="385"/>
    <x v="1"/>
    <x v="176"/>
    <x v="2"/>
    <x v="46"/>
    <x v="307"/>
    <x v="0"/>
    <x v="4"/>
    <x v="289"/>
    <x v="351"/>
  </r>
  <r>
    <x v="393"/>
    <x v="386"/>
    <x v="1"/>
    <x v="189"/>
    <x v="2"/>
    <x v="38"/>
    <x v="308"/>
    <x v="0"/>
    <x v="3"/>
    <x v="290"/>
    <x v="352"/>
  </r>
  <r>
    <x v="394"/>
    <x v="387"/>
    <x v="1"/>
    <x v="13"/>
    <x v="2"/>
    <x v="128"/>
    <x v="309"/>
    <x v="1"/>
    <x v="3"/>
    <x v="271"/>
    <x v="353"/>
  </r>
  <r>
    <x v="395"/>
    <x v="388"/>
    <x v="1"/>
    <x v="97"/>
    <x v="0"/>
    <x v="8"/>
    <x v="243"/>
    <x v="0"/>
    <x v="3"/>
    <x v="264"/>
    <x v="321"/>
  </r>
  <r>
    <x v="396"/>
    <x v="389"/>
    <x v="1"/>
    <x v="13"/>
    <x v="2"/>
    <x v="19"/>
    <x v="310"/>
    <x v="1"/>
    <x v="3"/>
    <x v="278"/>
    <x v="354"/>
  </r>
  <r>
    <x v="397"/>
    <x v="390"/>
    <x v="1"/>
    <x v="183"/>
    <x v="2"/>
    <x v="129"/>
    <x v="311"/>
    <x v="0"/>
    <x v="5"/>
    <x v="215"/>
    <x v="355"/>
  </r>
  <r>
    <x v="398"/>
    <x v="391"/>
    <x v="1"/>
    <x v="24"/>
    <x v="1"/>
    <x v="6"/>
    <x v="312"/>
    <x v="0"/>
    <x v="4"/>
    <x v="291"/>
    <x v="356"/>
  </r>
  <r>
    <x v="399"/>
    <x v="392"/>
    <x v="1"/>
    <x v="190"/>
    <x v="2"/>
    <x v="74"/>
    <x v="313"/>
    <x v="0"/>
    <x v="1"/>
    <x v="292"/>
    <x v="357"/>
  </r>
  <r>
    <x v="400"/>
    <x v="393"/>
    <x v="1"/>
    <x v="191"/>
    <x v="2"/>
    <x v="146"/>
    <x v="33"/>
    <x v="1"/>
    <x v="4"/>
    <x v="255"/>
    <x v="358"/>
  </r>
  <r>
    <x v="401"/>
    <x v="394"/>
    <x v="0"/>
    <x v="24"/>
    <x v="1"/>
    <x v="8"/>
    <x v="314"/>
    <x v="0"/>
    <x v="1"/>
    <x v="293"/>
    <x v="359"/>
  </r>
  <r>
    <x v="402"/>
    <x v="395"/>
    <x v="1"/>
    <x v="8"/>
    <x v="0"/>
    <x v="24"/>
    <x v="315"/>
    <x v="0"/>
    <x v="9"/>
    <x v="294"/>
    <x v="360"/>
  </r>
  <r>
    <x v="403"/>
    <x v="396"/>
    <x v="1"/>
    <x v="192"/>
    <x v="2"/>
    <x v="124"/>
    <x v="316"/>
    <x v="1"/>
    <x v="3"/>
    <x v="271"/>
    <x v="361"/>
  </r>
  <r>
    <x v="404"/>
    <x v="397"/>
    <x v="1"/>
    <x v="193"/>
    <x v="2"/>
    <x v="147"/>
    <x v="317"/>
    <x v="1"/>
    <x v="0"/>
    <x v="295"/>
    <x v="362"/>
  </r>
  <r>
    <x v="405"/>
    <x v="363"/>
    <x v="1"/>
    <x v="153"/>
    <x v="2"/>
    <x v="13"/>
    <x v="288"/>
    <x v="1"/>
    <x v="3"/>
    <x v="270"/>
    <x v="332"/>
  </r>
  <r>
    <x v="406"/>
    <x v="398"/>
    <x v="1"/>
    <x v="1"/>
    <x v="1"/>
    <x v="6"/>
    <x v="18"/>
    <x v="0"/>
    <x v="3"/>
    <x v="296"/>
    <x v="363"/>
  </r>
  <r>
    <x v="407"/>
    <x v="399"/>
    <x v="1"/>
    <x v="29"/>
    <x v="2"/>
    <x v="28"/>
    <x v="40"/>
    <x v="1"/>
    <x v="1"/>
    <x v="297"/>
    <x v="364"/>
  </r>
  <r>
    <x v="408"/>
    <x v="400"/>
    <x v="1"/>
    <x v="69"/>
    <x v="2"/>
    <x v="28"/>
    <x v="272"/>
    <x v="1"/>
    <x v="1"/>
    <x v="258"/>
    <x v="314"/>
  </r>
  <r>
    <x v="409"/>
    <x v="401"/>
    <x v="1"/>
    <x v="23"/>
    <x v="2"/>
    <x v="135"/>
    <x v="318"/>
    <x v="0"/>
    <x v="12"/>
    <x v="298"/>
    <x v="365"/>
  </r>
  <r>
    <x v="410"/>
    <x v="402"/>
    <x v="1"/>
    <x v="23"/>
    <x v="2"/>
    <x v="2"/>
    <x v="319"/>
    <x v="0"/>
    <x v="4"/>
    <x v="289"/>
    <x v="366"/>
  </r>
  <r>
    <x v="411"/>
    <x v="403"/>
    <x v="1"/>
    <x v="166"/>
    <x v="2"/>
    <x v="79"/>
    <x v="320"/>
    <x v="1"/>
    <x v="3"/>
    <x v="299"/>
    <x v="367"/>
  </r>
  <r>
    <x v="412"/>
    <x v="404"/>
    <x v="1"/>
    <x v="192"/>
    <x v="2"/>
    <x v="124"/>
    <x v="316"/>
    <x v="1"/>
    <x v="3"/>
    <x v="271"/>
    <x v="361"/>
  </r>
  <r>
    <x v="413"/>
    <x v="405"/>
    <x v="1"/>
    <x v="194"/>
    <x v="2"/>
    <x v="130"/>
    <x v="321"/>
    <x v="0"/>
    <x v="3"/>
    <x v="300"/>
    <x v="368"/>
  </r>
  <r>
    <x v="414"/>
    <x v="406"/>
    <x v="1"/>
    <x v="168"/>
    <x v="2"/>
    <x v="130"/>
    <x v="267"/>
    <x v="0"/>
    <x v="11"/>
    <x v="252"/>
    <x v="308"/>
  </r>
  <r>
    <x v="415"/>
    <x v="407"/>
    <x v="1"/>
    <x v="37"/>
    <x v="2"/>
    <x v="8"/>
    <x v="180"/>
    <x v="1"/>
    <x v="0"/>
    <x v="301"/>
    <x v="369"/>
  </r>
  <r>
    <x v="416"/>
    <x v="387"/>
    <x v="1"/>
    <x v="13"/>
    <x v="2"/>
    <x v="128"/>
    <x v="309"/>
    <x v="1"/>
    <x v="3"/>
    <x v="271"/>
    <x v="353"/>
  </r>
  <r>
    <x v="417"/>
    <x v="408"/>
    <x v="1"/>
    <x v="141"/>
    <x v="1"/>
    <x v="7"/>
    <x v="225"/>
    <x v="0"/>
    <x v="3"/>
    <x v="302"/>
    <x v="370"/>
  </r>
  <r>
    <x v="418"/>
    <x v="409"/>
    <x v="1"/>
    <x v="180"/>
    <x v="2"/>
    <x v="137"/>
    <x v="286"/>
    <x v="1"/>
    <x v="3"/>
    <x v="303"/>
    <x v="371"/>
  </r>
  <r>
    <x v="419"/>
    <x v="410"/>
    <x v="1"/>
    <x v="195"/>
    <x v="2"/>
    <x v="148"/>
    <x v="322"/>
    <x v="1"/>
    <x v="2"/>
    <x v="283"/>
    <x v="372"/>
  </r>
  <r>
    <x v="420"/>
    <x v="411"/>
    <x v="1"/>
    <x v="14"/>
    <x v="0"/>
    <x v="149"/>
    <x v="323"/>
    <x v="0"/>
    <x v="1"/>
    <x v="304"/>
    <x v="373"/>
  </r>
  <r>
    <x v="421"/>
    <x v="412"/>
    <x v="1"/>
    <x v="24"/>
    <x v="1"/>
    <x v="150"/>
    <x v="324"/>
    <x v="1"/>
    <x v="6"/>
    <x v="305"/>
    <x v="374"/>
  </r>
  <r>
    <x v="422"/>
    <x v="413"/>
    <x v="1"/>
    <x v="76"/>
    <x v="0"/>
    <x v="20"/>
    <x v="325"/>
    <x v="0"/>
    <x v="1"/>
    <x v="306"/>
    <x v="375"/>
  </r>
  <r>
    <x v="423"/>
    <x v="414"/>
    <x v="1"/>
    <x v="179"/>
    <x v="0"/>
    <x v="75"/>
    <x v="326"/>
    <x v="0"/>
    <x v="1"/>
    <x v="307"/>
    <x v="376"/>
  </r>
  <r>
    <x v="424"/>
    <x v="415"/>
    <x v="1"/>
    <x v="185"/>
    <x v="2"/>
    <x v="138"/>
    <x v="327"/>
    <x v="1"/>
    <x v="3"/>
    <x v="278"/>
    <x v="377"/>
  </r>
  <r>
    <x v="425"/>
    <x v="416"/>
    <x v="1"/>
    <x v="185"/>
    <x v="2"/>
    <x v="110"/>
    <x v="295"/>
    <x v="1"/>
    <x v="3"/>
    <x v="278"/>
    <x v="339"/>
  </r>
  <r>
    <x v="426"/>
    <x v="417"/>
    <x v="1"/>
    <x v="196"/>
    <x v="2"/>
    <x v="132"/>
    <x v="328"/>
    <x v="1"/>
    <x v="2"/>
    <x v="283"/>
    <x v="378"/>
  </r>
  <r>
    <x v="427"/>
    <x v="418"/>
    <x v="1"/>
    <x v="23"/>
    <x v="2"/>
    <x v="93"/>
    <x v="329"/>
    <x v="0"/>
    <x v="3"/>
    <x v="308"/>
    <x v="379"/>
  </r>
  <r>
    <x v="428"/>
    <x v="419"/>
    <x v="1"/>
    <x v="197"/>
    <x v="1"/>
    <x v="3"/>
    <x v="330"/>
    <x v="0"/>
    <x v="3"/>
    <x v="309"/>
    <x v="380"/>
  </r>
  <r>
    <x v="429"/>
    <x v="420"/>
    <x v="1"/>
    <x v="198"/>
    <x v="2"/>
    <x v="136"/>
    <x v="331"/>
    <x v="1"/>
    <x v="1"/>
    <x v="310"/>
    <x v="381"/>
  </r>
  <r>
    <x v="430"/>
    <x v="421"/>
    <x v="1"/>
    <x v="176"/>
    <x v="2"/>
    <x v="32"/>
    <x v="280"/>
    <x v="1"/>
    <x v="4"/>
    <x v="253"/>
    <x v="309"/>
  </r>
  <r>
    <x v="431"/>
    <x v="422"/>
    <x v="1"/>
    <x v="199"/>
    <x v="2"/>
    <x v="87"/>
    <x v="332"/>
    <x v="1"/>
    <x v="1"/>
    <x v="258"/>
    <x v="382"/>
  </r>
  <r>
    <x v="432"/>
    <x v="423"/>
    <x v="1"/>
    <x v="13"/>
    <x v="2"/>
    <x v="19"/>
    <x v="310"/>
    <x v="1"/>
    <x v="3"/>
    <x v="278"/>
    <x v="354"/>
  </r>
  <r>
    <x v="433"/>
    <x v="424"/>
    <x v="1"/>
    <x v="29"/>
    <x v="2"/>
    <x v="28"/>
    <x v="40"/>
    <x v="1"/>
    <x v="1"/>
    <x v="297"/>
    <x v="364"/>
  </r>
  <r>
    <x v="434"/>
    <x v="425"/>
    <x v="1"/>
    <x v="180"/>
    <x v="2"/>
    <x v="137"/>
    <x v="286"/>
    <x v="1"/>
    <x v="3"/>
    <x v="271"/>
    <x v="330"/>
  </r>
  <r>
    <x v="435"/>
    <x v="426"/>
    <x v="1"/>
    <x v="87"/>
    <x v="2"/>
    <x v="144"/>
    <x v="300"/>
    <x v="1"/>
    <x v="0"/>
    <x v="282"/>
    <x v="343"/>
  </r>
  <r>
    <x v="436"/>
    <x v="427"/>
    <x v="1"/>
    <x v="29"/>
    <x v="2"/>
    <x v="151"/>
    <x v="333"/>
    <x v="0"/>
    <x v="13"/>
    <x v="311"/>
    <x v="383"/>
  </r>
  <r>
    <x v="437"/>
    <x v="428"/>
    <x v="1"/>
    <x v="44"/>
    <x v="2"/>
    <x v="95"/>
    <x v="334"/>
    <x v="0"/>
    <x v="1"/>
    <x v="312"/>
    <x v="384"/>
  </r>
  <r>
    <x v="438"/>
    <x v="429"/>
    <x v="1"/>
    <x v="199"/>
    <x v="2"/>
    <x v="87"/>
    <x v="332"/>
    <x v="1"/>
    <x v="1"/>
    <x v="258"/>
    <x v="382"/>
  </r>
  <r>
    <x v="439"/>
    <x v="430"/>
    <x v="1"/>
    <x v="195"/>
    <x v="2"/>
    <x v="152"/>
    <x v="335"/>
    <x v="1"/>
    <x v="4"/>
    <x v="313"/>
    <x v="385"/>
  </r>
  <r>
    <x v="440"/>
    <x v="431"/>
    <x v="1"/>
    <x v="29"/>
    <x v="2"/>
    <x v="20"/>
    <x v="336"/>
    <x v="0"/>
    <x v="4"/>
    <x v="314"/>
    <x v="386"/>
  </r>
  <r>
    <x v="441"/>
    <x v="432"/>
    <x v="1"/>
    <x v="200"/>
    <x v="2"/>
    <x v="74"/>
    <x v="337"/>
    <x v="1"/>
    <x v="0"/>
    <x v="315"/>
    <x v="387"/>
  </r>
  <r>
    <x v="442"/>
    <x v="433"/>
    <x v="1"/>
    <x v="201"/>
    <x v="2"/>
    <x v="14"/>
    <x v="338"/>
    <x v="1"/>
    <x v="1"/>
    <x v="273"/>
    <x v="388"/>
  </r>
  <r>
    <x v="443"/>
    <x v="434"/>
    <x v="1"/>
    <x v="92"/>
    <x v="2"/>
    <x v="153"/>
    <x v="339"/>
    <x v="1"/>
    <x v="1"/>
    <x v="20"/>
    <x v="389"/>
  </r>
  <r>
    <x v="444"/>
    <x v="435"/>
    <x v="1"/>
    <x v="72"/>
    <x v="2"/>
    <x v="133"/>
    <x v="273"/>
    <x v="0"/>
    <x v="2"/>
    <x v="259"/>
    <x v="315"/>
  </r>
  <r>
    <x v="445"/>
    <x v="436"/>
    <x v="1"/>
    <x v="168"/>
    <x v="2"/>
    <x v="130"/>
    <x v="267"/>
    <x v="0"/>
    <x v="11"/>
    <x v="316"/>
    <x v="390"/>
  </r>
  <r>
    <x v="446"/>
    <x v="437"/>
    <x v="1"/>
    <x v="29"/>
    <x v="2"/>
    <x v="151"/>
    <x v="333"/>
    <x v="0"/>
    <x v="16"/>
    <x v="317"/>
    <x v="391"/>
  </r>
  <r>
    <x v="447"/>
    <x v="438"/>
    <x v="1"/>
    <x v="202"/>
    <x v="2"/>
    <x v="143"/>
    <x v="340"/>
    <x v="0"/>
    <x v="4"/>
    <x v="318"/>
    <x v="392"/>
  </r>
  <r>
    <x v="448"/>
    <x v="439"/>
    <x v="1"/>
    <x v="203"/>
    <x v="0"/>
    <x v="3"/>
    <x v="341"/>
    <x v="0"/>
    <x v="0"/>
    <x v="319"/>
    <x v="393"/>
  </r>
  <r>
    <x v="449"/>
    <x v="440"/>
    <x v="1"/>
    <x v="194"/>
    <x v="2"/>
    <x v="130"/>
    <x v="321"/>
    <x v="0"/>
    <x v="3"/>
    <x v="320"/>
    <x v="394"/>
  </r>
  <r>
    <x v="450"/>
    <x v="441"/>
    <x v="1"/>
    <x v="69"/>
    <x v="2"/>
    <x v="143"/>
    <x v="342"/>
    <x v="0"/>
    <x v="8"/>
    <x v="321"/>
    <x v="395"/>
  </r>
  <r>
    <x v="451"/>
    <x v="442"/>
    <x v="1"/>
    <x v="182"/>
    <x v="2"/>
    <x v="144"/>
    <x v="343"/>
    <x v="1"/>
    <x v="1"/>
    <x v="273"/>
    <x v="396"/>
  </r>
  <r>
    <x v="452"/>
    <x v="443"/>
    <x v="1"/>
    <x v="7"/>
    <x v="0"/>
    <x v="6"/>
    <x v="33"/>
    <x v="1"/>
    <x v="0"/>
    <x v="322"/>
    <x v="397"/>
  </r>
  <r>
    <x v="453"/>
    <x v="444"/>
    <x v="1"/>
    <x v="29"/>
    <x v="2"/>
    <x v="151"/>
    <x v="333"/>
    <x v="0"/>
    <x v="13"/>
    <x v="323"/>
    <x v="398"/>
  </r>
  <r>
    <x v="454"/>
    <x v="445"/>
    <x v="1"/>
    <x v="162"/>
    <x v="2"/>
    <x v="154"/>
    <x v="344"/>
    <x v="1"/>
    <x v="0"/>
    <x v="101"/>
    <x v="399"/>
  </r>
  <r>
    <x v="455"/>
    <x v="446"/>
    <x v="1"/>
    <x v="204"/>
    <x v="0"/>
    <x v="8"/>
    <x v="345"/>
    <x v="0"/>
    <x v="7"/>
    <x v="324"/>
    <x v="400"/>
  </r>
  <r>
    <x v="456"/>
    <x v="447"/>
    <x v="1"/>
    <x v="170"/>
    <x v="2"/>
    <x v="136"/>
    <x v="346"/>
    <x v="1"/>
    <x v="3"/>
    <x v="325"/>
    <x v="401"/>
  </r>
  <r>
    <x v="457"/>
    <x v="448"/>
    <x v="1"/>
    <x v="194"/>
    <x v="2"/>
    <x v="129"/>
    <x v="347"/>
    <x v="0"/>
    <x v="0"/>
    <x v="326"/>
    <x v="402"/>
  </r>
  <r>
    <x v="458"/>
    <x v="449"/>
    <x v="1"/>
    <x v="17"/>
    <x v="0"/>
    <x v="38"/>
    <x v="348"/>
    <x v="0"/>
    <x v="0"/>
    <x v="327"/>
    <x v="403"/>
  </r>
  <r>
    <x v="459"/>
    <x v="450"/>
    <x v="1"/>
    <x v="54"/>
    <x v="0"/>
    <x v="38"/>
    <x v="349"/>
    <x v="0"/>
    <x v="6"/>
    <x v="328"/>
    <x v="404"/>
  </r>
  <r>
    <x v="460"/>
    <x v="451"/>
    <x v="1"/>
    <x v="138"/>
    <x v="2"/>
    <x v="154"/>
    <x v="350"/>
    <x v="1"/>
    <x v="11"/>
    <x v="329"/>
    <x v="405"/>
  </r>
  <r>
    <x v="461"/>
    <x v="452"/>
    <x v="1"/>
    <x v="23"/>
    <x v="2"/>
    <x v="49"/>
    <x v="351"/>
    <x v="0"/>
    <x v="3"/>
    <x v="330"/>
    <x v="406"/>
  </r>
  <r>
    <x v="462"/>
    <x v="453"/>
    <x v="1"/>
    <x v="12"/>
    <x v="0"/>
    <x v="8"/>
    <x v="91"/>
    <x v="0"/>
    <x v="11"/>
    <x v="331"/>
    <x v="407"/>
  </r>
  <r>
    <x v="463"/>
    <x v="387"/>
    <x v="1"/>
    <x v="13"/>
    <x v="2"/>
    <x v="128"/>
    <x v="309"/>
    <x v="1"/>
    <x v="3"/>
    <x v="271"/>
    <x v="353"/>
  </r>
  <r>
    <x v="464"/>
    <x v="454"/>
    <x v="1"/>
    <x v="12"/>
    <x v="0"/>
    <x v="8"/>
    <x v="91"/>
    <x v="0"/>
    <x v="11"/>
    <x v="331"/>
    <x v="407"/>
  </r>
  <r>
    <x v="465"/>
    <x v="455"/>
    <x v="1"/>
    <x v="7"/>
    <x v="0"/>
    <x v="22"/>
    <x v="352"/>
    <x v="1"/>
    <x v="0"/>
    <x v="332"/>
    <x v="408"/>
  </r>
  <r>
    <x v="466"/>
    <x v="362"/>
    <x v="1"/>
    <x v="181"/>
    <x v="2"/>
    <x v="129"/>
    <x v="287"/>
    <x v="0"/>
    <x v="0"/>
    <x v="333"/>
    <x v="409"/>
  </r>
  <r>
    <x v="467"/>
    <x v="456"/>
    <x v="1"/>
    <x v="205"/>
    <x v="1"/>
    <x v="6"/>
    <x v="353"/>
    <x v="0"/>
    <x v="0"/>
    <x v="334"/>
    <x v="410"/>
  </r>
  <r>
    <x v="468"/>
    <x v="457"/>
    <x v="0"/>
    <x v="41"/>
    <x v="1"/>
    <x v="47"/>
    <x v="71"/>
    <x v="1"/>
    <x v="1"/>
    <x v="335"/>
    <x v="411"/>
  </r>
  <r>
    <x v="469"/>
    <x v="458"/>
    <x v="1"/>
    <x v="206"/>
    <x v="2"/>
    <x v="136"/>
    <x v="354"/>
    <x v="1"/>
    <x v="12"/>
    <x v="95"/>
    <x v="412"/>
  </r>
  <r>
    <x v="470"/>
    <x v="459"/>
    <x v="1"/>
    <x v="124"/>
    <x v="1"/>
    <x v="22"/>
    <x v="355"/>
    <x v="0"/>
    <x v="4"/>
    <x v="336"/>
    <x v="413"/>
  </r>
  <r>
    <x v="471"/>
    <x v="460"/>
    <x v="1"/>
    <x v="185"/>
    <x v="2"/>
    <x v="138"/>
    <x v="327"/>
    <x v="1"/>
    <x v="3"/>
    <x v="337"/>
    <x v="414"/>
  </r>
  <r>
    <x v="472"/>
    <x v="461"/>
    <x v="1"/>
    <x v="13"/>
    <x v="2"/>
    <x v="60"/>
    <x v="356"/>
    <x v="1"/>
    <x v="2"/>
    <x v="338"/>
    <x v="415"/>
  </r>
  <r>
    <x v="473"/>
    <x v="462"/>
    <x v="1"/>
    <x v="168"/>
    <x v="2"/>
    <x v="95"/>
    <x v="357"/>
    <x v="0"/>
    <x v="2"/>
    <x v="339"/>
    <x v="416"/>
  </r>
  <r>
    <x v="474"/>
    <x v="463"/>
    <x v="1"/>
    <x v="92"/>
    <x v="2"/>
    <x v="143"/>
    <x v="358"/>
    <x v="0"/>
    <x v="8"/>
    <x v="321"/>
    <x v="395"/>
  </r>
  <r>
    <x v="475"/>
    <x v="464"/>
    <x v="1"/>
    <x v="23"/>
    <x v="2"/>
    <x v="8"/>
    <x v="274"/>
    <x v="1"/>
    <x v="1"/>
    <x v="340"/>
    <x v="417"/>
  </r>
  <r>
    <x v="476"/>
    <x v="465"/>
    <x v="1"/>
    <x v="1"/>
    <x v="1"/>
    <x v="0"/>
    <x v="359"/>
    <x v="0"/>
    <x v="1"/>
    <x v="341"/>
    <x v="418"/>
  </r>
  <r>
    <x v="477"/>
    <x v="466"/>
    <x v="1"/>
    <x v="166"/>
    <x v="2"/>
    <x v="133"/>
    <x v="360"/>
    <x v="0"/>
    <x v="1"/>
    <x v="342"/>
    <x v="419"/>
  </r>
  <r>
    <x v="478"/>
    <x v="467"/>
    <x v="1"/>
    <x v="72"/>
    <x v="2"/>
    <x v="133"/>
    <x v="273"/>
    <x v="0"/>
    <x v="2"/>
    <x v="259"/>
    <x v="315"/>
  </r>
  <r>
    <x v="479"/>
    <x v="468"/>
    <x v="1"/>
    <x v="195"/>
    <x v="2"/>
    <x v="152"/>
    <x v="335"/>
    <x v="1"/>
    <x v="4"/>
    <x v="313"/>
    <x v="385"/>
  </r>
  <r>
    <x v="480"/>
    <x v="469"/>
    <x v="1"/>
    <x v="180"/>
    <x v="2"/>
    <x v="154"/>
    <x v="361"/>
    <x v="1"/>
    <x v="3"/>
    <x v="343"/>
    <x v="420"/>
  </r>
  <r>
    <x v="481"/>
    <x v="470"/>
    <x v="1"/>
    <x v="153"/>
    <x v="2"/>
    <x v="138"/>
    <x v="362"/>
    <x v="1"/>
    <x v="3"/>
    <x v="344"/>
    <x v="421"/>
  </r>
  <r>
    <x v="482"/>
    <x v="471"/>
    <x v="1"/>
    <x v="28"/>
    <x v="2"/>
    <x v="65"/>
    <x v="363"/>
    <x v="1"/>
    <x v="4"/>
    <x v="313"/>
    <x v="422"/>
  </r>
  <r>
    <x v="483"/>
    <x v="472"/>
    <x v="1"/>
    <x v="180"/>
    <x v="2"/>
    <x v="110"/>
    <x v="364"/>
    <x v="1"/>
    <x v="3"/>
    <x v="303"/>
    <x v="423"/>
  </r>
  <r>
    <x v="484"/>
    <x v="473"/>
    <x v="1"/>
    <x v="194"/>
    <x v="2"/>
    <x v="143"/>
    <x v="365"/>
    <x v="0"/>
    <x v="3"/>
    <x v="345"/>
    <x v="424"/>
  </r>
  <r>
    <x v="485"/>
    <x v="474"/>
    <x v="1"/>
    <x v="2"/>
    <x v="0"/>
    <x v="8"/>
    <x v="366"/>
    <x v="0"/>
    <x v="0"/>
    <x v="346"/>
    <x v="425"/>
  </r>
  <r>
    <x v="486"/>
    <x v="475"/>
    <x v="1"/>
    <x v="69"/>
    <x v="2"/>
    <x v="143"/>
    <x v="342"/>
    <x v="0"/>
    <x v="8"/>
    <x v="321"/>
    <x v="395"/>
  </r>
  <r>
    <x v="487"/>
    <x v="476"/>
    <x v="1"/>
    <x v="207"/>
    <x v="2"/>
    <x v="123"/>
    <x v="367"/>
    <x v="1"/>
    <x v="5"/>
    <x v="347"/>
    <x v="426"/>
  </r>
  <r>
    <x v="488"/>
    <x v="333"/>
    <x v="1"/>
    <x v="168"/>
    <x v="2"/>
    <x v="129"/>
    <x v="299"/>
    <x v="0"/>
    <x v="4"/>
    <x v="348"/>
    <x v="427"/>
  </r>
  <r>
    <x v="489"/>
    <x v="477"/>
    <x v="1"/>
    <x v="180"/>
    <x v="2"/>
    <x v="110"/>
    <x v="364"/>
    <x v="1"/>
    <x v="3"/>
    <x v="303"/>
    <x v="423"/>
  </r>
  <r>
    <x v="490"/>
    <x v="478"/>
    <x v="1"/>
    <x v="72"/>
    <x v="2"/>
    <x v="95"/>
    <x v="368"/>
    <x v="0"/>
    <x v="1"/>
    <x v="349"/>
    <x v="428"/>
  </r>
  <r>
    <x v="491"/>
    <x v="479"/>
    <x v="1"/>
    <x v="153"/>
    <x v="2"/>
    <x v="138"/>
    <x v="362"/>
    <x v="1"/>
    <x v="3"/>
    <x v="344"/>
    <x v="421"/>
  </r>
  <r>
    <x v="492"/>
    <x v="480"/>
    <x v="1"/>
    <x v="168"/>
    <x v="2"/>
    <x v="140"/>
    <x v="369"/>
    <x v="0"/>
    <x v="4"/>
    <x v="350"/>
    <x v="429"/>
  </r>
  <r>
    <x v="493"/>
    <x v="481"/>
    <x v="1"/>
    <x v="208"/>
    <x v="2"/>
    <x v="155"/>
    <x v="370"/>
    <x v="1"/>
    <x v="11"/>
    <x v="351"/>
    <x v="430"/>
  </r>
  <r>
    <x v="494"/>
    <x v="482"/>
    <x v="1"/>
    <x v="209"/>
    <x v="2"/>
    <x v="143"/>
    <x v="371"/>
    <x v="0"/>
    <x v="7"/>
    <x v="352"/>
    <x v="431"/>
  </r>
  <r>
    <x v="495"/>
    <x v="483"/>
    <x v="1"/>
    <x v="92"/>
    <x v="2"/>
    <x v="153"/>
    <x v="339"/>
    <x v="1"/>
    <x v="1"/>
    <x v="20"/>
    <x v="389"/>
  </r>
  <r>
    <x v="496"/>
    <x v="484"/>
    <x v="1"/>
    <x v="72"/>
    <x v="2"/>
    <x v="129"/>
    <x v="372"/>
    <x v="0"/>
    <x v="0"/>
    <x v="353"/>
    <x v="432"/>
  </r>
  <r>
    <x v="497"/>
    <x v="485"/>
    <x v="1"/>
    <x v="14"/>
    <x v="0"/>
    <x v="22"/>
    <x v="373"/>
    <x v="0"/>
    <x v="2"/>
    <x v="354"/>
    <x v="433"/>
  </r>
  <r>
    <x v="498"/>
    <x v="486"/>
    <x v="1"/>
    <x v="8"/>
    <x v="0"/>
    <x v="77"/>
    <x v="144"/>
    <x v="0"/>
    <x v="6"/>
    <x v="355"/>
    <x v="434"/>
  </r>
  <r>
    <x v="499"/>
    <x v="487"/>
    <x v="1"/>
    <x v="210"/>
    <x v="1"/>
    <x v="6"/>
    <x v="374"/>
    <x v="0"/>
    <x v="0"/>
    <x v="334"/>
    <x v="410"/>
  </r>
  <r>
    <x v="500"/>
    <x v="488"/>
    <x v="1"/>
    <x v="13"/>
    <x v="2"/>
    <x v="60"/>
    <x v="356"/>
    <x v="1"/>
    <x v="2"/>
    <x v="338"/>
    <x v="415"/>
  </r>
  <r>
    <x v="501"/>
    <x v="489"/>
    <x v="1"/>
    <x v="96"/>
    <x v="2"/>
    <x v="8"/>
    <x v="375"/>
    <x v="1"/>
    <x v="0"/>
    <x v="322"/>
    <x v="435"/>
  </r>
  <r>
    <x v="502"/>
    <x v="490"/>
    <x v="1"/>
    <x v="24"/>
    <x v="1"/>
    <x v="6"/>
    <x v="312"/>
    <x v="0"/>
    <x v="3"/>
    <x v="356"/>
    <x v="436"/>
  </r>
  <r>
    <x v="503"/>
    <x v="491"/>
    <x v="1"/>
    <x v="209"/>
    <x v="2"/>
    <x v="130"/>
    <x v="376"/>
    <x v="0"/>
    <x v="3"/>
    <x v="320"/>
    <x v="394"/>
  </r>
  <r>
    <x v="504"/>
    <x v="492"/>
    <x v="1"/>
    <x v="78"/>
    <x v="2"/>
    <x v="20"/>
    <x v="377"/>
    <x v="0"/>
    <x v="4"/>
    <x v="127"/>
    <x v="437"/>
  </r>
  <r>
    <x v="505"/>
    <x v="493"/>
    <x v="1"/>
    <x v="7"/>
    <x v="0"/>
    <x v="2"/>
    <x v="378"/>
    <x v="0"/>
    <x v="3"/>
    <x v="357"/>
    <x v="438"/>
  </r>
  <r>
    <x v="506"/>
    <x v="494"/>
    <x v="1"/>
    <x v="8"/>
    <x v="0"/>
    <x v="8"/>
    <x v="29"/>
    <x v="0"/>
    <x v="4"/>
    <x v="267"/>
    <x v="439"/>
  </r>
  <r>
    <x v="507"/>
    <x v="495"/>
    <x v="1"/>
    <x v="27"/>
    <x v="0"/>
    <x v="6"/>
    <x v="69"/>
    <x v="0"/>
    <x v="9"/>
    <x v="358"/>
    <x v="440"/>
  </r>
  <r>
    <x v="508"/>
    <x v="496"/>
    <x v="1"/>
    <x v="73"/>
    <x v="2"/>
    <x v="35"/>
    <x v="379"/>
    <x v="1"/>
    <x v="3"/>
    <x v="359"/>
    <x v="441"/>
  </r>
  <r>
    <x v="509"/>
    <x v="497"/>
    <x v="1"/>
    <x v="211"/>
    <x v="2"/>
    <x v="46"/>
    <x v="380"/>
    <x v="1"/>
    <x v="1"/>
    <x v="360"/>
    <x v="442"/>
  </r>
  <r>
    <x v="510"/>
    <x v="498"/>
    <x v="1"/>
    <x v="153"/>
    <x v="2"/>
    <x v="138"/>
    <x v="362"/>
    <x v="1"/>
    <x v="3"/>
    <x v="344"/>
    <x v="421"/>
  </r>
  <r>
    <x v="511"/>
    <x v="499"/>
    <x v="1"/>
    <x v="212"/>
    <x v="2"/>
    <x v="98"/>
    <x v="381"/>
    <x v="1"/>
    <x v="4"/>
    <x v="361"/>
    <x v="443"/>
  </r>
  <r>
    <x v="512"/>
    <x v="500"/>
    <x v="1"/>
    <x v="213"/>
    <x v="2"/>
    <x v="43"/>
    <x v="382"/>
    <x v="1"/>
    <x v="2"/>
    <x v="362"/>
    <x v="444"/>
  </r>
  <r>
    <x v="513"/>
    <x v="501"/>
    <x v="1"/>
    <x v="214"/>
    <x v="2"/>
    <x v="156"/>
    <x v="383"/>
    <x v="0"/>
    <x v="3"/>
    <x v="363"/>
    <x v="445"/>
  </r>
  <r>
    <x v="514"/>
    <x v="502"/>
    <x v="1"/>
    <x v="92"/>
    <x v="2"/>
    <x v="157"/>
    <x v="384"/>
    <x v="0"/>
    <x v="3"/>
    <x v="364"/>
    <x v="446"/>
  </r>
  <r>
    <x v="515"/>
    <x v="503"/>
    <x v="1"/>
    <x v="37"/>
    <x v="2"/>
    <x v="158"/>
    <x v="385"/>
    <x v="0"/>
    <x v="5"/>
    <x v="347"/>
    <x v="447"/>
  </r>
  <r>
    <x v="516"/>
    <x v="504"/>
    <x v="1"/>
    <x v="34"/>
    <x v="2"/>
    <x v="145"/>
    <x v="386"/>
    <x v="0"/>
    <x v="11"/>
    <x v="365"/>
    <x v="448"/>
  </r>
  <r>
    <x v="517"/>
    <x v="505"/>
    <x v="0"/>
    <x v="4"/>
    <x v="1"/>
    <x v="159"/>
    <x v="33"/>
    <x v="1"/>
    <x v="4"/>
    <x v="366"/>
    <x v="449"/>
  </r>
  <r>
    <x v="518"/>
    <x v="506"/>
    <x v="1"/>
    <x v="215"/>
    <x v="2"/>
    <x v="160"/>
    <x v="387"/>
    <x v="1"/>
    <x v="12"/>
    <x v="367"/>
    <x v="450"/>
  </r>
  <r>
    <x v="519"/>
    <x v="507"/>
    <x v="1"/>
    <x v="1"/>
    <x v="1"/>
    <x v="2"/>
    <x v="2"/>
    <x v="0"/>
    <x v="1"/>
    <x v="368"/>
    <x v="451"/>
  </r>
  <r>
    <x v="520"/>
    <x v="508"/>
    <x v="1"/>
    <x v="77"/>
    <x v="2"/>
    <x v="161"/>
    <x v="388"/>
    <x v="1"/>
    <x v="2"/>
    <x v="369"/>
    <x v="452"/>
  </r>
  <r>
    <x v="521"/>
    <x v="509"/>
    <x v="1"/>
    <x v="85"/>
    <x v="2"/>
    <x v="162"/>
    <x v="389"/>
    <x v="1"/>
    <x v="4"/>
    <x v="370"/>
    <x v="453"/>
  </r>
  <r>
    <x v="522"/>
    <x v="510"/>
    <x v="1"/>
    <x v="216"/>
    <x v="0"/>
    <x v="20"/>
    <x v="390"/>
    <x v="0"/>
    <x v="18"/>
    <x v="226"/>
    <x v="454"/>
  </r>
  <r>
    <x v="523"/>
    <x v="511"/>
    <x v="1"/>
    <x v="217"/>
    <x v="2"/>
    <x v="134"/>
    <x v="391"/>
    <x v="1"/>
    <x v="11"/>
    <x v="371"/>
    <x v="455"/>
  </r>
  <r>
    <x v="524"/>
    <x v="512"/>
    <x v="1"/>
    <x v="14"/>
    <x v="0"/>
    <x v="8"/>
    <x v="232"/>
    <x v="0"/>
    <x v="6"/>
    <x v="372"/>
    <x v="456"/>
  </r>
  <r>
    <x v="525"/>
    <x v="513"/>
    <x v="1"/>
    <x v="8"/>
    <x v="0"/>
    <x v="22"/>
    <x v="226"/>
    <x v="0"/>
    <x v="4"/>
    <x v="373"/>
    <x v="457"/>
  </r>
  <r>
    <x v="526"/>
    <x v="514"/>
    <x v="1"/>
    <x v="7"/>
    <x v="0"/>
    <x v="2"/>
    <x v="378"/>
    <x v="0"/>
    <x v="3"/>
    <x v="374"/>
    <x v="458"/>
  </r>
  <r>
    <x v="527"/>
    <x v="515"/>
    <x v="1"/>
    <x v="25"/>
    <x v="2"/>
    <x v="163"/>
    <x v="392"/>
    <x v="0"/>
    <x v="17"/>
    <x v="375"/>
    <x v="459"/>
  </r>
  <r>
    <x v="528"/>
    <x v="516"/>
    <x v="1"/>
    <x v="44"/>
    <x v="2"/>
    <x v="163"/>
    <x v="393"/>
    <x v="0"/>
    <x v="1"/>
    <x v="376"/>
    <x v="460"/>
  </r>
  <r>
    <x v="529"/>
    <x v="517"/>
    <x v="1"/>
    <x v="218"/>
    <x v="1"/>
    <x v="8"/>
    <x v="394"/>
    <x v="0"/>
    <x v="2"/>
    <x v="377"/>
    <x v="461"/>
  </r>
  <r>
    <x v="530"/>
    <x v="518"/>
    <x v="1"/>
    <x v="183"/>
    <x v="2"/>
    <x v="155"/>
    <x v="395"/>
    <x v="1"/>
    <x v="3"/>
    <x v="378"/>
    <x v="462"/>
  </r>
  <r>
    <x v="531"/>
    <x v="472"/>
    <x v="1"/>
    <x v="180"/>
    <x v="2"/>
    <x v="110"/>
    <x v="364"/>
    <x v="1"/>
    <x v="3"/>
    <x v="303"/>
    <x v="423"/>
  </r>
  <r>
    <x v="532"/>
    <x v="519"/>
    <x v="1"/>
    <x v="44"/>
    <x v="2"/>
    <x v="164"/>
    <x v="396"/>
    <x v="1"/>
    <x v="4"/>
    <x v="379"/>
    <x v="463"/>
  </r>
  <r>
    <x v="533"/>
    <x v="520"/>
    <x v="1"/>
    <x v="154"/>
    <x v="2"/>
    <x v="77"/>
    <x v="397"/>
    <x v="1"/>
    <x v="1"/>
    <x v="304"/>
    <x v="464"/>
  </r>
  <r>
    <x v="534"/>
    <x v="521"/>
    <x v="1"/>
    <x v="24"/>
    <x v="1"/>
    <x v="8"/>
    <x v="314"/>
    <x v="0"/>
    <x v="5"/>
    <x v="380"/>
    <x v="465"/>
  </r>
  <r>
    <x v="535"/>
    <x v="522"/>
    <x v="1"/>
    <x v="219"/>
    <x v="2"/>
    <x v="129"/>
    <x v="398"/>
    <x v="1"/>
    <x v="4"/>
    <x v="106"/>
    <x v="466"/>
  </r>
  <r>
    <x v="536"/>
    <x v="523"/>
    <x v="1"/>
    <x v="72"/>
    <x v="2"/>
    <x v="136"/>
    <x v="283"/>
    <x v="0"/>
    <x v="0"/>
    <x v="353"/>
    <x v="467"/>
  </r>
  <r>
    <x v="537"/>
    <x v="524"/>
    <x v="1"/>
    <x v="220"/>
    <x v="2"/>
    <x v="165"/>
    <x v="399"/>
    <x v="1"/>
    <x v="11"/>
    <x v="381"/>
    <x v="468"/>
  </r>
  <r>
    <x v="538"/>
    <x v="525"/>
    <x v="1"/>
    <x v="221"/>
    <x v="1"/>
    <x v="22"/>
    <x v="400"/>
    <x v="0"/>
    <x v="4"/>
    <x v="382"/>
    <x v="469"/>
  </r>
  <r>
    <x v="539"/>
    <x v="526"/>
    <x v="1"/>
    <x v="222"/>
    <x v="0"/>
    <x v="15"/>
    <x v="401"/>
    <x v="0"/>
    <x v="4"/>
    <x v="243"/>
    <x v="470"/>
  </r>
  <r>
    <x v="540"/>
    <x v="527"/>
    <x v="1"/>
    <x v="108"/>
    <x v="0"/>
    <x v="22"/>
    <x v="402"/>
    <x v="0"/>
    <x v="2"/>
    <x v="354"/>
    <x v="433"/>
  </r>
  <r>
    <x v="541"/>
    <x v="528"/>
    <x v="1"/>
    <x v="198"/>
    <x v="2"/>
    <x v="166"/>
    <x v="403"/>
    <x v="1"/>
    <x v="3"/>
    <x v="325"/>
    <x v="471"/>
  </r>
  <r>
    <x v="542"/>
    <x v="529"/>
    <x v="1"/>
    <x v="223"/>
    <x v="0"/>
    <x v="8"/>
    <x v="404"/>
    <x v="0"/>
    <x v="7"/>
    <x v="383"/>
    <x v="472"/>
  </r>
  <r>
    <x v="543"/>
    <x v="530"/>
    <x v="1"/>
    <x v="224"/>
    <x v="2"/>
    <x v="167"/>
    <x v="405"/>
    <x v="1"/>
    <x v="0"/>
    <x v="384"/>
    <x v="473"/>
  </r>
  <r>
    <x v="544"/>
    <x v="531"/>
    <x v="1"/>
    <x v="166"/>
    <x v="2"/>
    <x v="46"/>
    <x v="406"/>
    <x v="0"/>
    <x v="13"/>
    <x v="385"/>
    <x v="474"/>
  </r>
  <r>
    <x v="545"/>
    <x v="532"/>
    <x v="1"/>
    <x v="73"/>
    <x v="2"/>
    <x v="134"/>
    <x v="407"/>
    <x v="1"/>
    <x v="2"/>
    <x v="386"/>
    <x v="475"/>
  </r>
  <r>
    <x v="546"/>
    <x v="533"/>
    <x v="1"/>
    <x v="168"/>
    <x v="2"/>
    <x v="46"/>
    <x v="408"/>
    <x v="0"/>
    <x v="1"/>
    <x v="268"/>
    <x v="326"/>
  </r>
  <r>
    <x v="547"/>
    <x v="369"/>
    <x v="1"/>
    <x v="183"/>
    <x v="2"/>
    <x v="137"/>
    <x v="409"/>
    <x v="0"/>
    <x v="4"/>
    <x v="387"/>
    <x v="476"/>
  </r>
  <r>
    <x v="548"/>
    <x v="534"/>
    <x v="1"/>
    <x v="9"/>
    <x v="0"/>
    <x v="6"/>
    <x v="410"/>
    <x v="0"/>
    <x v="5"/>
    <x v="388"/>
    <x v="477"/>
  </r>
  <r>
    <x v="549"/>
    <x v="535"/>
    <x v="1"/>
    <x v="23"/>
    <x v="2"/>
    <x v="36"/>
    <x v="411"/>
    <x v="0"/>
    <x v="3"/>
    <x v="389"/>
    <x v="478"/>
  </r>
  <r>
    <x v="550"/>
    <x v="536"/>
    <x v="1"/>
    <x v="209"/>
    <x v="2"/>
    <x v="43"/>
    <x v="412"/>
    <x v="1"/>
    <x v="3"/>
    <x v="390"/>
    <x v="479"/>
  </r>
  <r>
    <x v="551"/>
    <x v="537"/>
    <x v="1"/>
    <x v="124"/>
    <x v="1"/>
    <x v="6"/>
    <x v="413"/>
    <x v="0"/>
    <x v="3"/>
    <x v="391"/>
    <x v="480"/>
  </r>
  <r>
    <x v="552"/>
    <x v="538"/>
    <x v="1"/>
    <x v="194"/>
    <x v="2"/>
    <x v="134"/>
    <x v="414"/>
    <x v="0"/>
    <x v="5"/>
    <x v="392"/>
    <x v="481"/>
  </r>
  <r>
    <x v="553"/>
    <x v="539"/>
    <x v="1"/>
    <x v="225"/>
    <x v="0"/>
    <x v="38"/>
    <x v="415"/>
    <x v="0"/>
    <x v="6"/>
    <x v="328"/>
    <x v="404"/>
  </r>
  <r>
    <x v="554"/>
    <x v="540"/>
    <x v="1"/>
    <x v="13"/>
    <x v="2"/>
    <x v="128"/>
    <x v="309"/>
    <x v="1"/>
    <x v="3"/>
    <x v="271"/>
    <x v="353"/>
  </r>
  <r>
    <x v="555"/>
    <x v="541"/>
    <x v="1"/>
    <x v="41"/>
    <x v="1"/>
    <x v="6"/>
    <x v="416"/>
    <x v="0"/>
    <x v="0"/>
    <x v="393"/>
    <x v="482"/>
  </r>
  <r>
    <x v="556"/>
    <x v="542"/>
    <x v="1"/>
    <x v="213"/>
    <x v="2"/>
    <x v="155"/>
    <x v="417"/>
    <x v="0"/>
    <x v="6"/>
    <x v="394"/>
    <x v="483"/>
  </r>
  <r>
    <x v="557"/>
    <x v="543"/>
    <x v="1"/>
    <x v="226"/>
    <x v="0"/>
    <x v="8"/>
    <x v="418"/>
    <x v="0"/>
    <x v="3"/>
    <x v="395"/>
    <x v="484"/>
  </r>
  <r>
    <x v="558"/>
    <x v="544"/>
    <x v="1"/>
    <x v="72"/>
    <x v="2"/>
    <x v="168"/>
    <x v="419"/>
    <x v="0"/>
    <x v="2"/>
    <x v="396"/>
    <x v="485"/>
  </r>
  <r>
    <x v="559"/>
    <x v="545"/>
    <x v="0"/>
    <x v="227"/>
    <x v="0"/>
    <x v="108"/>
    <x v="420"/>
    <x v="0"/>
    <x v="4"/>
    <x v="397"/>
    <x v="486"/>
  </r>
  <r>
    <x v="560"/>
    <x v="546"/>
    <x v="0"/>
    <x v="23"/>
    <x v="2"/>
    <x v="169"/>
    <x v="421"/>
    <x v="1"/>
    <x v="5"/>
    <x v="398"/>
    <x v="487"/>
  </r>
  <r>
    <x v="561"/>
    <x v="547"/>
    <x v="0"/>
    <x v="228"/>
    <x v="0"/>
    <x v="170"/>
    <x v="422"/>
    <x v="1"/>
    <x v="11"/>
    <x v="399"/>
    <x v="488"/>
  </r>
  <r>
    <x v="562"/>
    <x v="548"/>
    <x v="1"/>
    <x v="69"/>
    <x v="2"/>
    <x v="157"/>
    <x v="423"/>
    <x v="0"/>
    <x v="11"/>
    <x v="400"/>
    <x v="489"/>
  </r>
  <r>
    <x v="563"/>
    <x v="549"/>
    <x v="0"/>
    <x v="42"/>
    <x v="0"/>
    <x v="3"/>
    <x v="60"/>
    <x v="0"/>
    <x v="12"/>
    <x v="401"/>
    <x v="490"/>
  </r>
  <r>
    <x v="564"/>
    <x v="550"/>
    <x v="1"/>
    <x v="92"/>
    <x v="2"/>
    <x v="145"/>
    <x v="424"/>
    <x v="0"/>
    <x v="3"/>
    <x v="402"/>
    <x v="491"/>
  </r>
  <r>
    <x v="565"/>
    <x v="551"/>
    <x v="0"/>
    <x v="12"/>
    <x v="0"/>
    <x v="38"/>
    <x v="87"/>
    <x v="0"/>
    <x v="4"/>
    <x v="403"/>
    <x v="492"/>
  </r>
  <r>
    <x v="566"/>
    <x v="552"/>
    <x v="1"/>
    <x v="4"/>
    <x v="1"/>
    <x v="4"/>
    <x v="142"/>
    <x v="0"/>
    <x v="12"/>
    <x v="404"/>
    <x v="493"/>
  </r>
  <r>
    <x v="567"/>
    <x v="553"/>
    <x v="1"/>
    <x v="229"/>
    <x v="2"/>
    <x v="145"/>
    <x v="425"/>
    <x v="0"/>
    <x v="3"/>
    <x v="405"/>
    <x v="494"/>
  </r>
  <r>
    <x v="568"/>
    <x v="554"/>
    <x v="1"/>
    <x v="7"/>
    <x v="0"/>
    <x v="8"/>
    <x v="8"/>
    <x v="0"/>
    <x v="2"/>
    <x v="406"/>
    <x v="495"/>
  </r>
  <r>
    <x v="569"/>
    <x v="555"/>
    <x v="0"/>
    <x v="24"/>
    <x v="1"/>
    <x v="8"/>
    <x v="314"/>
    <x v="0"/>
    <x v="3"/>
    <x v="407"/>
    <x v="496"/>
  </r>
  <r>
    <x v="570"/>
    <x v="556"/>
    <x v="0"/>
    <x v="230"/>
    <x v="0"/>
    <x v="68"/>
    <x v="426"/>
    <x v="0"/>
    <x v="0"/>
    <x v="408"/>
    <x v="497"/>
  </r>
  <r>
    <x v="571"/>
    <x v="557"/>
    <x v="0"/>
    <x v="54"/>
    <x v="0"/>
    <x v="149"/>
    <x v="427"/>
    <x v="0"/>
    <x v="4"/>
    <x v="409"/>
    <x v="498"/>
  </r>
  <r>
    <x v="572"/>
    <x v="558"/>
    <x v="0"/>
    <x v="8"/>
    <x v="0"/>
    <x v="22"/>
    <x v="226"/>
    <x v="0"/>
    <x v="3"/>
    <x v="410"/>
    <x v="499"/>
  </r>
  <r>
    <x v="573"/>
    <x v="559"/>
    <x v="1"/>
    <x v="2"/>
    <x v="0"/>
    <x v="8"/>
    <x v="366"/>
    <x v="0"/>
    <x v="2"/>
    <x v="411"/>
    <x v="500"/>
  </r>
  <r>
    <x v="574"/>
    <x v="560"/>
    <x v="0"/>
    <x v="125"/>
    <x v="2"/>
    <x v="15"/>
    <x v="428"/>
    <x v="0"/>
    <x v="4"/>
    <x v="412"/>
    <x v="501"/>
  </r>
  <r>
    <x v="575"/>
    <x v="561"/>
    <x v="0"/>
    <x v="8"/>
    <x v="0"/>
    <x v="108"/>
    <x v="429"/>
    <x v="0"/>
    <x v="6"/>
    <x v="413"/>
    <x v="502"/>
  </r>
  <r>
    <x v="576"/>
    <x v="562"/>
    <x v="2"/>
    <x v="231"/>
    <x v="2"/>
    <x v="171"/>
    <x v="430"/>
    <x v="0"/>
    <x v="1"/>
    <x v="414"/>
    <x v="503"/>
  </r>
  <r>
    <x v="577"/>
    <x v="563"/>
    <x v="1"/>
    <x v="232"/>
    <x v="0"/>
    <x v="172"/>
    <x v="431"/>
    <x v="1"/>
    <x v="6"/>
    <x v="415"/>
    <x v="504"/>
  </r>
  <r>
    <x v="578"/>
    <x v="564"/>
    <x v="3"/>
    <x v="233"/>
    <x v="1"/>
    <x v="173"/>
    <x v="33"/>
    <x v="1"/>
    <x v="4"/>
    <x v="416"/>
    <x v="505"/>
  </r>
  <r>
    <x v="579"/>
    <x v="565"/>
    <x v="4"/>
    <x v="234"/>
    <x v="1"/>
    <x v="174"/>
    <x v="432"/>
    <x v="1"/>
    <x v="2"/>
    <x v="417"/>
    <x v="506"/>
  </r>
  <r>
    <x v="580"/>
    <x v="566"/>
    <x v="1"/>
    <x v="63"/>
    <x v="0"/>
    <x v="175"/>
    <x v="433"/>
    <x v="0"/>
    <x v="3"/>
    <x v="418"/>
    <x v="507"/>
  </r>
  <r>
    <x v="581"/>
    <x v="567"/>
    <x v="1"/>
    <x v="0"/>
    <x v="0"/>
    <x v="175"/>
    <x v="434"/>
    <x v="0"/>
    <x v="0"/>
    <x v="419"/>
    <x v="508"/>
  </r>
  <r>
    <x v="582"/>
    <x v="568"/>
    <x v="0"/>
    <x v="92"/>
    <x v="2"/>
    <x v="176"/>
    <x v="435"/>
    <x v="1"/>
    <x v="0"/>
    <x v="420"/>
    <x v="509"/>
  </r>
  <r>
    <x v="583"/>
    <x v="569"/>
    <x v="0"/>
    <x v="235"/>
    <x v="2"/>
    <x v="95"/>
    <x v="436"/>
    <x v="1"/>
    <x v="6"/>
    <x v="421"/>
    <x v="510"/>
  </r>
  <r>
    <x v="584"/>
    <x v="570"/>
    <x v="1"/>
    <x v="7"/>
    <x v="0"/>
    <x v="20"/>
    <x v="437"/>
    <x v="0"/>
    <x v="7"/>
    <x v="422"/>
    <x v="511"/>
  </r>
  <r>
    <x v="585"/>
    <x v="571"/>
    <x v="0"/>
    <x v="8"/>
    <x v="0"/>
    <x v="119"/>
    <x v="438"/>
    <x v="1"/>
    <x v="12"/>
    <x v="423"/>
    <x v="512"/>
  </r>
  <r>
    <x v="586"/>
    <x v="572"/>
    <x v="0"/>
    <x v="154"/>
    <x v="2"/>
    <x v="8"/>
    <x v="439"/>
    <x v="1"/>
    <x v="12"/>
    <x v="424"/>
    <x v="513"/>
  </r>
  <r>
    <x v="587"/>
    <x v="573"/>
    <x v="1"/>
    <x v="34"/>
    <x v="2"/>
    <x v="145"/>
    <x v="386"/>
    <x v="0"/>
    <x v="4"/>
    <x v="425"/>
    <x v="514"/>
  </r>
  <r>
    <x v="588"/>
    <x v="574"/>
    <x v="1"/>
    <x v="92"/>
    <x v="2"/>
    <x v="177"/>
    <x v="440"/>
    <x v="0"/>
    <x v="2"/>
    <x v="426"/>
    <x v="515"/>
  </r>
  <r>
    <x v="589"/>
    <x v="575"/>
    <x v="0"/>
    <x v="236"/>
    <x v="2"/>
    <x v="178"/>
    <x v="441"/>
    <x v="0"/>
    <x v="4"/>
    <x v="427"/>
    <x v="516"/>
  </r>
  <r>
    <x v="590"/>
    <x v="576"/>
    <x v="1"/>
    <x v="72"/>
    <x v="2"/>
    <x v="145"/>
    <x v="442"/>
    <x v="0"/>
    <x v="3"/>
    <x v="428"/>
    <x v="517"/>
  </r>
  <r>
    <x v="591"/>
    <x v="577"/>
    <x v="3"/>
    <x v="237"/>
    <x v="2"/>
    <x v="179"/>
    <x v="33"/>
    <x v="1"/>
    <x v="6"/>
    <x v="429"/>
    <x v="518"/>
  </r>
  <r>
    <x v="592"/>
    <x v="578"/>
    <x v="0"/>
    <x v="238"/>
    <x v="2"/>
    <x v="177"/>
    <x v="443"/>
    <x v="0"/>
    <x v="0"/>
    <x v="430"/>
    <x v="519"/>
  </r>
  <r>
    <x v="593"/>
    <x v="579"/>
    <x v="1"/>
    <x v="239"/>
    <x v="0"/>
    <x v="93"/>
    <x v="444"/>
    <x v="0"/>
    <x v="3"/>
    <x v="431"/>
    <x v="520"/>
  </r>
  <r>
    <x v="594"/>
    <x v="580"/>
    <x v="1"/>
    <x v="0"/>
    <x v="0"/>
    <x v="102"/>
    <x v="445"/>
    <x v="0"/>
    <x v="2"/>
    <x v="432"/>
    <x v="521"/>
  </r>
  <r>
    <x v="595"/>
    <x v="581"/>
    <x v="0"/>
    <x v="240"/>
    <x v="2"/>
    <x v="180"/>
    <x v="446"/>
    <x v="1"/>
    <x v="1"/>
    <x v="433"/>
    <x v="522"/>
  </r>
  <r>
    <x v="596"/>
    <x v="582"/>
    <x v="0"/>
    <x v="241"/>
    <x v="1"/>
    <x v="7"/>
    <x v="447"/>
    <x v="0"/>
    <x v="12"/>
    <x v="434"/>
    <x v="523"/>
  </r>
  <r>
    <x v="597"/>
    <x v="583"/>
    <x v="0"/>
    <x v="242"/>
    <x v="2"/>
    <x v="181"/>
    <x v="448"/>
    <x v="0"/>
    <x v="4"/>
    <x v="435"/>
    <x v="524"/>
  </r>
  <r>
    <x v="598"/>
    <x v="584"/>
    <x v="1"/>
    <x v="33"/>
    <x v="2"/>
    <x v="95"/>
    <x v="449"/>
    <x v="0"/>
    <x v="11"/>
    <x v="436"/>
    <x v="525"/>
  </r>
  <r>
    <x v="599"/>
    <x v="585"/>
    <x v="0"/>
    <x v="172"/>
    <x v="2"/>
    <x v="49"/>
    <x v="450"/>
    <x v="0"/>
    <x v="5"/>
    <x v="437"/>
    <x v="526"/>
  </r>
  <r>
    <x v="600"/>
    <x v="586"/>
    <x v="1"/>
    <x v="72"/>
    <x v="2"/>
    <x v="131"/>
    <x v="451"/>
    <x v="0"/>
    <x v="7"/>
    <x v="438"/>
    <x v="527"/>
  </r>
  <r>
    <x v="601"/>
    <x v="587"/>
    <x v="1"/>
    <x v="4"/>
    <x v="1"/>
    <x v="182"/>
    <x v="452"/>
    <x v="1"/>
    <x v="5"/>
    <x v="439"/>
    <x v="528"/>
  </r>
  <r>
    <x v="602"/>
    <x v="588"/>
    <x v="0"/>
    <x v="0"/>
    <x v="0"/>
    <x v="85"/>
    <x v="453"/>
    <x v="1"/>
    <x v="5"/>
    <x v="440"/>
    <x v="529"/>
  </r>
  <r>
    <x v="603"/>
    <x v="589"/>
    <x v="4"/>
    <x v="243"/>
    <x v="1"/>
    <x v="183"/>
    <x v="454"/>
    <x v="1"/>
    <x v="5"/>
    <x v="441"/>
    <x v="530"/>
  </r>
  <r>
    <x v="604"/>
    <x v="590"/>
    <x v="0"/>
    <x v="104"/>
    <x v="1"/>
    <x v="8"/>
    <x v="455"/>
    <x v="0"/>
    <x v="0"/>
    <x v="143"/>
    <x v="531"/>
  </r>
  <r>
    <x v="605"/>
    <x v="591"/>
    <x v="0"/>
    <x v="1"/>
    <x v="1"/>
    <x v="22"/>
    <x v="456"/>
    <x v="0"/>
    <x v="6"/>
    <x v="442"/>
    <x v="532"/>
  </r>
  <r>
    <x v="606"/>
    <x v="592"/>
    <x v="1"/>
    <x v="29"/>
    <x v="2"/>
    <x v="184"/>
    <x v="457"/>
    <x v="0"/>
    <x v="11"/>
    <x v="443"/>
    <x v="533"/>
  </r>
  <r>
    <x v="607"/>
    <x v="593"/>
    <x v="1"/>
    <x v="25"/>
    <x v="2"/>
    <x v="184"/>
    <x v="458"/>
    <x v="0"/>
    <x v="11"/>
    <x v="444"/>
    <x v="534"/>
  </r>
  <r>
    <x v="608"/>
    <x v="594"/>
    <x v="3"/>
    <x v="244"/>
    <x v="2"/>
    <x v="185"/>
    <x v="459"/>
    <x v="1"/>
    <x v="5"/>
    <x v="445"/>
    <x v="535"/>
  </r>
  <r>
    <x v="609"/>
    <x v="595"/>
    <x v="1"/>
    <x v="34"/>
    <x v="2"/>
    <x v="20"/>
    <x v="153"/>
    <x v="0"/>
    <x v="11"/>
    <x v="446"/>
    <x v="536"/>
  </r>
  <r>
    <x v="610"/>
    <x v="596"/>
    <x v="0"/>
    <x v="245"/>
    <x v="2"/>
    <x v="77"/>
    <x v="460"/>
    <x v="1"/>
    <x v="0"/>
    <x v="447"/>
    <x v="537"/>
  </r>
  <r>
    <x v="611"/>
    <x v="597"/>
    <x v="0"/>
    <x v="33"/>
    <x v="2"/>
    <x v="186"/>
    <x v="461"/>
    <x v="0"/>
    <x v="3"/>
    <x v="448"/>
    <x v="538"/>
  </r>
  <r>
    <x v="612"/>
    <x v="598"/>
    <x v="0"/>
    <x v="209"/>
    <x v="2"/>
    <x v="95"/>
    <x v="462"/>
    <x v="0"/>
    <x v="5"/>
    <x v="449"/>
    <x v="539"/>
  </r>
  <r>
    <x v="613"/>
    <x v="599"/>
    <x v="1"/>
    <x v="166"/>
    <x v="2"/>
    <x v="95"/>
    <x v="463"/>
    <x v="0"/>
    <x v="3"/>
    <x v="450"/>
    <x v="540"/>
  </r>
  <r>
    <x v="614"/>
    <x v="600"/>
    <x v="1"/>
    <x v="246"/>
    <x v="0"/>
    <x v="22"/>
    <x v="464"/>
    <x v="1"/>
    <x v="3"/>
    <x v="451"/>
    <x v="541"/>
  </r>
  <r>
    <x v="615"/>
    <x v="601"/>
    <x v="0"/>
    <x v="247"/>
    <x v="1"/>
    <x v="6"/>
    <x v="465"/>
    <x v="0"/>
    <x v="12"/>
    <x v="452"/>
    <x v="542"/>
  </r>
  <r>
    <x v="616"/>
    <x v="602"/>
    <x v="0"/>
    <x v="2"/>
    <x v="0"/>
    <x v="4"/>
    <x v="466"/>
    <x v="1"/>
    <x v="9"/>
    <x v="453"/>
    <x v="543"/>
  </r>
  <r>
    <x v="617"/>
    <x v="603"/>
    <x v="0"/>
    <x v="41"/>
    <x v="1"/>
    <x v="7"/>
    <x v="467"/>
    <x v="0"/>
    <x v="11"/>
    <x v="454"/>
    <x v="544"/>
  </r>
  <r>
    <x v="618"/>
    <x v="604"/>
    <x v="1"/>
    <x v="33"/>
    <x v="2"/>
    <x v="79"/>
    <x v="468"/>
    <x v="0"/>
    <x v="1"/>
    <x v="455"/>
    <x v="545"/>
  </r>
  <r>
    <x v="619"/>
    <x v="605"/>
    <x v="1"/>
    <x v="248"/>
    <x v="2"/>
    <x v="94"/>
    <x v="469"/>
    <x v="0"/>
    <x v="2"/>
    <x v="456"/>
    <x v="546"/>
  </r>
  <r>
    <x v="620"/>
    <x v="606"/>
    <x v="1"/>
    <x v="105"/>
    <x v="0"/>
    <x v="187"/>
    <x v="470"/>
    <x v="1"/>
    <x v="5"/>
    <x v="457"/>
    <x v="547"/>
  </r>
  <r>
    <x v="621"/>
    <x v="607"/>
    <x v="0"/>
    <x v="249"/>
    <x v="2"/>
    <x v="38"/>
    <x v="471"/>
    <x v="0"/>
    <x v="4"/>
    <x v="458"/>
    <x v="548"/>
  </r>
  <r>
    <x v="622"/>
    <x v="608"/>
    <x v="0"/>
    <x v="250"/>
    <x v="2"/>
    <x v="188"/>
    <x v="472"/>
    <x v="0"/>
    <x v="4"/>
    <x v="459"/>
    <x v="549"/>
  </r>
  <r>
    <x v="623"/>
    <x v="609"/>
    <x v="0"/>
    <x v="251"/>
    <x v="1"/>
    <x v="7"/>
    <x v="473"/>
    <x v="1"/>
    <x v="5"/>
    <x v="460"/>
    <x v="550"/>
  </r>
  <r>
    <x v="624"/>
    <x v="610"/>
    <x v="0"/>
    <x v="32"/>
    <x v="0"/>
    <x v="189"/>
    <x v="474"/>
    <x v="1"/>
    <x v="5"/>
    <x v="461"/>
    <x v="551"/>
  </r>
  <r>
    <x v="625"/>
    <x v="611"/>
    <x v="1"/>
    <x v="23"/>
    <x v="2"/>
    <x v="36"/>
    <x v="411"/>
    <x v="0"/>
    <x v="11"/>
    <x v="462"/>
    <x v="552"/>
  </r>
  <r>
    <x v="626"/>
    <x v="612"/>
    <x v="0"/>
    <x v="8"/>
    <x v="0"/>
    <x v="22"/>
    <x v="226"/>
    <x v="0"/>
    <x v="11"/>
    <x v="463"/>
    <x v="553"/>
  </r>
  <r>
    <x v="627"/>
    <x v="613"/>
    <x v="0"/>
    <x v="63"/>
    <x v="0"/>
    <x v="8"/>
    <x v="475"/>
    <x v="0"/>
    <x v="1"/>
    <x v="464"/>
    <x v="554"/>
  </r>
  <r>
    <x v="628"/>
    <x v="614"/>
    <x v="0"/>
    <x v="34"/>
    <x v="2"/>
    <x v="179"/>
    <x v="476"/>
    <x v="1"/>
    <x v="5"/>
    <x v="465"/>
    <x v="555"/>
  </r>
  <r>
    <x v="629"/>
    <x v="615"/>
    <x v="3"/>
    <x v="252"/>
    <x v="1"/>
    <x v="190"/>
    <x v="477"/>
    <x v="1"/>
    <x v="6"/>
    <x v="466"/>
    <x v="556"/>
  </r>
  <r>
    <x v="630"/>
    <x v="616"/>
    <x v="0"/>
    <x v="23"/>
    <x v="2"/>
    <x v="12"/>
    <x v="478"/>
    <x v="1"/>
    <x v="1"/>
    <x v="467"/>
    <x v="557"/>
  </r>
  <r>
    <x v="631"/>
    <x v="617"/>
    <x v="1"/>
    <x v="253"/>
    <x v="0"/>
    <x v="22"/>
    <x v="479"/>
    <x v="1"/>
    <x v="4"/>
    <x v="468"/>
    <x v="558"/>
  </r>
  <r>
    <x v="632"/>
    <x v="618"/>
    <x v="1"/>
    <x v="254"/>
    <x v="2"/>
    <x v="157"/>
    <x v="480"/>
    <x v="1"/>
    <x v="11"/>
    <x v="469"/>
    <x v="559"/>
  </r>
  <r>
    <x v="633"/>
    <x v="619"/>
    <x v="0"/>
    <x v="23"/>
    <x v="2"/>
    <x v="12"/>
    <x v="478"/>
    <x v="1"/>
    <x v="4"/>
    <x v="470"/>
    <x v="560"/>
  </r>
  <r>
    <x v="634"/>
    <x v="620"/>
    <x v="0"/>
    <x v="69"/>
    <x v="2"/>
    <x v="191"/>
    <x v="481"/>
    <x v="0"/>
    <x v="4"/>
    <x v="471"/>
    <x v="561"/>
  </r>
  <r>
    <x v="635"/>
    <x v="621"/>
    <x v="0"/>
    <x v="255"/>
    <x v="0"/>
    <x v="95"/>
    <x v="482"/>
    <x v="0"/>
    <x v="4"/>
    <x v="472"/>
    <x v="562"/>
  </r>
  <r>
    <x v="636"/>
    <x v="622"/>
    <x v="0"/>
    <x v="256"/>
    <x v="2"/>
    <x v="192"/>
    <x v="483"/>
    <x v="1"/>
    <x v="0"/>
    <x v="473"/>
    <x v="563"/>
  </r>
  <r>
    <x v="637"/>
    <x v="623"/>
    <x v="1"/>
    <x v="257"/>
    <x v="2"/>
    <x v="100"/>
    <x v="484"/>
    <x v="1"/>
    <x v="1"/>
    <x v="474"/>
    <x v="564"/>
  </r>
  <r>
    <x v="638"/>
    <x v="624"/>
    <x v="1"/>
    <x v="258"/>
    <x v="2"/>
    <x v="193"/>
    <x v="485"/>
    <x v="1"/>
    <x v="5"/>
    <x v="475"/>
    <x v="565"/>
  </r>
  <r>
    <x v="639"/>
    <x v="625"/>
    <x v="0"/>
    <x v="259"/>
    <x v="2"/>
    <x v="79"/>
    <x v="486"/>
    <x v="1"/>
    <x v="0"/>
    <x v="476"/>
    <x v="566"/>
  </r>
  <r>
    <x v="640"/>
    <x v="626"/>
    <x v="3"/>
    <x v="260"/>
    <x v="1"/>
    <x v="53"/>
    <x v="487"/>
    <x v="0"/>
    <x v="3"/>
    <x v="477"/>
    <x v="567"/>
  </r>
  <r>
    <x v="641"/>
    <x v="627"/>
    <x v="1"/>
    <x v="125"/>
    <x v="2"/>
    <x v="85"/>
    <x v="33"/>
    <x v="1"/>
    <x v="6"/>
    <x v="478"/>
    <x v="568"/>
  </r>
  <r>
    <x v="642"/>
    <x v="628"/>
    <x v="1"/>
    <x v="261"/>
    <x v="2"/>
    <x v="56"/>
    <x v="488"/>
    <x v="0"/>
    <x v="4"/>
    <x v="479"/>
    <x v="569"/>
  </r>
  <r>
    <x v="643"/>
    <x v="629"/>
    <x v="1"/>
    <x v="69"/>
    <x v="2"/>
    <x v="163"/>
    <x v="489"/>
    <x v="0"/>
    <x v="2"/>
    <x v="480"/>
    <x v="570"/>
  </r>
  <r>
    <x v="644"/>
    <x v="630"/>
    <x v="1"/>
    <x v="54"/>
    <x v="0"/>
    <x v="172"/>
    <x v="490"/>
    <x v="1"/>
    <x v="6"/>
    <x v="481"/>
    <x v="571"/>
  </r>
  <r>
    <x v="645"/>
    <x v="631"/>
    <x v="1"/>
    <x v="34"/>
    <x v="2"/>
    <x v="38"/>
    <x v="491"/>
    <x v="1"/>
    <x v="3"/>
    <x v="482"/>
    <x v="572"/>
  </r>
  <r>
    <x v="646"/>
    <x v="632"/>
    <x v="0"/>
    <x v="262"/>
    <x v="2"/>
    <x v="194"/>
    <x v="492"/>
    <x v="0"/>
    <x v="0"/>
    <x v="483"/>
    <x v="573"/>
  </r>
  <r>
    <x v="647"/>
    <x v="633"/>
    <x v="0"/>
    <x v="18"/>
    <x v="1"/>
    <x v="195"/>
    <x v="33"/>
    <x v="1"/>
    <x v="11"/>
    <x v="484"/>
    <x v="574"/>
  </r>
  <r>
    <x v="648"/>
    <x v="634"/>
    <x v="1"/>
    <x v="263"/>
    <x v="2"/>
    <x v="8"/>
    <x v="493"/>
    <x v="1"/>
    <x v="4"/>
    <x v="485"/>
    <x v="575"/>
  </r>
  <r>
    <x v="649"/>
    <x v="635"/>
    <x v="1"/>
    <x v="125"/>
    <x v="2"/>
    <x v="8"/>
    <x v="494"/>
    <x v="1"/>
    <x v="2"/>
    <x v="486"/>
    <x v="576"/>
  </r>
  <r>
    <x v="650"/>
    <x v="636"/>
    <x v="0"/>
    <x v="264"/>
    <x v="0"/>
    <x v="3"/>
    <x v="495"/>
    <x v="1"/>
    <x v="2"/>
    <x v="487"/>
    <x v="577"/>
  </r>
  <r>
    <x v="651"/>
    <x v="637"/>
    <x v="1"/>
    <x v="72"/>
    <x v="2"/>
    <x v="43"/>
    <x v="496"/>
    <x v="0"/>
    <x v="7"/>
    <x v="488"/>
    <x v="578"/>
  </r>
  <r>
    <x v="652"/>
    <x v="638"/>
    <x v="1"/>
    <x v="8"/>
    <x v="0"/>
    <x v="6"/>
    <x v="497"/>
    <x v="1"/>
    <x v="0"/>
    <x v="489"/>
    <x v="579"/>
  </r>
  <r>
    <x v="653"/>
    <x v="639"/>
    <x v="0"/>
    <x v="265"/>
    <x v="2"/>
    <x v="41"/>
    <x v="498"/>
    <x v="0"/>
    <x v="4"/>
    <x v="490"/>
    <x v="580"/>
  </r>
  <r>
    <x v="654"/>
    <x v="640"/>
    <x v="1"/>
    <x v="209"/>
    <x v="2"/>
    <x v="196"/>
    <x v="499"/>
    <x v="1"/>
    <x v="0"/>
    <x v="491"/>
    <x v="581"/>
  </r>
  <r>
    <x v="655"/>
    <x v="641"/>
    <x v="1"/>
    <x v="33"/>
    <x v="2"/>
    <x v="143"/>
    <x v="500"/>
    <x v="0"/>
    <x v="2"/>
    <x v="492"/>
    <x v="582"/>
  </r>
  <r>
    <x v="656"/>
    <x v="642"/>
    <x v="1"/>
    <x v="0"/>
    <x v="0"/>
    <x v="6"/>
    <x v="501"/>
    <x v="1"/>
    <x v="4"/>
    <x v="493"/>
    <x v="583"/>
  </r>
  <r>
    <x v="657"/>
    <x v="643"/>
    <x v="0"/>
    <x v="17"/>
    <x v="0"/>
    <x v="197"/>
    <x v="502"/>
    <x v="1"/>
    <x v="4"/>
    <x v="494"/>
    <x v="584"/>
  </r>
  <r>
    <x v="658"/>
    <x v="644"/>
    <x v="1"/>
    <x v="209"/>
    <x v="2"/>
    <x v="95"/>
    <x v="462"/>
    <x v="0"/>
    <x v="2"/>
    <x v="339"/>
    <x v="416"/>
  </r>
  <r>
    <x v="659"/>
    <x v="645"/>
    <x v="3"/>
    <x v="266"/>
    <x v="1"/>
    <x v="190"/>
    <x v="503"/>
    <x v="1"/>
    <x v="5"/>
    <x v="495"/>
    <x v="585"/>
  </r>
  <r>
    <x v="660"/>
    <x v="646"/>
    <x v="0"/>
    <x v="8"/>
    <x v="0"/>
    <x v="6"/>
    <x v="497"/>
    <x v="1"/>
    <x v="6"/>
    <x v="496"/>
    <x v="586"/>
  </r>
  <r>
    <x v="661"/>
    <x v="647"/>
    <x v="1"/>
    <x v="166"/>
    <x v="2"/>
    <x v="46"/>
    <x v="406"/>
    <x v="0"/>
    <x v="2"/>
    <x v="497"/>
    <x v="587"/>
  </r>
  <r>
    <x v="662"/>
    <x v="648"/>
    <x v="1"/>
    <x v="168"/>
    <x v="2"/>
    <x v="43"/>
    <x v="504"/>
    <x v="1"/>
    <x v="4"/>
    <x v="498"/>
    <x v="588"/>
  </r>
  <r>
    <x v="663"/>
    <x v="649"/>
    <x v="0"/>
    <x v="0"/>
    <x v="0"/>
    <x v="38"/>
    <x v="505"/>
    <x v="0"/>
    <x v="3"/>
    <x v="499"/>
    <x v="589"/>
  </r>
  <r>
    <x v="664"/>
    <x v="650"/>
    <x v="0"/>
    <x v="79"/>
    <x v="2"/>
    <x v="46"/>
    <x v="506"/>
    <x v="0"/>
    <x v="0"/>
    <x v="500"/>
    <x v="590"/>
  </r>
  <r>
    <x v="665"/>
    <x v="651"/>
    <x v="0"/>
    <x v="154"/>
    <x v="2"/>
    <x v="102"/>
    <x v="507"/>
    <x v="1"/>
    <x v="6"/>
    <x v="501"/>
    <x v="591"/>
  </r>
  <r>
    <x v="666"/>
    <x v="652"/>
    <x v="0"/>
    <x v="176"/>
    <x v="2"/>
    <x v="87"/>
    <x v="508"/>
    <x v="1"/>
    <x v="0"/>
    <x v="502"/>
    <x v="592"/>
  </r>
  <r>
    <x v="667"/>
    <x v="653"/>
    <x v="0"/>
    <x v="267"/>
    <x v="2"/>
    <x v="171"/>
    <x v="27"/>
    <x v="1"/>
    <x v="4"/>
    <x v="503"/>
    <x v="593"/>
  </r>
  <r>
    <x v="668"/>
    <x v="654"/>
    <x v="0"/>
    <x v="61"/>
    <x v="2"/>
    <x v="95"/>
    <x v="509"/>
    <x v="0"/>
    <x v="1"/>
    <x v="504"/>
    <x v="594"/>
  </r>
  <r>
    <x v="669"/>
    <x v="655"/>
    <x v="3"/>
    <x v="268"/>
    <x v="0"/>
    <x v="198"/>
    <x v="33"/>
    <x v="1"/>
    <x v="6"/>
    <x v="505"/>
    <x v="595"/>
  </r>
  <r>
    <x v="670"/>
    <x v="656"/>
    <x v="0"/>
    <x v="23"/>
    <x v="2"/>
    <x v="46"/>
    <x v="510"/>
    <x v="0"/>
    <x v="2"/>
    <x v="506"/>
    <x v="596"/>
  </r>
  <r>
    <x v="671"/>
    <x v="657"/>
    <x v="0"/>
    <x v="4"/>
    <x v="1"/>
    <x v="4"/>
    <x v="142"/>
    <x v="0"/>
    <x v="1"/>
    <x v="507"/>
    <x v="597"/>
  </r>
  <r>
    <x v="672"/>
    <x v="658"/>
    <x v="0"/>
    <x v="227"/>
    <x v="0"/>
    <x v="8"/>
    <x v="511"/>
    <x v="0"/>
    <x v="3"/>
    <x v="508"/>
    <x v="598"/>
  </r>
  <r>
    <x v="673"/>
    <x v="659"/>
    <x v="0"/>
    <x v="21"/>
    <x v="1"/>
    <x v="6"/>
    <x v="31"/>
    <x v="0"/>
    <x v="10"/>
    <x v="509"/>
    <x v="599"/>
  </r>
  <r>
    <x v="674"/>
    <x v="660"/>
    <x v="1"/>
    <x v="72"/>
    <x v="2"/>
    <x v="95"/>
    <x v="368"/>
    <x v="0"/>
    <x v="1"/>
    <x v="349"/>
    <x v="428"/>
  </r>
  <r>
    <x v="675"/>
    <x v="661"/>
    <x v="1"/>
    <x v="0"/>
    <x v="0"/>
    <x v="3"/>
    <x v="303"/>
    <x v="1"/>
    <x v="10"/>
    <x v="510"/>
    <x v="600"/>
  </r>
  <r>
    <x v="676"/>
    <x v="662"/>
    <x v="0"/>
    <x v="23"/>
    <x v="2"/>
    <x v="10"/>
    <x v="512"/>
    <x v="1"/>
    <x v="4"/>
    <x v="511"/>
    <x v="601"/>
  </r>
  <r>
    <x v="677"/>
    <x v="663"/>
    <x v="0"/>
    <x v="96"/>
    <x v="2"/>
    <x v="199"/>
    <x v="513"/>
    <x v="0"/>
    <x v="2"/>
    <x v="512"/>
    <x v="602"/>
  </r>
  <r>
    <x v="678"/>
    <x v="664"/>
    <x v="1"/>
    <x v="209"/>
    <x v="2"/>
    <x v="129"/>
    <x v="514"/>
    <x v="0"/>
    <x v="3"/>
    <x v="513"/>
    <x v="603"/>
  </r>
  <r>
    <x v="679"/>
    <x v="665"/>
    <x v="1"/>
    <x v="11"/>
    <x v="1"/>
    <x v="182"/>
    <x v="515"/>
    <x v="1"/>
    <x v="4"/>
    <x v="514"/>
    <x v="604"/>
  </r>
  <r>
    <x v="680"/>
    <x v="666"/>
    <x v="1"/>
    <x v="269"/>
    <x v="2"/>
    <x v="200"/>
    <x v="516"/>
    <x v="0"/>
    <x v="6"/>
    <x v="515"/>
    <x v="605"/>
  </r>
  <r>
    <x v="681"/>
    <x v="667"/>
    <x v="0"/>
    <x v="270"/>
    <x v="2"/>
    <x v="8"/>
    <x v="517"/>
    <x v="1"/>
    <x v="0"/>
    <x v="516"/>
    <x v="606"/>
  </r>
  <r>
    <x v="682"/>
    <x v="668"/>
    <x v="1"/>
    <x v="25"/>
    <x v="2"/>
    <x v="20"/>
    <x v="518"/>
    <x v="0"/>
    <x v="3"/>
    <x v="517"/>
    <x v="607"/>
  </r>
  <r>
    <x v="683"/>
    <x v="669"/>
    <x v="0"/>
    <x v="63"/>
    <x v="0"/>
    <x v="8"/>
    <x v="475"/>
    <x v="0"/>
    <x v="5"/>
    <x v="518"/>
    <x v="608"/>
  </r>
  <r>
    <x v="684"/>
    <x v="670"/>
    <x v="0"/>
    <x v="125"/>
    <x v="2"/>
    <x v="8"/>
    <x v="494"/>
    <x v="1"/>
    <x v="4"/>
    <x v="519"/>
    <x v="609"/>
  </r>
  <r>
    <x v="685"/>
    <x v="671"/>
    <x v="0"/>
    <x v="271"/>
    <x v="2"/>
    <x v="71"/>
    <x v="519"/>
    <x v="1"/>
    <x v="4"/>
    <x v="520"/>
    <x v="610"/>
  </r>
  <r>
    <x v="686"/>
    <x v="672"/>
    <x v="3"/>
    <x v="247"/>
    <x v="1"/>
    <x v="201"/>
    <x v="33"/>
    <x v="1"/>
    <x v="4"/>
    <x v="521"/>
    <x v="611"/>
  </r>
  <r>
    <x v="687"/>
    <x v="673"/>
    <x v="0"/>
    <x v="8"/>
    <x v="0"/>
    <x v="38"/>
    <x v="520"/>
    <x v="0"/>
    <x v="0"/>
    <x v="522"/>
    <x v="612"/>
  </r>
  <r>
    <x v="688"/>
    <x v="674"/>
    <x v="0"/>
    <x v="237"/>
    <x v="2"/>
    <x v="202"/>
    <x v="521"/>
    <x v="1"/>
    <x v="3"/>
    <x v="523"/>
    <x v="613"/>
  </r>
  <r>
    <x v="689"/>
    <x v="675"/>
    <x v="1"/>
    <x v="154"/>
    <x v="2"/>
    <x v="8"/>
    <x v="439"/>
    <x v="1"/>
    <x v="3"/>
    <x v="524"/>
    <x v="614"/>
  </r>
  <r>
    <x v="690"/>
    <x v="676"/>
    <x v="3"/>
    <x v="111"/>
    <x v="0"/>
    <x v="172"/>
    <x v="522"/>
    <x v="1"/>
    <x v="6"/>
    <x v="525"/>
    <x v="615"/>
  </r>
  <r>
    <x v="691"/>
    <x v="677"/>
    <x v="1"/>
    <x v="272"/>
    <x v="1"/>
    <x v="203"/>
    <x v="523"/>
    <x v="1"/>
    <x v="5"/>
    <x v="526"/>
    <x v="616"/>
  </r>
  <r>
    <x v="692"/>
    <x v="678"/>
    <x v="0"/>
    <x v="69"/>
    <x v="2"/>
    <x v="28"/>
    <x v="272"/>
    <x v="1"/>
    <x v="4"/>
    <x v="527"/>
    <x v="617"/>
  </r>
  <r>
    <x v="693"/>
    <x v="679"/>
    <x v="0"/>
    <x v="273"/>
    <x v="2"/>
    <x v="204"/>
    <x v="524"/>
    <x v="0"/>
    <x v="4"/>
    <x v="528"/>
    <x v="618"/>
  </r>
  <r>
    <x v="694"/>
    <x v="680"/>
    <x v="3"/>
    <x v="274"/>
    <x v="0"/>
    <x v="92"/>
    <x v="522"/>
    <x v="1"/>
    <x v="4"/>
    <x v="529"/>
    <x v="619"/>
  </r>
  <r>
    <x v="695"/>
    <x v="681"/>
    <x v="0"/>
    <x v="29"/>
    <x v="2"/>
    <x v="79"/>
    <x v="525"/>
    <x v="0"/>
    <x v="4"/>
    <x v="530"/>
    <x v="620"/>
  </r>
  <r>
    <x v="696"/>
    <x v="682"/>
    <x v="0"/>
    <x v="275"/>
    <x v="0"/>
    <x v="3"/>
    <x v="526"/>
    <x v="0"/>
    <x v="5"/>
    <x v="531"/>
    <x v="621"/>
  </r>
  <r>
    <x v="697"/>
    <x v="683"/>
    <x v="0"/>
    <x v="276"/>
    <x v="2"/>
    <x v="205"/>
    <x v="527"/>
    <x v="1"/>
    <x v="1"/>
    <x v="532"/>
    <x v="622"/>
  </r>
  <r>
    <x v="698"/>
    <x v="684"/>
    <x v="0"/>
    <x v="1"/>
    <x v="1"/>
    <x v="6"/>
    <x v="18"/>
    <x v="0"/>
    <x v="8"/>
    <x v="533"/>
    <x v="623"/>
  </r>
  <r>
    <x v="699"/>
    <x v="685"/>
    <x v="1"/>
    <x v="168"/>
    <x v="2"/>
    <x v="129"/>
    <x v="299"/>
    <x v="0"/>
    <x v="7"/>
    <x v="534"/>
    <x v="624"/>
  </r>
  <r>
    <x v="700"/>
    <x v="686"/>
    <x v="1"/>
    <x v="24"/>
    <x v="1"/>
    <x v="6"/>
    <x v="312"/>
    <x v="0"/>
    <x v="3"/>
    <x v="356"/>
    <x v="436"/>
  </r>
  <r>
    <x v="701"/>
    <x v="687"/>
    <x v="0"/>
    <x v="7"/>
    <x v="0"/>
    <x v="5"/>
    <x v="528"/>
    <x v="0"/>
    <x v="15"/>
    <x v="205"/>
    <x v="625"/>
  </r>
  <r>
    <x v="702"/>
    <x v="688"/>
    <x v="0"/>
    <x v="277"/>
    <x v="2"/>
    <x v="123"/>
    <x v="529"/>
    <x v="1"/>
    <x v="6"/>
    <x v="535"/>
    <x v="626"/>
  </r>
  <r>
    <x v="703"/>
    <x v="689"/>
    <x v="0"/>
    <x v="278"/>
    <x v="2"/>
    <x v="206"/>
    <x v="530"/>
    <x v="1"/>
    <x v="2"/>
    <x v="536"/>
    <x v="627"/>
  </r>
  <r>
    <x v="704"/>
    <x v="690"/>
    <x v="3"/>
    <x v="279"/>
    <x v="1"/>
    <x v="182"/>
    <x v="531"/>
    <x v="1"/>
    <x v="5"/>
    <x v="537"/>
    <x v="628"/>
  </r>
  <r>
    <x v="705"/>
    <x v="691"/>
    <x v="0"/>
    <x v="0"/>
    <x v="0"/>
    <x v="207"/>
    <x v="532"/>
    <x v="0"/>
    <x v="3"/>
    <x v="538"/>
    <x v="629"/>
  </r>
  <r>
    <x v="706"/>
    <x v="692"/>
    <x v="1"/>
    <x v="33"/>
    <x v="2"/>
    <x v="136"/>
    <x v="533"/>
    <x v="0"/>
    <x v="9"/>
    <x v="539"/>
    <x v="630"/>
  </r>
  <r>
    <x v="707"/>
    <x v="693"/>
    <x v="0"/>
    <x v="114"/>
    <x v="0"/>
    <x v="28"/>
    <x v="534"/>
    <x v="0"/>
    <x v="11"/>
    <x v="540"/>
    <x v="631"/>
  </r>
  <r>
    <x v="708"/>
    <x v="694"/>
    <x v="0"/>
    <x v="125"/>
    <x v="2"/>
    <x v="20"/>
    <x v="535"/>
    <x v="0"/>
    <x v="9"/>
    <x v="541"/>
    <x v="632"/>
  </r>
  <r>
    <x v="709"/>
    <x v="695"/>
    <x v="0"/>
    <x v="124"/>
    <x v="1"/>
    <x v="208"/>
    <x v="536"/>
    <x v="1"/>
    <x v="0"/>
    <x v="542"/>
    <x v="633"/>
  </r>
  <r>
    <x v="710"/>
    <x v="696"/>
    <x v="1"/>
    <x v="69"/>
    <x v="2"/>
    <x v="43"/>
    <x v="537"/>
    <x v="0"/>
    <x v="11"/>
    <x v="543"/>
    <x v="634"/>
  </r>
  <r>
    <x v="711"/>
    <x v="697"/>
    <x v="0"/>
    <x v="36"/>
    <x v="0"/>
    <x v="8"/>
    <x v="538"/>
    <x v="0"/>
    <x v="0"/>
    <x v="544"/>
    <x v="635"/>
  </r>
  <r>
    <x v="712"/>
    <x v="698"/>
    <x v="1"/>
    <x v="141"/>
    <x v="1"/>
    <x v="6"/>
    <x v="539"/>
    <x v="0"/>
    <x v="4"/>
    <x v="545"/>
    <x v="636"/>
  </r>
  <r>
    <x v="713"/>
    <x v="699"/>
    <x v="1"/>
    <x v="63"/>
    <x v="0"/>
    <x v="53"/>
    <x v="540"/>
    <x v="1"/>
    <x v="5"/>
    <x v="546"/>
    <x v="637"/>
  </r>
  <r>
    <x v="714"/>
    <x v="700"/>
    <x v="1"/>
    <x v="79"/>
    <x v="2"/>
    <x v="209"/>
    <x v="541"/>
    <x v="0"/>
    <x v="3"/>
    <x v="547"/>
    <x v="638"/>
  </r>
  <r>
    <x v="715"/>
    <x v="701"/>
    <x v="3"/>
    <x v="280"/>
    <x v="2"/>
    <x v="210"/>
    <x v="542"/>
    <x v="1"/>
    <x v="5"/>
    <x v="548"/>
    <x v="639"/>
  </r>
  <r>
    <x v="716"/>
    <x v="702"/>
    <x v="0"/>
    <x v="227"/>
    <x v="0"/>
    <x v="211"/>
    <x v="543"/>
    <x v="0"/>
    <x v="5"/>
    <x v="549"/>
    <x v="640"/>
  </r>
  <r>
    <x v="717"/>
    <x v="703"/>
    <x v="0"/>
    <x v="23"/>
    <x v="2"/>
    <x v="20"/>
    <x v="238"/>
    <x v="0"/>
    <x v="5"/>
    <x v="550"/>
    <x v="641"/>
  </r>
  <r>
    <x v="718"/>
    <x v="704"/>
    <x v="0"/>
    <x v="281"/>
    <x v="2"/>
    <x v="212"/>
    <x v="544"/>
    <x v="1"/>
    <x v="5"/>
    <x v="551"/>
    <x v="642"/>
  </r>
  <r>
    <x v="719"/>
    <x v="705"/>
    <x v="0"/>
    <x v="135"/>
    <x v="2"/>
    <x v="213"/>
    <x v="545"/>
    <x v="1"/>
    <x v="4"/>
    <x v="552"/>
    <x v="643"/>
  </r>
  <r>
    <x v="720"/>
    <x v="706"/>
    <x v="0"/>
    <x v="7"/>
    <x v="0"/>
    <x v="10"/>
    <x v="546"/>
    <x v="1"/>
    <x v="4"/>
    <x v="553"/>
    <x v="644"/>
  </r>
  <r>
    <x v="721"/>
    <x v="707"/>
    <x v="0"/>
    <x v="63"/>
    <x v="0"/>
    <x v="8"/>
    <x v="475"/>
    <x v="0"/>
    <x v="4"/>
    <x v="554"/>
    <x v="645"/>
  </r>
  <r>
    <x v="722"/>
    <x v="708"/>
    <x v="0"/>
    <x v="29"/>
    <x v="2"/>
    <x v="20"/>
    <x v="336"/>
    <x v="0"/>
    <x v="0"/>
    <x v="555"/>
    <x v="646"/>
  </r>
  <r>
    <x v="723"/>
    <x v="709"/>
    <x v="0"/>
    <x v="282"/>
    <x v="1"/>
    <x v="7"/>
    <x v="547"/>
    <x v="0"/>
    <x v="4"/>
    <x v="556"/>
    <x v="647"/>
  </r>
  <r>
    <x v="724"/>
    <x v="710"/>
    <x v="0"/>
    <x v="25"/>
    <x v="2"/>
    <x v="38"/>
    <x v="548"/>
    <x v="1"/>
    <x v="0"/>
    <x v="557"/>
    <x v="648"/>
  </r>
  <r>
    <x v="725"/>
    <x v="711"/>
    <x v="2"/>
    <x v="283"/>
    <x v="0"/>
    <x v="3"/>
    <x v="549"/>
    <x v="1"/>
    <x v="11"/>
    <x v="558"/>
    <x v="649"/>
  </r>
  <r>
    <x v="726"/>
    <x v="712"/>
    <x v="0"/>
    <x v="92"/>
    <x v="2"/>
    <x v="214"/>
    <x v="550"/>
    <x v="1"/>
    <x v="4"/>
    <x v="559"/>
    <x v="650"/>
  </r>
  <r>
    <x v="727"/>
    <x v="713"/>
    <x v="0"/>
    <x v="4"/>
    <x v="1"/>
    <x v="6"/>
    <x v="141"/>
    <x v="0"/>
    <x v="3"/>
    <x v="560"/>
    <x v="651"/>
  </r>
  <r>
    <x v="728"/>
    <x v="714"/>
    <x v="1"/>
    <x v="166"/>
    <x v="2"/>
    <x v="215"/>
    <x v="551"/>
    <x v="0"/>
    <x v="0"/>
    <x v="561"/>
    <x v="652"/>
  </r>
  <r>
    <x v="729"/>
    <x v="715"/>
    <x v="5"/>
    <x v="284"/>
    <x v="0"/>
    <x v="8"/>
    <x v="552"/>
    <x v="0"/>
    <x v="1"/>
    <x v="87"/>
    <x v="653"/>
  </r>
  <r>
    <x v="730"/>
    <x v="716"/>
    <x v="1"/>
    <x v="29"/>
    <x v="2"/>
    <x v="214"/>
    <x v="553"/>
    <x v="0"/>
    <x v="3"/>
    <x v="562"/>
    <x v="654"/>
  </r>
  <r>
    <x v="731"/>
    <x v="717"/>
    <x v="0"/>
    <x v="285"/>
    <x v="0"/>
    <x v="8"/>
    <x v="554"/>
    <x v="0"/>
    <x v="3"/>
    <x v="456"/>
    <x v="655"/>
  </r>
  <r>
    <x v="732"/>
    <x v="718"/>
    <x v="3"/>
    <x v="24"/>
    <x v="1"/>
    <x v="208"/>
    <x v="33"/>
    <x v="1"/>
    <x v="4"/>
    <x v="563"/>
    <x v="656"/>
  </r>
  <r>
    <x v="733"/>
    <x v="719"/>
    <x v="0"/>
    <x v="72"/>
    <x v="2"/>
    <x v="43"/>
    <x v="496"/>
    <x v="0"/>
    <x v="6"/>
    <x v="564"/>
    <x v="657"/>
  </r>
  <r>
    <x v="734"/>
    <x v="720"/>
    <x v="0"/>
    <x v="286"/>
    <x v="2"/>
    <x v="109"/>
    <x v="555"/>
    <x v="1"/>
    <x v="6"/>
    <x v="565"/>
    <x v="658"/>
  </r>
  <r>
    <x v="735"/>
    <x v="721"/>
    <x v="3"/>
    <x v="287"/>
    <x v="1"/>
    <x v="216"/>
    <x v="556"/>
    <x v="1"/>
    <x v="3"/>
    <x v="100"/>
    <x v="659"/>
  </r>
  <r>
    <x v="736"/>
    <x v="722"/>
    <x v="0"/>
    <x v="238"/>
    <x v="2"/>
    <x v="217"/>
    <x v="557"/>
    <x v="1"/>
    <x v="4"/>
    <x v="566"/>
    <x v="660"/>
  </r>
  <r>
    <x v="737"/>
    <x v="723"/>
    <x v="1"/>
    <x v="7"/>
    <x v="0"/>
    <x v="38"/>
    <x v="558"/>
    <x v="0"/>
    <x v="9"/>
    <x v="567"/>
    <x v="661"/>
  </r>
  <r>
    <x v="738"/>
    <x v="724"/>
    <x v="0"/>
    <x v="7"/>
    <x v="0"/>
    <x v="8"/>
    <x v="8"/>
    <x v="0"/>
    <x v="5"/>
    <x v="568"/>
    <x v="662"/>
  </r>
  <r>
    <x v="739"/>
    <x v="725"/>
    <x v="0"/>
    <x v="288"/>
    <x v="2"/>
    <x v="136"/>
    <x v="559"/>
    <x v="1"/>
    <x v="6"/>
    <x v="569"/>
    <x v="663"/>
  </r>
  <r>
    <x v="740"/>
    <x v="726"/>
    <x v="1"/>
    <x v="7"/>
    <x v="0"/>
    <x v="10"/>
    <x v="546"/>
    <x v="1"/>
    <x v="2"/>
    <x v="570"/>
    <x v="664"/>
  </r>
  <r>
    <x v="741"/>
    <x v="727"/>
    <x v="0"/>
    <x v="14"/>
    <x v="0"/>
    <x v="92"/>
    <x v="560"/>
    <x v="0"/>
    <x v="1"/>
    <x v="571"/>
    <x v="665"/>
  </r>
  <r>
    <x v="742"/>
    <x v="728"/>
    <x v="0"/>
    <x v="289"/>
    <x v="2"/>
    <x v="218"/>
    <x v="561"/>
    <x v="1"/>
    <x v="5"/>
    <x v="572"/>
    <x v="666"/>
  </r>
  <r>
    <x v="743"/>
    <x v="729"/>
    <x v="0"/>
    <x v="8"/>
    <x v="0"/>
    <x v="185"/>
    <x v="562"/>
    <x v="1"/>
    <x v="13"/>
    <x v="573"/>
    <x v="667"/>
  </r>
  <r>
    <x v="744"/>
    <x v="730"/>
    <x v="0"/>
    <x v="290"/>
    <x v="2"/>
    <x v="219"/>
    <x v="563"/>
    <x v="0"/>
    <x v="5"/>
    <x v="574"/>
    <x v="668"/>
  </r>
  <r>
    <x v="745"/>
    <x v="731"/>
    <x v="0"/>
    <x v="291"/>
    <x v="2"/>
    <x v="220"/>
    <x v="564"/>
    <x v="1"/>
    <x v="5"/>
    <x v="575"/>
    <x v="669"/>
  </r>
  <r>
    <x v="746"/>
    <x v="732"/>
    <x v="0"/>
    <x v="166"/>
    <x v="2"/>
    <x v="221"/>
    <x v="565"/>
    <x v="1"/>
    <x v="4"/>
    <x v="576"/>
    <x v="670"/>
  </r>
  <r>
    <x v="747"/>
    <x v="733"/>
    <x v="3"/>
    <x v="292"/>
    <x v="1"/>
    <x v="222"/>
    <x v="566"/>
    <x v="1"/>
    <x v="5"/>
    <x v="577"/>
    <x v="671"/>
  </r>
  <r>
    <x v="748"/>
    <x v="734"/>
    <x v="0"/>
    <x v="23"/>
    <x v="2"/>
    <x v="22"/>
    <x v="33"/>
    <x v="1"/>
    <x v="1"/>
    <x v="578"/>
    <x v="672"/>
  </r>
  <r>
    <x v="749"/>
    <x v="735"/>
    <x v="1"/>
    <x v="168"/>
    <x v="2"/>
    <x v="136"/>
    <x v="567"/>
    <x v="0"/>
    <x v="0"/>
    <x v="579"/>
    <x v="673"/>
  </r>
  <r>
    <x v="750"/>
    <x v="736"/>
    <x v="0"/>
    <x v="202"/>
    <x v="2"/>
    <x v="223"/>
    <x v="568"/>
    <x v="1"/>
    <x v="11"/>
    <x v="580"/>
    <x v="674"/>
  </r>
  <r>
    <x v="751"/>
    <x v="737"/>
    <x v="0"/>
    <x v="21"/>
    <x v="1"/>
    <x v="6"/>
    <x v="31"/>
    <x v="0"/>
    <x v="3"/>
    <x v="581"/>
    <x v="675"/>
  </r>
  <r>
    <x v="752"/>
    <x v="738"/>
    <x v="0"/>
    <x v="293"/>
    <x v="2"/>
    <x v="224"/>
    <x v="569"/>
    <x v="1"/>
    <x v="0"/>
    <x v="582"/>
    <x v="676"/>
  </r>
  <r>
    <x v="753"/>
    <x v="739"/>
    <x v="1"/>
    <x v="12"/>
    <x v="0"/>
    <x v="102"/>
    <x v="570"/>
    <x v="0"/>
    <x v="0"/>
    <x v="583"/>
    <x v="677"/>
  </r>
  <r>
    <x v="754"/>
    <x v="740"/>
    <x v="0"/>
    <x v="294"/>
    <x v="0"/>
    <x v="6"/>
    <x v="571"/>
    <x v="1"/>
    <x v="5"/>
    <x v="584"/>
    <x v="678"/>
  </r>
  <r>
    <x v="755"/>
    <x v="741"/>
    <x v="0"/>
    <x v="12"/>
    <x v="0"/>
    <x v="225"/>
    <x v="572"/>
    <x v="1"/>
    <x v="3"/>
    <x v="585"/>
    <x v="679"/>
  </r>
  <r>
    <x v="756"/>
    <x v="742"/>
    <x v="1"/>
    <x v="295"/>
    <x v="2"/>
    <x v="226"/>
    <x v="573"/>
    <x v="1"/>
    <x v="5"/>
    <x v="586"/>
    <x v="680"/>
  </r>
  <r>
    <x v="757"/>
    <x v="743"/>
    <x v="1"/>
    <x v="296"/>
    <x v="0"/>
    <x v="187"/>
    <x v="33"/>
    <x v="1"/>
    <x v="2"/>
    <x v="587"/>
    <x v="681"/>
  </r>
  <r>
    <x v="758"/>
    <x v="744"/>
    <x v="1"/>
    <x v="1"/>
    <x v="1"/>
    <x v="6"/>
    <x v="18"/>
    <x v="0"/>
    <x v="9"/>
    <x v="588"/>
    <x v="682"/>
  </r>
  <r>
    <x v="759"/>
    <x v="745"/>
    <x v="0"/>
    <x v="4"/>
    <x v="1"/>
    <x v="8"/>
    <x v="102"/>
    <x v="0"/>
    <x v="12"/>
    <x v="589"/>
    <x v="683"/>
  </r>
  <r>
    <x v="760"/>
    <x v="746"/>
    <x v="0"/>
    <x v="297"/>
    <x v="0"/>
    <x v="38"/>
    <x v="574"/>
    <x v="0"/>
    <x v="3"/>
    <x v="590"/>
    <x v="684"/>
  </r>
  <r>
    <x v="761"/>
    <x v="747"/>
    <x v="0"/>
    <x v="298"/>
    <x v="2"/>
    <x v="227"/>
    <x v="575"/>
    <x v="1"/>
    <x v="3"/>
    <x v="591"/>
    <x v="685"/>
  </r>
  <r>
    <x v="762"/>
    <x v="748"/>
    <x v="0"/>
    <x v="61"/>
    <x v="2"/>
    <x v="38"/>
    <x v="576"/>
    <x v="1"/>
    <x v="1"/>
    <x v="592"/>
    <x v="686"/>
  </r>
  <r>
    <x v="763"/>
    <x v="749"/>
    <x v="0"/>
    <x v="299"/>
    <x v="0"/>
    <x v="4"/>
    <x v="577"/>
    <x v="1"/>
    <x v="3"/>
    <x v="593"/>
    <x v="687"/>
  </r>
  <r>
    <x v="764"/>
    <x v="750"/>
    <x v="0"/>
    <x v="54"/>
    <x v="0"/>
    <x v="3"/>
    <x v="578"/>
    <x v="0"/>
    <x v="1"/>
    <x v="594"/>
    <x v="688"/>
  </r>
  <r>
    <x v="765"/>
    <x v="751"/>
    <x v="1"/>
    <x v="8"/>
    <x v="0"/>
    <x v="228"/>
    <x v="579"/>
    <x v="1"/>
    <x v="11"/>
    <x v="595"/>
    <x v="689"/>
  </r>
  <r>
    <x v="766"/>
    <x v="752"/>
    <x v="0"/>
    <x v="125"/>
    <x v="2"/>
    <x v="38"/>
    <x v="580"/>
    <x v="0"/>
    <x v="4"/>
    <x v="596"/>
    <x v="690"/>
  </r>
  <r>
    <x v="767"/>
    <x v="753"/>
    <x v="3"/>
    <x v="300"/>
    <x v="1"/>
    <x v="229"/>
    <x v="581"/>
    <x v="1"/>
    <x v="0"/>
    <x v="597"/>
    <x v="691"/>
  </r>
  <r>
    <x v="768"/>
    <x v="754"/>
    <x v="3"/>
    <x v="218"/>
    <x v="1"/>
    <x v="229"/>
    <x v="33"/>
    <x v="1"/>
    <x v="3"/>
    <x v="598"/>
    <x v="692"/>
  </r>
  <r>
    <x v="769"/>
    <x v="755"/>
    <x v="0"/>
    <x v="301"/>
    <x v="2"/>
    <x v="224"/>
    <x v="582"/>
    <x v="1"/>
    <x v="13"/>
    <x v="599"/>
    <x v="693"/>
  </r>
  <r>
    <x v="770"/>
    <x v="756"/>
    <x v="4"/>
    <x v="24"/>
    <x v="1"/>
    <x v="208"/>
    <x v="33"/>
    <x v="1"/>
    <x v="4"/>
    <x v="600"/>
    <x v="694"/>
  </r>
  <r>
    <x v="771"/>
    <x v="757"/>
    <x v="0"/>
    <x v="4"/>
    <x v="1"/>
    <x v="47"/>
    <x v="583"/>
    <x v="1"/>
    <x v="1"/>
    <x v="601"/>
    <x v="695"/>
  </r>
  <r>
    <x v="772"/>
    <x v="758"/>
    <x v="0"/>
    <x v="302"/>
    <x v="2"/>
    <x v="230"/>
    <x v="584"/>
    <x v="0"/>
    <x v="0"/>
    <x v="602"/>
    <x v="696"/>
  </r>
  <r>
    <x v="773"/>
    <x v="759"/>
    <x v="3"/>
    <x v="303"/>
    <x v="1"/>
    <x v="231"/>
    <x v="585"/>
    <x v="1"/>
    <x v="4"/>
    <x v="603"/>
    <x v="697"/>
  </r>
  <r>
    <x v="774"/>
    <x v="760"/>
    <x v="1"/>
    <x v="44"/>
    <x v="2"/>
    <x v="186"/>
    <x v="586"/>
    <x v="0"/>
    <x v="7"/>
    <x v="604"/>
    <x v="698"/>
  </r>
  <r>
    <x v="775"/>
    <x v="761"/>
    <x v="1"/>
    <x v="7"/>
    <x v="0"/>
    <x v="49"/>
    <x v="133"/>
    <x v="0"/>
    <x v="2"/>
    <x v="540"/>
    <x v="699"/>
  </r>
  <r>
    <x v="776"/>
    <x v="762"/>
    <x v="0"/>
    <x v="1"/>
    <x v="1"/>
    <x v="6"/>
    <x v="18"/>
    <x v="0"/>
    <x v="4"/>
    <x v="605"/>
    <x v="700"/>
  </r>
  <r>
    <x v="777"/>
    <x v="763"/>
    <x v="1"/>
    <x v="209"/>
    <x v="2"/>
    <x v="143"/>
    <x v="371"/>
    <x v="0"/>
    <x v="3"/>
    <x v="606"/>
    <x v="701"/>
  </r>
  <r>
    <x v="778"/>
    <x v="764"/>
    <x v="0"/>
    <x v="1"/>
    <x v="1"/>
    <x v="8"/>
    <x v="34"/>
    <x v="0"/>
    <x v="0"/>
    <x v="607"/>
    <x v="702"/>
  </r>
  <r>
    <x v="779"/>
    <x v="765"/>
    <x v="1"/>
    <x v="304"/>
    <x v="2"/>
    <x v="135"/>
    <x v="587"/>
    <x v="1"/>
    <x v="6"/>
    <x v="608"/>
    <x v="703"/>
  </r>
  <r>
    <x v="780"/>
    <x v="766"/>
    <x v="1"/>
    <x v="209"/>
    <x v="2"/>
    <x v="129"/>
    <x v="514"/>
    <x v="0"/>
    <x v="1"/>
    <x v="609"/>
    <x v="704"/>
  </r>
  <r>
    <x v="781"/>
    <x v="767"/>
    <x v="0"/>
    <x v="305"/>
    <x v="2"/>
    <x v="232"/>
    <x v="588"/>
    <x v="0"/>
    <x v="6"/>
    <x v="610"/>
    <x v="705"/>
  </r>
  <r>
    <x v="782"/>
    <x v="768"/>
    <x v="1"/>
    <x v="59"/>
    <x v="2"/>
    <x v="143"/>
    <x v="589"/>
    <x v="0"/>
    <x v="12"/>
    <x v="611"/>
    <x v="706"/>
  </r>
  <r>
    <x v="783"/>
    <x v="769"/>
    <x v="3"/>
    <x v="252"/>
    <x v="1"/>
    <x v="190"/>
    <x v="477"/>
    <x v="1"/>
    <x v="6"/>
    <x v="612"/>
    <x v="707"/>
  </r>
  <r>
    <x v="784"/>
    <x v="770"/>
    <x v="0"/>
    <x v="46"/>
    <x v="1"/>
    <x v="8"/>
    <x v="590"/>
    <x v="0"/>
    <x v="8"/>
    <x v="613"/>
    <x v="708"/>
  </r>
  <r>
    <x v="785"/>
    <x v="771"/>
    <x v="0"/>
    <x v="306"/>
    <x v="1"/>
    <x v="6"/>
    <x v="591"/>
    <x v="0"/>
    <x v="3"/>
    <x v="614"/>
    <x v="709"/>
  </r>
  <r>
    <x v="786"/>
    <x v="772"/>
    <x v="1"/>
    <x v="168"/>
    <x v="2"/>
    <x v="233"/>
    <x v="592"/>
    <x v="0"/>
    <x v="11"/>
    <x v="615"/>
    <x v="710"/>
  </r>
  <r>
    <x v="787"/>
    <x v="773"/>
    <x v="0"/>
    <x v="183"/>
    <x v="2"/>
    <x v="234"/>
    <x v="593"/>
    <x v="1"/>
    <x v="12"/>
    <x v="616"/>
    <x v="711"/>
  </r>
  <r>
    <x v="788"/>
    <x v="774"/>
    <x v="0"/>
    <x v="25"/>
    <x v="2"/>
    <x v="135"/>
    <x v="594"/>
    <x v="0"/>
    <x v="3"/>
    <x v="617"/>
    <x v="712"/>
  </r>
  <r>
    <x v="789"/>
    <x v="775"/>
    <x v="0"/>
    <x v="8"/>
    <x v="0"/>
    <x v="235"/>
    <x v="595"/>
    <x v="0"/>
    <x v="6"/>
    <x v="618"/>
    <x v="713"/>
  </r>
  <r>
    <x v="790"/>
    <x v="776"/>
    <x v="0"/>
    <x v="307"/>
    <x v="2"/>
    <x v="106"/>
    <x v="596"/>
    <x v="1"/>
    <x v="5"/>
    <x v="619"/>
    <x v="714"/>
  </r>
  <r>
    <x v="791"/>
    <x v="777"/>
    <x v="0"/>
    <x v="308"/>
    <x v="2"/>
    <x v="236"/>
    <x v="597"/>
    <x v="0"/>
    <x v="3"/>
    <x v="620"/>
    <x v="715"/>
  </r>
  <r>
    <x v="792"/>
    <x v="778"/>
    <x v="3"/>
    <x v="292"/>
    <x v="1"/>
    <x v="201"/>
    <x v="470"/>
    <x v="1"/>
    <x v="4"/>
    <x v="621"/>
    <x v="716"/>
  </r>
  <r>
    <x v="793"/>
    <x v="779"/>
    <x v="1"/>
    <x v="44"/>
    <x v="2"/>
    <x v="237"/>
    <x v="598"/>
    <x v="1"/>
    <x v="9"/>
    <x v="622"/>
    <x v="717"/>
  </r>
  <r>
    <x v="794"/>
    <x v="780"/>
    <x v="0"/>
    <x v="23"/>
    <x v="2"/>
    <x v="8"/>
    <x v="274"/>
    <x v="1"/>
    <x v="1"/>
    <x v="623"/>
    <x v="718"/>
  </r>
  <r>
    <x v="795"/>
    <x v="781"/>
    <x v="0"/>
    <x v="284"/>
    <x v="0"/>
    <x v="12"/>
    <x v="599"/>
    <x v="0"/>
    <x v="6"/>
    <x v="624"/>
    <x v="719"/>
  </r>
  <r>
    <x v="796"/>
    <x v="782"/>
    <x v="1"/>
    <x v="72"/>
    <x v="2"/>
    <x v="46"/>
    <x v="105"/>
    <x v="0"/>
    <x v="0"/>
    <x v="625"/>
    <x v="720"/>
  </r>
  <r>
    <x v="797"/>
    <x v="783"/>
    <x v="0"/>
    <x v="125"/>
    <x v="2"/>
    <x v="79"/>
    <x v="600"/>
    <x v="0"/>
    <x v="4"/>
    <x v="626"/>
    <x v="721"/>
  </r>
  <r>
    <x v="798"/>
    <x v="784"/>
    <x v="0"/>
    <x v="237"/>
    <x v="2"/>
    <x v="238"/>
    <x v="601"/>
    <x v="1"/>
    <x v="13"/>
    <x v="627"/>
    <x v="722"/>
  </r>
  <r>
    <x v="799"/>
    <x v="785"/>
    <x v="4"/>
    <x v="309"/>
    <x v="0"/>
    <x v="239"/>
    <x v="33"/>
    <x v="1"/>
    <x v="6"/>
    <x v="628"/>
    <x v="723"/>
  </r>
  <r>
    <x v="800"/>
    <x v="786"/>
    <x v="0"/>
    <x v="176"/>
    <x v="2"/>
    <x v="38"/>
    <x v="602"/>
    <x v="1"/>
    <x v="3"/>
    <x v="629"/>
    <x v="724"/>
  </r>
  <r>
    <x v="801"/>
    <x v="787"/>
    <x v="0"/>
    <x v="7"/>
    <x v="0"/>
    <x v="49"/>
    <x v="133"/>
    <x v="0"/>
    <x v="6"/>
    <x v="630"/>
    <x v="725"/>
  </r>
  <r>
    <x v="802"/>
    <x v="788"/>
    <x v="1"/>
    <x v="29"/>
    <x v="2"/>
    <x v="240"/>
    <x v="603"/>
    <x v="0"/>
    <x v="12"/>
    <x v="631"/>
    <x v="726"/>
  </r>
  <r>
    <x v="803"/>
    <x v="789"/>
    <x v="0"/>
    <x v="310"/>
    <x v="2"/>
    <x v="241"/>
    <x v="604"/>
    <x v="0"/>
    <x v="5"/>
    <x v="632"/>
    <x v="727"/>
  </r>
  <r>
    <x v="804"/>
    <x v="790"/>
    <x v="3"/>
    <x v="296"/>
    <x v="0"/>
    <x v="187"/>
    <x v="33"/>
    <x v="1"/>
    <x v="0"/>
    <x v="633"/>
    <x v="728"/>
  </r>
  <r>
    <x v="805"/>
    <x v="791"/>
    <x v="4"/>
    <x v="292"/>
    <x v="1"/>
    <x v="201"/>
    <x v="470"/>
    <x v="1"/>
    <x v="5"/>
    <x v="634"/>
    <x v="729"/>
  </r>
  <r>
    <x v="806"/>
    <x v="792"/>
    <x v="1"/>
    <x v="311"/>
    <x v="2"/>
    <x v="143"/>
    <x v="605"/>
    <x v="0"/>
    <x v="0"/>
    <x v="635"/>
    <x v="730"/>
  </r>
  <r>
    <x v="807"/>
    <x v="793"/>
    <x v="0"/>
    <x v="267"/>
    <x v="2"/>
    <x v="171"/>
    <x v="27"/>
    <x v="1"/>
    <x v="6"/>
    <x v="636"/>
    <x v="731"/>
  </r>
  <r>
    <x v="808"/>
    <x v="794"/>
    <x v="1"/>
    <x v="25"/>
    <x v="2"/>
    <x v="77"/>
    <x v="606"/>
    <x v="1"/>
    <x v="11"/>
    <x v="637"/>
    <x v="732"/>
  </r>
  <r>
    <x v="809"/>
    <x v="795"/>
    <x v="0"/>
    <x v="12"/>
    <x v="0"/>
    <x v="8"/>
    <x v="91"/>
    <x v="0"/>
    <x v="2"/>
    <x v="638"/>
    <x v="733"/>
  </r>
  <r>
    <x v="810"/>
    <x v="796"/>
    <x v="1"/>
    <x v="312"/>
    <x v="2"/>
    <x v="79"/>
    <x v="607"/>
    <x v="0"/>
    <x v="1"/>
    <x v="376"/>
    <x v="734"/>
  </r>
  <r>
    <x v="811"/>
    <x v="797"/>
    <x v="1"/>
    <x v="313"/>
    <x v="2"/>
    <x v="145"/>
    <x v="17"/>
    <x v="1"/>
    <x v="3"/>
    <x v="639"/>
    <x v="735"/>
  </r>
  <r>
    <x v="812"/>
    <x v="798"/>
    <x v="1"/>
    <x v="314"/>
    <x v="1"/>
    <x v="242"/>
    <x v="608"/>
    <x v="1"/>
    <x v="5"/>
    <x v="640"/>
    <x v="736"/>
  </r>
  <r>
    <x v="813"/>
    <x v="799"/>
    <x v="4"/>
    <x v="315"/>
    <x v="0"/>
    <x v="243"/>
    <x v="609"/>
    <x v="1"/>
    <x v="5"/>
    <x v="641"/>
    <x v="737"/>
  </r>
  <r>
    <x v="814"/>
    <x v="800"/>
    <x v="0"/>
    <x v="118"/>
    <x v="2"/>
    <x v="244"/>
    <x v="610"/>
    <x v="0"/>
    <x v="5"/>
    <x v="642"/>
    <x v="738"/>
  </r>
  <r>
    <x v="815"/>
    <x v="801"/>
    <x v="0"/>
    <x v="37"/>
    <x v="2"/>
    <x v="8"/>
    <x v="180"/>
    <x v="1"/>
    <x v="12"/>
    <x v="297"/>
    <x v="739"/>
  </r>
  <r>
    <x v="816"/>
    <x v="802"/>
    <x v="0"/>
    <x v="316"/>
    <x v="2"/>
    <x v="163"/>
    <x v="611"/>
    <x v="1"/>
    <x v="6"/>
    <x v="643"/>
    <x v="740"/>
  </r>
  <r>
    <x v="817"/>
    <x v="803"/>
    <x v="0"/>
    <x v="317"/>
    <x v="2"/>
    <x v="245"/>
    <x v="612"/>
    <x v="1"/>
    <x v="5"/>
    <x v="644"/>
    <x v="741"/>
  </r>
  <r>
    <x v="818"/>
    <x v="804"/>
    <x v="1"/>
    <x v="209"/>
    <x v="2"/>
    <x v="143"/>
    <x v="371"/>
    <x v="0"/>
    <x v="3"/>
    <x v="363"/>
    <x v="742"/>
  </r>
  <r>
    <x v="819"/>
    <x v="805"/>
    <x v="1"/>
    <x v="208"/>
    <x v="2"/>
    <x v="246"/>
    <x v="613"/>
    <x v="0"/>
    <x v="0"/>
    <x v="645"/>
    <x v="743"/>
  </r>
  <r>
    <x v="820"/>
    <x v="806"/>
    <x v="1"/>
    <x v="0"/>
    <x v="0"/>
    <x v="175"/>
    <x v="434"/>
    <x v="0"/>
    <x v="0"/>
    <x v="646"/>
    <x v="744"/>
  </r>
  <r>
    <x v="821"/>
    <x v="807"/>
    <x v="1"/>
    <x v="314"/>
    <x v="1"/>
    <x v="242"/>
    <x v="608"/>
    <x v="1"/>
    <x v="4"/>
    <x v="647"/>
    <x v="745"/>
  </r>
  <r>
    <x v="822"/>
    <x v="808"/>
    <x v="1"/>
    <x v="206"/>
    <x v="2"/>
    <x v="143"/>
    <x v="614"/>
    <x v="1"/>
    <x v="4"/>
    <x v="648"/>
    <x v="746"/>
  </r>
  <r>
    <x v="823"/>
    <x v="809"/>
    <x v="0"/>
    <x v="318"/>
    <x v="0"/>
    <x v="6"/>
    <x v="615"/>
    <x v="1"/>
    <x v="7"/>
    <x v="649"/>
    <x v="747"/>
  </r>
  <r>
    <x v="824"/>
    <x v="810"/>
    <x v="1"/>
    <x v="37"/>
    <x v="2"/>
    <x v="79"/>
    <x v="616"/>
    <x v="0"/>
    <x v="2"/>
    <x v="650"/>
    <x v="748"/>
  </r>
  <r>
    <x v="825"/>
    <x v="811"/>
    <x v="0"/>
    <x v="319"/>
    <x v="2"/>
    <x v="28"/>
    <x v="617"/>
    <x v="1"/>
    <x v="6"/>
    <x v="651"/>
    <x v="749"/>
  </r>
  <r>
    <x v="826"/>
    <x v="812"/>
    <x v="3"/>
    <x v="320"/>
    <x v="0"/>
    <x v="247"/>
    <x v="618"/>
    <x v="1"/>
    <x v="1"/>
    <x v="652"/>
    <x v="750"/>
  </r>
  <r>
    <x v="827"/>
    <x v="813"/>
    <x v="1"/>
    <x v="24"/>
    <x v="1"/>
    <x v="8"/>
    <x v="314"/>
    <x v="0"/>
    <x v="11"/>
    <x v="653"/>
    <x v="751"/>
  </r>
  <r>
    <x v="828"/>
    <x v="814"/>
    <x v="0"/>
    <x v="321"/>
    <x v="2"/>
    <x v="248"/>
    <x v="619"/>
    <x v="1"/>
    <x v="10"/>
    <x v="654"/>
    <x v="752"/>
  </r>
  <r>
    <x v="829"/>
    <x v="815"/>
    <x v="0"/>
    <x v="322"/>
    <x v="2"/>
    <x v="249"/>
    <x v="620"/>
    <x v="1"/>
    <x v="4"/>
    <x v="655"/>
    <x v="753"/>
  </r>
  <r>
    <x v="830"/>
    <x v="816"/>
    <x v="0"/>
    <x v="63"/>
    <x v="0"/>
    <x v="8"/>
    <x v="475"/>
    <x v="0"/>
    <x v="4"/>
    <x v="656"/>
    <x v="754"/>
  </r>
  <r>
    <x v="831"/>
    <x v="817"/>
    <x v="6"/>
    <x v="221"/>
    <x v="1"/>
    <x v="250"/>
    <x v="33"/>
    <x v="1"/>
    <x v="4"/>
    <x v="657"/>
    <x v="755"/>
  </r>
  <r>
    <x v="832"/>
    <x v="818"/>
    <x v="0"/>
    <x v="33"/>
    <x v="2"/>
    <x v="43"/>
    <x v="621"/>
    <x v="0"/>
    <x v="3"/>
    <x v="658"/>
    <x v="756"/>
  </r>
  <r>
    <x v="833"/>
    <x v="819"/>
    <x v="0"/>
    <x v="323"/>
    <x v="0"/>
    <x v="12"/>
    <x v="622"/>
    <x v="0"/>
    <x v="1"/>
    <x v="659"/>
    <x v="757"/>
  </r>
  <r>
    <x v="834"/>
    <x v="820"/>
    <x v="0"/>
    <x v="154"/>
    <x v="2"/>
    <x v="93"/>
    <x v="623"/>
    <x v="0"/>
    <x v="1"/>
    <x v="660"/>
    <x v="758"/>
  </r>
  <r>
    <x v="835"/>
    <x v="821"/>
    <x v="1"/>
    <x v="324"/>
    <x v="2"/>
    <x v="20"/>
    <x v="624"/>
    <x v="1"/>
    <x v="3"/>
    <x v="661"/>
    <x v="759"/>
  </r>
  <r>
    <x v="836"/>
    <x v="822"/>
    <x v="0"/>
    <x v="325"/>
    <x v="0"/>
    <x v="68"/>
    <x v="625"/>
    <x v="0"/>
    <x v="1"/>
    <x v="662"/>
    <x v="760"/>
  </r>
  <r>
    <x v="837"/>
    <x v="823"/>
    <x v="0"/>
    <x v="33"/>
    <x v="2"/>
    <x v="177"/>
    <x v="626"/>
    <x v="0"/>
    <x v="11"/>
    <x v="663"/>
    <x v="761"/>
  </r>
  <r>
    <x v="838"/>
    <x v="824"/>
    <x v="0"/>
    <x v="97"/>
    <x v="0"/>
    <x v="38"/>
    <x v="627"/>
    <x v="0"/>
    <x v="0"/>
    <x v="664"/>
    <x v="762"/>
  </r>
  <r>
    <x v="839"/>
    <x v="825"/>
    <x v="0"/>
    <x v="7"/>
    <x v="0"/>
    <x v="251"/>
    <x v="628"/>
    <x v="1"/>
    <x v="4"/>
    <x v="665"/>
    <x v="763"/>
  </r>
  <r>
    <x v="840"/>
    <x v="826"/>
    <x v="0"/>
    <x v="326"/>
    <x v="2"/>
    <x v="252"/>
    <x v="629"/>
    <x v="0"/>
    <x v="5"/>
    <x v="666"/>
    <x v="764"/>
  </r>
  <r>
    <x v="841"/>
    <x v="827"/>
    <x v="0"/>
    <x v="37"/>
    <x v="2"/>
    <x v="253"/>
    <x v="630"/>
    <x v="0"/>
    <x v="3"/>
    <x v="667"/>
    <x v="765"/>
  </r>
  <r>
    <x v="842"/>
    <x v="828"/>
    <x v="0"/>
    <x v="33"/>
    <x v="2"/>
    <x v="20"/>
    <x v="631"/>
    <x v="1"/>
    <x v="6"/>
    <x v="78"/>
    <x v="766"/>
  </r>
  <r>
    <x v="843"/>
    <x v="829"/>
    <x v="1"/>
    <x v="242"/>
    <x v="2"/>
    <x v="20"/>
    <x v="632"/>
    <x v="0"/>
    <x v="0"/>
    <x v="668"/>
    <x v="767"/>
  </r>
  <r>
    <x v="844"/>
    <x v="830"/>
    <x v="0"/>
    <x v="327"/>
    <x v="2"/>
    <x v="32"/>
    <x v="633"/>
    <x v="1"/>
    <x v="2"/>
    <x v="669"/>
    <x v="768"/>
  </r>
  <r>
    <x v="845"/>
    <x v="831"/>
    <x v="0"/>
    <x v="125"/>
    <x v="2"/>
    <x v="20"/>
    <x v="535"/>
    <x v="0"/>
    <x v="4"/>
    <x v="670"/>
    <x v="769"/>
  </r>
  <r>
    <x v="846"/>
    <x v="832"/>
    <x v="0"/>
    <x v="81"/>
    <x v="2"/>
    <x v="15"/>
    <x v="634"/>
    <x v="0"/>
    <x v="1"/>
    <x v="671"/>
    <x v="770"/>
  </r>
  <r>
    <x v="847"/>
    <x v="833"/>
    <x v="0"/>
    <x v="97"/>
    <x v="0"/>
    <x v="0"/>
    <x v="159"/>
    <x v="0"/>
    <x v="4"/>
    <x v="84"/>
    <x v="172"/>
  </r>
  <r>
    <x v="848"/>
    <x v="834"/>
    <x v="1"/>
    <x v="328"/>
    <x v="2"/>
    <x v="136"/>
    <x v="635"/>
    <x v="1"/>
    <x v="0"/>
    <x v="672"/>
    <x v="771"/>
  </r>
  <r>
    <x v="849"/>
    <x v="835"/>
    <x v="0"/>
    <x v="8"/>
    <x v="0"/>
    <x v="38"/>
    <x v="520"/>
    <x v="0"/>
    <x v="0"/>
    <x v="673"/>
    <x v="772"/>
  </r>
  <r>
    <x v="850"/>
    <x v="836"/>
    <x v="0"/>
    <x v="97"/>
    <x v="0"/>
    <x v="38"/>
    <x v="627"/>
    <x v="0"/>
    <x v="3"/>
    <x v="674"/>
    <x v="773"/>
  </r>
  <r>
    <x v="851"/>
    <x v="837"/>
    <x v="3"/>
    <x v="92"/>
    <x v="2"/>
    <x v="43"/>
    <x v="636"/>
    <x v="0"/>
    <x v="4"/>
    <x v="675"/>
    <x v="774"/>
  </r>
  <r>
    <x v="852"/>
    <x v="838"/>
    <x v="1"/>
    <x v="154"/>
    <x v="2"/>
    <x v="49"/>
    <x v="637"/>
    <x v="1"/>
    <x v="4"/>
    <x v="676"/>
    <x v="775"/>
  </r>
  <r>
    <x v="853"/>
    <x v="839"/>
    <x v="3"/>
    <x v="329"/>
    <x v="0"/>
    <x v="254"/>
    <x v="33"/>
    <x v="1"/>
    <x v="0"/>
    <x v="677"/>
    <x v="776"/>
  </r>
  <r>
    <x v="854"/>
    <x v="840"/>
    <x v="0"/>
    <x v="29"/>
    <x v="2"/>
    <x v="171"/>
    <x v="638"/>
    <x v="1"/>
    <x v="6"/>
    <x v="678"/>
    <x v="777"/>
  </r>
  <r>
    <x v="855"/>
    <x v="841"/>
    <x v="3"/>
    <x v="330"/>
    <x v="2"/>
    <x v="255"/>
    <x v="33"/>
    <x v="1"/>
    <x v="5"/>
    <x v="472"/>
    <x v="778"/>
  </r>
  <r>
    <x v="856"/>
    <x v="842"/>
    <x v="0"/>
    <x v="54"/>
    <x v="0"/>
    <x v="0"/>
    <x v="639"/>
    <x v="0"/>
    <x v="3"/>
    <x v="679"/>
    <x v="779"/>
  </r>
  <r>
    <x v="857"/>
    <x v="843"/>
    <x v="3"/>
    <x v="331"/>
    <x v="0"/>
    <x v="225"/>
    <x v="640"/>
    <x v="1"/>
    <x v="4"/>
    <x v="680"/>
    <x v="780"/>
  </r>
  <r>
    <x v="858"/>
    <x v="844"/>
    <x v="0"/>
    <x v="209"/>
    <x v="2"/>
    <x v="46"/>
    <x v="641"/>
    <x v="1"/>
    <x v="5"/>
    <x v="681"/>
    <x v="781"/>
  </r>
  <r>
    <x v="859"/>
    <x v="845"/>
    <x v="0"/>
    <x v="332"/>
    <x v="2"/>
    <x v="256"/>
    <x v="642"/>
    <x v="1"/>
    <x v="9"/>
    <x v="682"/>
    <x v="782"/>
  </r>
  <r>
    <x v="860"/>
    <x v="846"/>
    <x v="0"/>
    <x v="333"/>
    <x v="2"/>
    <x v="43"/>
    <x v="643"/>
    <x v="1"/>
    <x v="1"/>
    <x v="683"/>
    <x v="783"/>
  </r>
  <r>
    <x v="861"/>
    <x v="847"/>
    <x v="1"/>
    <x v="334"/>
    <x v="0"/>
    <x v="10"/>
    <x v="644"/>
    <x v="0"/>
    <x v="5"/>
    <x v="684"/>
    <x v="784"/>
  </r>
  <r>
    <x v="862"/>
    <x v="848"/>
    <x v="0"/>
    <x v="335"/>
    <x v="2"/>
    <x v="8"/>
    <x v="645"/>
    <x v="1"/>
    <x v="4"/>
    <x v="685"/>
    <x v="785"/>
  </r>
  <r>
    <x v="863"/>
    <x v="849"/>
    <x v="0"/>
    <x v="336"/>
    <x v="2"/>
    <x v="257"/>
    <x v="646"/>
    <x v="1"/>
    <x v="13"/>
    <x v="686"/>
    <x v="786"/>
  </r>
  <r>
    <x v="864"/>
    <x v="850"/>
    <x v="1"/>
    <x v="337"/>
    <x v="2"/>
    <x v="68"/>
    <x v="33"/>
    <x v="1"/>
    <x v="5"/>
    <x v="687"/>
    <x v="787"/>
  </r>
  <r>
    <x v="865"/>
    <x v="851"/>
    <x v="0"/>
    <x v="338"/>
    <x v="2"/>
    <x v="258"/>
    <x v="647"/>
    <x v="1"/>
    <x v="6"/>
    <x v="688"/>
    <x v="788"/>
  </r>
  <r>
    <x v="866"/>
    <x v="852"/>
    <x v="0"/>
    <x v="339"/>
    <x v="2"/>
    <x v="259"/>
    <x v="648"/>
    <x v="1"/>
    <x v="2"/>
    <x v="689"/>
    <x v="789"/>
  </r>
  <r>
    <x v="867"/>
    <x v="853"/>
    <x v="0"/>
    <x v="135"/>
    <x v="2"/>
    <x v="43"/>
    <x v="649"/>
    <x v="1"/>
    <x v="4"/>
    <x v="690"/>
    <x v="790"/>
  </r>
  <r>
    <x v="868"/>
    <x v="854"/>
    <x v="1"/>
    <x v="145"/>
    <x v="2"/>
    <x v="38"/>
    <x v="650"/>
    <x v="1"/>
    <x v="6"/>
    <x v="691"/>
    <x v="791"/>
  </r>
  <r>
    <x v="869"/>
    <x v="855"/>
    <x v="3"/>
    <x v="340"/>
    <x v="1"/>
    <x v="174"/>
    <x v="33"/>
    <x v="1"/>
    <x v="6"/>
    <x v="692"/>
    <x v="792"/>
  </r>
  <r>
    <x v="870"/>
    <x v="856"/>
    <x v="0"/>
    <x v="79"/>
    <x v="2"/>
    <x v="163"/>
    <x v="651"/>
    <x v="0"/>
    <x v="9"/>
    <x v="693"/>
    <x v="793"/>
  </r>
  <r>
    <x v="871"/>
    <x v="857"/>
    <x v="1"/>
    <x v="136"/>
    <x v="2"/>
    <x v="260"/>
    <x v="652"/>
    <x v="0"/>
    <x v="3"/>
    <x v="694"/>
    <x v="794"/>
  </r>
  <r>
    <x v="872"/>
    <x v="858"/>
    <x v="0"/>
    <x v="241"/>
    <x v="1"/>
    <x v="261"/>
    <x v="33"/>
    <x v="1"/>
    <x v="11"/>
    <x v="695"/>
    <x v="795"/>
  </r>
  <r>
    <x v="873"/>
    <x v="859"/>
    <x v="0"/>
    <x v="45"/>
    <x v="2"/>
    <x v="262"/>
    <x v="653"/>
    <x v="1"/>
    <x v="13"/>
    <x v="696"/>
    <x v="796"/>
  </r>
  <r>
    <x v="874"/>
    <x v="860"/>
    <x v="1"/>
    <x v="301"/>
    <x v="2"/>
    <x v="263"/>
    <x v="654"/>
    <x v="1"/>
    <x v="3"/>
    <x v="697"/>
    <x v="797"/>
  </r>
  <r>
    <x v="875"/>
    <x v="861"/>
    <x v="0"/>
    <x v="341"/>
    <x v="0"/>
    <x v="264"/>
    <x v="655"/>
    <x v="0"/>
    <x v="1"/>
    <x v="698"/>
    <x v="798"/>
  </r>
  <r>
    <x v="876"/>
    <x v="862"/>
    <x v="0"/>
    <x v="342"/>
    <x v="2"/>
    <x v="265"/>
    <x v="656"/>
    <x v="0"/>
    <x v="4"/>
    <x v="699"/>
    <x v="799"/>
  </r>
  <r>
    <x v="877"/>
    <x v="863"/>
    <x v="1"/>
    <x v="17"/>
    <x v="0"/>
    <x v="49"/>
    <x v="657"/>
    <x v="0"/>
    <x v="1"/>
    <x v="700"/>
    <x v="800"/>
  </r>
  <r>
    <x v="878"/>
    <x v="864"/>
    <x v="5"/>
    <x v="14"/>
    <x v="0"/>
    <x v="22"/>
    <x v="373"/>
    <x v="0"/>
    <x v="6"/>
    <x v="701"/>
    <x v="801"/>
  </r>
  <r>
    <x v="879"/>
    <x v="865"/>
    <x v="4"/>
    <x v="36"/>
    <x v="0"/>
    <x v="243"/>
    <x v="33"/>
    <x v="1"/>
    <x v="6"/>
    <x v="702"/>
    <x v="802"/>
  </r>
  <r>
    <x v="880"/>
    <x v="866"/>
    <x v="0"/>
    <x v="23"/>
    <x v="2"/>
    <x v="11"/>
    <x v="658"/>
    <x v="1"/>
    <x v="4"/>
    <x v="703"/>
    <x v="803"/>
  </r>
  <r>
    <x v="881"/>
    <x v="867"/>
    <x v="0"/>
    <x v="120"/>
    <x v="2"/>
    <x v="266"/>
    <x v="659"/>
    <x v="1"/>
    <x v="3"/>
    <x v="704"/>
    <x v="804"/>
  </r>
  <r>
    <x v="882"/>
    <x v="868"/>
    <x v="0"/>
    <x v="0"/>
    <x v="0"/>
    <x v="38"/>
    <x v="505"/>
    <x v="0"/>
    <x v="1"/>
    <x v="705"/>
    <x v="805"/>
  </r>
  <r>
    <x v="883"/>
    <x v="869"/>
    <x v="0"/>
    <x v="7"/>
    <x v="0"/>
    <x v="49"/>
    <x v="133"/>
    <x v="0"/>
    <x v="3"/>
    <x v="706"/>
    <x v="806"/>
  </r>
  <r>
    <x v="884"/>
    <x v="870"/>
    <x v="0"/>
    <x v="265"/>
    <x v="2"/>
    <x v="267"/>
    <x v="660"/>
    <x v="1"/>
    <x v="5"/>
    <x v="707"/>
    <x v="807"/>
  </r>
  <r>
    <x v="885"/>
    <x v="871"/>
    <x v="3"/>
    <x v="292"/>
    <x v="1"/>
    <x v="201"/>
    <x v="470"/>
    <x v="1"/>
    <x v="3"/>
    <x v="708"/>
    <x v="808"/>
  </r>
  <r>
    <x v="886"/>
    <x v="872"/>
    <x v="0"/>
    <x v="25"/>
    <x v="2"/>
    <x v="20"/>
    <x v="518"/>
    <x v="0"/>
    <x v="5"/>
    <x v="709"/>
    <x v="809"/>
  </r>
  <r>
    <x v="887"/>
    <x v="873"/>
    <x v="0"/>
    <x v="176"/>
    <x v="2"/>
    <x v="135"/>
    <x v="661"/>
    <x v="1"/>
    <x v="4"/>
    <x v="710"/>
    <x v="810"/>
  </r>
  <r>
    <x v="888"/>
    <x v="874"/>
    <x v="0"/>
    <x v="14"/>
    <x v="0"/>
    <x v="6"/>
    <x v="188"/>
    <x v="0"/>
    <x v="0"/>
    <x v="711"/>
    <x v="811"/>
  </r>
  <r>
    <x v="889"/>
    <x v="875"/>
    <x v="0"/>
    <x v="241"/>
    <x v="1"/>
    <x v="261"/>
    <x v="33"/>
    <x v="1"/>
    <x v="9"/>
    <x v="712"/>
    <x v="812"/>
  </r>
  <r>
    <x v="890"/>
    <x v="876"/>
    <x v="0"/>
    <x v="44"/>
    <x v="2"/>
    <x v="268"/>
    <x v="662"/>
    <x v="0"/>
    <x v="0"/>
    <x v="713"/>
    <x v="813"/>
  </r>
  <r>
    <x v="891"/>
    <x v="877"/>
    <x v="1"/>
    <x v="33"/>
    <x v="2"/>
    <x v="145"/>
    <x v="663"/>
    <x v="0"/>
    <x v="0"/>
    <x v="714"/>
    <x v="814"/>
  </r>
  <r>
    <x v="892"/>
    <x v="878"/>
    <x v="0"/>
    <x v="59"/>
    <x v="2"/>
    <x v="38"/>
    <x v="664"/>
    <x v="1"/>
    <x v="0"/>
    <x v="715"/>
    <x v="815"/>
  </r>
  <r>
    <x v="893"/>
    <x v="879"/>
    <x v="3"/>
    <x v="218"/>
    <x v="1"/>
    <x v="229"/>
    <x v="33"/>
    <x v="1"/>
    <x v="6"/>
    <x v="716"/>
    <x v="816"/>
  </r>
  <r>
    <x v="894"/>
    <x v="880"/>
    <x v="0"/>
    <x v="164"/>
    <x v="2"/>
    <x v="163"/>
    <x v="665"/>
    <x v="0"/>
    <x v="4"/>
    <x v="717"/>
    <x v="817"/>
  </r>
  <r>
    <x v="895"/>
    <x v="881"/>
    <x v="3"/>
    <x v="343"/>
    <x v="0"/>
    <x v="269"/>
    <x v="33"/>
    <x v="1"/>
    <x v="0"/>
    <x v="718"/>
    <x v="818"/>
  </r>
  <r>
    <x v="896"/>
    <x v="882"/>
    <x v="3"/>
    <x v="105"/>
    <x v="0"/>
    <x v="183"/>
    <x v="33"/>
    <x v="1"/>
    <x v="3"/>
    <x v="719"/>
    <x v="819"/>
  </r>
  <r>
    <x v="897"/>
    <x v="883"/>
    <x v="0"/>
    <x v="1"/>
    <x v="1"/>
    <x v="10"/>
    <x v="666"/>
    <x v="0"/>
    <x v="3"/>
    <x v="720"/>
    <x v="820"/>
  </r>
  <r>
    <x v="898"/>
    <x v="884"/>
    <x v="0"/>
    <x v="344"/>
    <x v="2"/>
    <x v="270"/>
    <x v="667"/>
    <x v="1"/>
    <x v="11"/>
    <x v="721"/>
    <x v="821"/>
  </r>
  <r>
    <x v="899"/>
    <x v="885"/>
    <x v="0"/>
    <x v="345"/>
    <x v="2"/>
    <x v="271"/>
    <x v="668"/>
    <x v="1"/>
    <x v="4"/>
    <x v="722"/>
    <x v="822"/>
  </r>
  <r>
    <x v="900"/>
    <x v="886"/>
    <x v="0"/>
    <x v="63"/>
    <x v="0"/>
    <x v="253"/>
    <x v="669"/>
    <x v="0"/>
    <x v="0"/>
    <x v="723"/>
    <x v="823"/>
  </r>
  <r>
    <x v="901"/>
    <x v="887"/>
    <x v="1"/>
    <x v="346"/>
    <x v="0"/>
    <x v="228"/>
    <x v="581"/>
    <x v="1"/>
    <x v="5"/>
    <x v="724"/>
    <x v="824"/>
  </r>
  <r>
    <x v="902"/>
    <x v="888"/>
    <x v="0"/>
    <x v="7"/>
    <x v="0"/>
    <x v="36"/>
    <x v="670"/>
    <x v="0"/>
    <x v="2"/>
    <x v="725"/>
    <x v="825"/>
  </r>
  <r>
    <x v="903"/>
    <x v="889"/>
    <x v="0"/>
    <x v="347"/>
    <x v="2"/>
    <x v="272"/>
    <x v="671"/>
    <x v="1"/>
    <x v="1"/>
    <x v="188"/>
    <x v="826"/>
  </r>
  <r>
    <x v="904"/>
    <x v="890"/>
    <x v="1"/>
    <x v="61"/>
    <x v="2"/>
    <x v="214"/>
    <x v="672"/>
    <x v="0"/>
    <x v="0"/>
    <x v="726"/>
    <x v="827"/>
  </r>
  <r>
    <x v="905"/>
    <x v="891"/>
    <x v="1"/>
    <x v="34"/>
    <x v="2"/>
    <x v="20"/>
    <x v="153"/>
    <x v="0"/>
    <x v="7"/>
    <x v="727"/>
    <x v="828"/>
  </r>
  <r>
    <x v="906"/>
    <x v="892"/>
    <x v="0"/>
    <x v="348"/>
    <x v="0"/>
    <x v="8"/>
    <x v="673"/>
    <x v="0"/>
    <x v="4"/>
    <x v="728"/>
    <x v="829"/>
  </r>
  <r>
    <x v="907"/>
    <x v="893"/>
    <x v="1"/>
    <x v="72"/>
    <x v="2"/>
    <x v="43"/>
    <x v="496"/>
    <x v="0"/>
    <x v="3"/>
    <x v="729"/>
    <x v="830"/>
  </r>
  <r>
    <x v="908"/>
    <x v="894"/>
    <x v="4"/>
    <x v="37"/>
    <x v="2"/>
    <x v="273"/>
    <x v="674"/>
    <x v="1"/>
    <x v="2"/>
    <x v="730"/>
    <x v="831"/>
  </r>
  <r>
    <x v="909"/>
    <x v="895"/>
    <x v="4"/>
    <x v="33"/>
    <x v="2"/>
    <x v="274"/>
    <x v="675"/>
    <x v="1"/>
    <x v="9"/>
    <x v="731"/>
    <x v="832"/>
  </r>
  <r>
    <x v="910"/>
    <x v="896"/>
    <x v="4"/>
    <x v="33"/>
    <x v="2"/>
    <x v="199"/>
    <x v="676"/>
    <x v="1"/>
    <x v="1"/>
    <x v="732"/>
    <x v="833"/>
  </r>
  <r>
    <x v="911"/>
    <x v="897"/>
    <x v="4"/>
    <x v="239"/>
    <x v="0"/>
    <x v="8"/>
    <x v="677"/>
    <x v="0"/>
    <x v="3"/>
    <x v="733"/>
    <x v="834"/>
  </r>
  <r>
    <x v="912"/>
    <x v="898"/>
    <x v="4"/>
    <x v="1"/>
    <x v="1"/>
    <x v="20"/>
    <x v="678"/>
    <x v="0"/>
    <x v="7"/>
    <x v="734"/>
    <x v="835"/>
  </r>
  <r>
    <x v="913"/>
    <x v="899"/>
    <x v="4"/>
    <x v="349"/>
    <x v="0"/>
    <x v="6"/>
    <x v="679"/>
    <x v="1"/>
    <x v="2"/>
    <x v="735"/>
    <x v="836"/>
  </r>
  <r>
    <x v="914"/>
    <x v="900"/>
    <x v="4"/>
    <x v="1"/>
    <x v="1"/>
    <x v="141"/>
    <x v="680"/>
    <x v="0"/>
    <x v="3"/>
    <x v="736"/>
    <x v="837"/>
  </r>
  <r>
    <x v="915"/>
    <x v="901"/>
    <x v="4"/>
    <x v="81"/>
    <x v="2"/>
    <x v="273"/>
    <x v="681"/>
    <x v="1"/>
    <x v="2"/>
    <x v="737"/>
    <x v="838"/>
  </r>
  <r>
    <x v="916"/>
    <x v="902"/>
    <x v="4"/>
    <x v="92"/>
    <x v="2"/>
    <x v="275"/>
    <x v="682"/>
    <x v="1"/>
    <x v="2"/>
    <x v="738"/>
    <x v="839"/>
  </r>
  <r>
    <x v="917"/>
    <x v="903"/>
    <x v="4"/>
    <x v="81"/>
    <x v="2"/>
    <x v="276"/>
    <x v="683"/>
    <x v="1"/>
    <x v="2"/>
    <x v="739"/>
    <x v="840"/>
  </r>
  <r>
    <x v="918"/>
    <x v="904"/>
    <x v="4"/>
    <x v="79"/>
    <x v="2"/>
    <x v="277"/>
    <x v="684"/>
    <x v="1"/>
    <x v="11"/>
    <x v="740"/>
    <x v="841"/>
  </r>
  <r>
    <x v="919"/>
    <x v="905"/>
    <x v="4"/>
    <x v="350"/>
    <x v="2"/>
    <x v="278"/>
    <x v="685"/>
    <x v="1"/>
    <x v="11"/>
    <x v="741"/>
    <x v="842"/>
  </r>
  <r>
    <x v="920"/>
    <x v="906"/>
    <x v="4"/>
    <x v="7"/>
    <x v="0"/>
    <x v="8"/>
    <x v="8"/>
    <x v="0"/>
    <x v="3"/>
    <x v="742"/>
    <x v="843"/>
  </r>
  <r>
    <x v="921"/>
    <x v="907"/>
    <x v="4"/>
    <x v="351"/>
    <x v="2"/>
    <x v="204"/>
    <x v="686"/>
    <x v="1"/>
    <x v="3"/>
    <x v="743"/>
    <x v="844"/>
  </r>
  <r>
    <x v="922"/>
    <x v="908"/>
    <x v="4"/>
    <x v="14"/>
    <x v="0"/>
    <x v="6"/>
    <x v="188"/>
    <x v="0"/>
    <x v="8"/>
    <x v="744"/>
    <x v="845"/>
  </r>
  <r>
    <x v="923"/>
    <x v="909"/>
    <x v="4"/>
    <x v="352"/>
    <x v="2"/>
    <x v="41"/>
    <x v="687"/>
    <x v="0"/>
    <x v="0"/>
    <x v="745"/>
    <x v="846"/>
  </r>
  <r>
    <x v="924"/>
    <x v="910"/>
    <x v="4"/>
    <x v="353"/>
    <x v="2"/>
    <x v="181"/>
    <x v="688"/>
    <x v="1"/>
    <x v="1"/>
    <x v="746"/>
    <x v="847"/>
  </r>
  <r>
    <x v="925"/>
    <x v="911"/>
    <x v="4"/>
    <x v="354"/>
    <x v="2"/>
    <x v="279"/>
    <x v="689"/>
    <x v="1"/>
    <x v="4"/>
    <x v="747"/>
    <x v="848"/>
  </r>
  <r>
    <x v="926"/>
    <x v="912"/>
    <x v="4"/>
    <x v="355"/>
    <x v="2"/>
    <x v="280"/>
    <x v="690"/>
    <x v="0"/>
    <x v="1"/>
    <x v="748"/>
    <x v="849"/>
  </r>
  <r>
    <x v="927"/>
    <x v="913"/>
    <x v="4"/>
    <x v="356"/>
    <x v="2"/>
    <x v="281"/>
    <x v="691"/>
    <x v="1"/>
    <x v="6"/>
    <x v="749"/>
    <x v="850"/>
  </r>
  <r>
    <x v="928"/>
    <x v="914"/>
    <x v="4"/>
    <x v="213"/>
    <x v="2"/>
    <x v="282"/>
    <x v="692"/>
    <x v="0"/>
    <x v="3"/>
    <x v="750"/>
    <x v="851"/>
  </r>
  <r>
    <x v="929"/>
    <x v="915"/>
    <x v="4"/>
    <x v="33"/>
    <x v="2"/>
    <x v="199"/>
    <x v="676"/>
    <x v="1"/>
    <x v="1"/>
    <x v="751"/>
    <x v="852"/>
  </r>
  <r>
    <x v="930"/>
    <x v="916"/>
    <x v="4"/>
    <x v="357"/>
    <x v="2"/>
    <x v="283"/>
    <x v="693"/>
    <x v="0"/>
    <x v="0"/>
    <x v="752"/>
    <x v="853"/>
  </r>
  <r>
    <x v="931"/>
    <x v="917"/>
    <x v="4"/>
    <x v="69"/>
    <x v="2"/>
    <x v="123"/>
    <x v="694"/>
    <x v="0"/>
    <x v="11"/>
    <x v="753"/>
    <x v="854"/>
  </r>
  <r>
    <x v="932"/>
    <x v="918"/>
    <x v="4"/>
    <x v="23"/>
    <x v="2"/>
    <x v="284"/>
    <x v="695"/>
    <x v="1"/>
    <x v="0"/>
    <x v="754"/>
    <x v="855"/>
  </r>
  <r>
    <x v="933"/>
    <x v="919"/>
    <x v="4"/>
    <x v="168"/>
    <x v="2"/>
    <x v="285"/>
    <x v="696"/>
    <x v="1"/>
    <x v="0"/>
    <x v="755"/>
    <x v="856"/>
  </r>
  <r>
    <x v="934"/>
    <x v="920"/>
    <x v="4"/>
    <x v="125"/>
    <x v="2"/>
    <x v="5"/>
    <x v="697"/>
    <x v="1"/>
    <x v="9"/>
    <x v="756"/>
    <x v="857"/>
  </r>
  <r>
    <x v="935"/>
    <x v="921"/>
    <x v="4"/>
    <x v="29"/>
    <x v="2"/>
    <x v="199"/>
    <x v="698"/>
    <x v="0"/>
    <x v="11"/>
    <x v="757"/>
    <x v="858"/>
  </r>
  <r>
    <x v="936"/>
    <x v="922"/>
    <x v="4"/>
    <x v="341"/>
    <x v="0"/>
    <x v="20"/>
    <x v="699"/>
    <x v="0"/>
    <x v="3"/>
    <x v="758"/>
    <x v="859"/>
  </r>
  <r>
    <x v="937"/>
    <x v="923"/>
    <x v="4"/>
    <x v="187"/>
    <x v="2"/>
    <x v="210"/>
    <x v="700"/>
    <x v="1"/>
    <x v="3"/>
    <x v="759"/>
    <x v="860"/>
  </r>
  <r>
    <x v="938"/>
    <x v="924"/>
    <x v="4"/>
    <x v="154"/>
    <x v="2"/>
    <x v="286"/>
    <x v="701"/>
    <x v="0"/>
    <x v="3"/>
    <x v="760"/>
    <x v="861"/>
  </r>
  <r>
    <x v="939"/>
    <x v="925"/>
    <x v="4"/>
    <x v="358"/>
    <x v="2"/>
    <x v="287"/>
    <x v="702"/>
    <x v="1"/>
    <x v="3"/>
    <x v="761"/>
    <x v="862"/>
  </r>
  <r>
    <x v="940"/>
    <x v="926"/>
    <x v="4"/>
    <x v="359"/>
    <x v="2"/>
    <x v="288"/>
    <x v="703"/>
    <x v="0"/>
    <x v="0"/>
    <x v="246"/>
    <x v="863"/>
  </r>
  <r>
    <x v="941"/>
    <x v="927"/>
    <x v="4"/>
    <x v="360"/>
    <x v="0"/>
    <x v="8"/>
    <x v="704"/>
    <x v="0"/>
    <x v="1"/>
    <x v="762"/>
    <x v="864"/>
  </r>
  <r>
    <x v="942"/>
    <x v="928"/>
    <x v="4"/>
    <x v="361"/>
    <x v="2"/>
    <x v="289"/>
    <x v="705"/>
    <x v="1"/>
    <x v="4"/>
    <x v="763"/>
    <x v="865"/>
  </r>
  <r>
    <x v="943"/>
    <x v="929"/>
    <x v="4"/>
    <x v="60"/>
    <x v="2"/>
    <x v="179"/>
    <x v="706"/>
    <x v="1"/>
    <x v="0"/>
    <x v="764"/>
    <x v="866"/>
  </r>
  <r>
    <x v="944"/>
    <x v="930"/>
    <x v="4"/>
    <x v="362"/>
    <x v="2"/>
    <x v="38"/>
    <x v="707"/>
    <x v="0"/>
    <x v="0"/>
    <x v="765"/>
    <x v="867"/>
  </r>
  <r>
    <x v="945"/>
    <x v="931"/>
    <x v="4"/>
    <x v="363"/>
    <x v="2"/>
    <x v="290"/>
    <x v="708"/>
    <x v="1"/>
    <x v="7"/>
    <x v="766"/>
    <x v="868"/>
  </r>
  <r>
    <x v="946"/>
    <x v="932"/>
    <x v="4"/>
    <x v="364"/>
    <x v="2"/>
    <x v="291"/>
    <x v="709"/>
    <x v="0"/>
    <x v="3"/>
    <x v="767"/>
    <x v="869"/>
  </r>
  <r>
    <x v="947"/>
    <x v="933"/>
    <x v="4"/>
    <x v="301"/>
    <x v="2"/>
    <x v="274"/>
    <x v="710"/>
    <x v="1"/>
    <x v="5"/>
    <x v="768"/>
    <x v="870"/>
  </r>
  <r>
    <x v="948"/>
    <x v="934"/>
    <x v="4"/>
    <x v="209"/>
    <x v="2"/>
    <x v="292"/>
    <x v="711"/>
    <x v="1"/>
    <x v="11"/>
    <x v="769"/>
    <x v="871"/>
  </r>
  <r>
    <x v="949"/>
    <x v="935"/>
    <x v="4"/>
    <x v="365"/>
    <x v="2"/>
    <x v="293"/>
    <x v="712"/>
    <x v="1"/>
    <x v="1"/>
    <x v="770"/>
    <x v="872"/>
  </r>
  <r>
    <x v="950"/>
    <x v="936"/>
    <x v="4"/>
    <x v="366"/>
    <x v="2"/>
    <x v="294"/>
    <x v="713"/>
    <x v="1"/>
    <x v="0"/>
    <x v="771"/>
    <x v="873"/>
  </r>
  <r>
    <x v="951"/>
    <x v="937"/>
    <x v="4"/>
    <x v="166"/>
    <x v="2"/>
    <x v="295"/>
    <x v="714"/>
    <x v="1"/>
    <x v="11"/>
    <x v="772"/>
    <x v="874"/>
  </r>
  <r>
    <x v="952"/>
    <x v="938"/>
    <x v="4"/>
    <x v="367"/>
    <x v="2"/>
    <x v="87"/>
    <x v="715"/>
    <x v="1"/>
    <x v="0"/>
    <x v="773"/>
    <x v="875"/>
  </r>
  <r>
    <x v="953"/>
    <x v="939"/>
    <x v="4"/>
    <x v="81"/>
    <x v="2"/>
    <x v="296"/>
    <x v="716"/>
    <x v="1"/>
    <x v="1"/>
    <x v="774"/>
    <x v="876"/>
  </r>
  <r>
    <x v="954"/>
    <x v="940"/>
    <x v="4"/>
    <x v="368"/>
    <x v="2"/>
    <x v="297"/>
    <x v="717"/>
    <x v="1"/>
    <x v="2"/>
    <x v="775"/>
    <x v="877"/>
  </r>
  <r>
    <x v="955"/>
    <x v="941"/>
    <x v="4"/>
    <x v="97"/>
    <x v="0"/>
    <x v="8"/>
    <x v="243"/>
    <x v="0"/>
    <x v="4"/>
    <x v="776"/>
    <x v="878"/>
  </r>
  <r>
    <x v="956"/>
    <x v="942"/>
    <x v="4"/>
    <x v="59"/>
    <x v="2"/>
    <x v="158"/>
    <x v="718"/>
    <x v="0"/>
    <x v="11"/>
    <x v="777"/>
    <x v="879"/>
  </r>
  <r>
    <x v="957"/>
    <x v="943"/>
    <x v="4"/>
    <x v="81"/>
    <x v="2"/>
    <x v="49"/>
    <x v="719"/>
    <x v="1"/>
    <x v="1"/>
    <x v="365"/>
    <x v="880"/>
  </r>
  <r>
    <x v="958"/>
    <x v="944"/>
    <x v="4"/>
    <x v="69"/>
    <x v="2"/>
    <x v="49"/>
    <x v="33"/>
    <x v="1"/>
    <x v="0"/>
    <x v="778"/>
    <x v="881"/>
  </r>
  <r>
    <x v="959"/>
    <x v="945"/>
    <x v="4"/>
    <x v="125"/>
    <x v="2"/>
    <x v="267"/>
    <x v="720"/>
    <x v="1"/>
    <x v="0"/>
    <x v="779"/>
    <x v="882"/>
  </r>
  <r>
    <x v="960"/>
    <x v="946"/>
    <x v="4"/>
    <x v="25"/>
    <x v="2"/>
    <x v="199"/>
    <x v="721"/>
    <x v="0"/>
    <x v="9"/>
    <x v="780"/>
    <x v="883"/>
  </r>
  <r>
    <x v="961"/>
    <x v="947"/>
    <x v="4"/>
    <x v="369"/>
    <x v="2"/>
    <x v="290"/>
    <x v="722"/>
    <x v="1"/>
    <x v="4"/>
    <x v="781"/>
    <x v="884"/>
  </r>
  <r>
    <x v="962"/>
    <x v="948"/>
    <x v="4"/>
    <x v="59"/>
    <x v="2"/>
    <x v="20"/>
    <x v="248"/>
    <x v="1"/>
    <x v="1"/>
    <x v="782"/>
    <x v="885"/>
  </r>
  <r>
    <x v="963"/>
    <x v="949"/>
    <x v="4"/>
    <x v="370"/>
    <x v="2"/>
    <x v="298"/>
    <x v="723"/>
    <x v="1"/>
    <x v="0"/>
    <x v="783"/>
    <x v="886"/>
  </r>
  <r>
    <x v="964"/>
    <x v="950"/>
    <x v="4"/>
    <x v="262"/>
    <x v="2"/>
    <x v="299"/>
    <x v="724"/>
    <x v="0"/>
    <x v="3"/>
    <x v="784"/>
    <x v="887"/>
  </r>
  <r>
    <x v="965"/>
    <x v="951"/>
    <x v="4"/>
    <x v="371"/>
    <x v="2"/>
    <x v="300"/>
    <x v="725"/>
    <x v="1"/>
    <x v="1"/>
    <x v="785"/>
    <x v="888"/>
  </r>
  <r>
    <x v="966"/>
    <x v="952"/>
    <x v="4"/>
    <x v="34"/>
    <x v="2"/>
    <x v="301"/>
    <x v="726"/>
    <x v="0"/>
    <x v="4"/>
    <x v="786"/>
    <x v="889"/>
  </r>
  <r>
    <x v="967"/>
    <x v="953"/>
    <x v="4"/>
    <x v="155"/>
    <x v="2"/>
    <x v="291"/>
    <x v="727"/>
    <x v="1"/>
    <x v="1"/>
    <x v="787"/>
    <x v="890"/>
  </r>
  <r>
    <x v="968"/>
    <x v="954"/>
    <x v="4"/>
    <x v="23"/>
    <x v="2"/>
    <x v="235"/>
    <x v="728"/>
    <x v="1"/>
    <x v="2"/>
    <x v="788"/>
    <x v="891"/>
  </r>
  <r>
    <x v="969"/>
    <x v="955"/>
    <x v="4"/>
    <x v="81"/>
    <x v="2"/>
    <x v="302"/>
    <x v="729"/>
    <x v="1"/>
    <x v="0"/>
    <x v="789"/>
    <x v="892"/>
  </r>
  <r>
    <x v="970"/>
    <x v="956"/>
    <x v="4"/>
    <x v="372"/>
    <x v="2"/>
    <x v="303"/>
    <x v="730"/>
    <x v="1"/>
    <x v="3"/>
    <x v="790"/>
    <x v="893"/>
  </r>
  <r>
    <x v="971"/>
    <x v="957"/>
    <x v="4"/>
    <x v="373"/>
    <x v="2"/>
    <x v="214"/>
    <x v="731"/>
    <x v="1"/>
    <x v="5"/>
    <x v="791"/>
    <x v="894"/>
  </r>
  <r>
    <x v="972"/>
    <x v="958"/>
    <x v="4"/>
    <x v="33"/>
    <x v="2"/>
    <x v="24"/>
    <x v="732"/>
    <x v="1"/>
    <x v="1"/>
    <x v="792"/>
    <x v="895"/>
  </r>
  <r>
    <x v="973"/>
    <x v="959"/>
    <x v="4"/>
    <x v="374"/>
    <x v="2"/>
    <x v="304"/>
    <x v="733"/>
    <x v="1"/>
    <x v="11"/>
    <x v="793"/>
    <x v="896"/>
  </r>
  <r>
    <x v="974"/>
    <x v="960"/>
    <x v="4"/>
    <x v="12"/>
    <x v="0"/>
    <x v="8"/>
    <x v="91"/>
    <x v="0"/>
    <x v="1"/>
    <x v="794"/>
    <x v="897"/>
  </r>
  <r>
    <x v="975"/>
    <x v="961"/>
    <x v="4"/>
    <x v="248"/>
    <x v="2"/>
    <x v="87"/>
    <x v="734"/>
    <x v="1"/>
    <x v="19"/>
    <x v="795"/>
    <x v="898"/>
  </r>
  <r>
    <x v="976"/>
    <x v="962"/>
    <x v="4"/>
    <x v="34"/>
    <x v="2"/>
    <x v="68"/>
    <x v="735"/>
    <x v="1"/>
    <x v="4"/>
    <x v="796"/>
    <x v="899"/>
  </r>
  <r>
    <x v="977"/>
    <x v="963"/>
    <x v="4"/>
    <x v="208"/>
    <x v="2"/>
    <x v="305"/>
    <x v="736"/>
    <x v="1"/>
    <x v="0"/>
    <x v="797"/>
    <x v="900"/>
  </r>
  <r>
    <x v="978"/>
    <x v="964"/>
    <x v="4"/>
    <x v="35"/>
    <x v="2"/>
    <x v="306"/>
    <x v="737"/>
    <x v="1"/>
    <x v="5"/>
    <x v="798"/>
    <x v="901"/>
  </r>
  <r>
    <x v="979"/>
    <x v="965"/>
    <x v="4"/>
    <x v="34"/>
    <x v="2"/>
    <x v="20"/>
    <x v="153"/>
    <x v="0"/>
    <x v="3"/>
    <x v="799"/>
    <x v="902"/>
  </r>
  <r>
    <x v="980"/>
    <x v="966"/>
    <x v="4"/>
    <x v="124"/>
    <x v="1"/>
    <x v="307"/>
    <x v="33"/>
    <x v="1"/>
    <x v="0"/>
    <x v="800"/>
    <x v="903"/>
  </r>
  <r>
    <x v="981"/>
    <x v="967"/>
    <x v="4"/>
    <x v="375"/>
    <x v="2"/>
    <x v="308"/>
    <x v="738"/>
    <x v="1"/>
    <x v="3"/>
    <x v="801"/>
    <x v="904"/>
  </r>
  <r>
    <x v="982"/>
    <x v="968"/>
    <x v="4"/>
    <x v="376"/>
    <x v="0"/>
    <x v="12"/>
    <x v="739"/>
    <x v="0"/>
    <x v="3"/>
    <x v="802"/>
    <x v="905"/>
  </r>
  <r>
    <x v="983"/>
    <x v="969"/>
    <x v="4"/>
    <x v="377"/>
    <x v="2"/>
    <x v="309"/>
    <x v="740"/>
    <x v="1"/>
    <x v="3"/>
    <x v="803"/>
    <x v="906"/>
  </r>
  <r>
    <x v="984"/>
    <x v="970"/>
    <x v="4"/>
    <x v="214"/>
    <x v="2"/>
    <x v="310"/>
    <x v="741"/>
    <x v="1"/>
    <x v="2"/>
    <x v="804"/>
    <x v="907"/>
  </r>
  <r>
    <x v="985"/>
    <x v="971"/>
    <x v="4"/>
    <x v="25"/>
    <x v="2"/>
    <x v="165"/>
    <x v="742"/>
    <x v="1"/>
    <x v="2"/>
    <x v="805"/>
    <x v="908"/>
  </r>
  <r>
    <x v="986"/>
    <x v="972"/>
    <x v="4"/>
    <x v="209"/>
    <x v="2"/>
    <x v="291"/>
    <x v="743"/>
    <x v="0"/>
    <x v="11"/>
    <x v="806"/>
    <x v="909"/>
  </r>
  <r>
    <x v="987"/>
    <x v="973"/>
    <x v="4"/>
    <x v="359"/>
    <x v="2"/>
    <x v="311"/>
    <x v="744"/>
    <x v="0"/>
    <x v="1"/>
    <x v="807"/>
    <x v="910"/>
  </r>
  <r>
    <x v="988"/>
    <x v="974"/>
    <x v="4"/>
    <x v="7"/>
    <x v="0"/>
    <x v="312"/>
    <x v="745"/>
    <x v="1"/>
    <x v="0"/>
    <x v="808"/>
    <x v="911"/>
  </r>
  <r>
    <x v="989"/>
    <x v="975"/>
    <x v="4"/>
    <x v="378"/>
    <x v="2"/>
    <x v="313"/>
    <x v="746"/>
    <x v="1"/>
    <x v="3"/>
    <x v="809"/>
    <x v="912"/>
  </r>
  <r>
    <x v="990"/>
    <x v="976"/>
    <x v="4"/>
    <x v="379"/>
    <x v="2"/>
    <x v="314"/>
    <x v="747"/>
    <x v="1"/>
    <x v="4"/>
    <x v="810"/>
    <x v="913"/>
  </r>
  <r>
    <x v="991"/>
    <x v="977"/>
    <x v="4"/>
    <x v="327"/>
    <x v="2"/>
    <x v="315"/>
    <x v="748"/>
    <x v="1"/>
    <x v="7"/>
    <x v="811"/>
    <x v="914"/>
  </r>
  <r>
    <x v="992"/>
    <x v="978"/>
    <x v="4"/>
    <x v="380"/>
    <x v="2"/>
    <x v="12"/>
    <x v="749"/>
    <x v="1"/>
    <x v="0"/>
    <x v="812"/>
    <x v="915"/>
  </r>
  <r>
    <x v="993"/>
    <x v="979"/>
    <x v="4"/>
    <x v="381"/>
    <x v="0"/>
    <x v="77"/>
    <x v="750"/>
    <x v="0"/>
    <x v="4"/>
    <x v="813"/>
    <x v="916"/>
  </r>
  <r>
    <x v="994"/>
    <x v="980"/>
    <x v="4"/>
    <x v="59"/>
    <x v="2"/>
    <x v="2"/>
    <x v="85"/>
    <x v="1"/>
    <x v="4"/>
    <x v="814"/>
    <x v="917"/>
  </r>
  <r>
    <x v="995"/>
    <x v="981"/>
    <x v="4"/>
    <x v="382"/>
    <x v="2"/>
    <x v="316"/>
    <x v="751"/>
    <x v="1"/>
    <x v="5"/>
    <x v="815"/>
    <x v="918"/>
  </r>
  <r>
    <x v="996"/>
    <x v="982"/>
    <x v="4"/>
    <x v="293"/>
    <x v="2"/>
    <x v="317"/>
    <x v="752"/>
    <x v="1"/>
    <x v="11"/>
    <x v="816"/>
    <x v="919"/>
  </r>
  <r>
    <x v="997"/>
    <x v="983"/>
    <x v="4"/>
    <x v="383"/>
    <x v="2"/>
    <x v="318"/>
    <x v="33"/>
    <x v="1"/>
    <x v="6"/>
    <x v="817"/>
    <x v="920"/>
  </r>
  <r>
    <x v="998"/>
    <x v="984"/>
    <x v="4"/>
    <x v="384"/>
    <x v="2"/>
    <x v="319"/>
    <x v="753"/>
    <x v="1"/>
    <x v="11"/>
    <x v="818"/>
    <x v="921"/>
  </r>
  <r>
    <x v="999"/>
    <x v="985"/>
    <x v="4"/>
    <x v="181"/>
    <x v="2"/>
    <x v="157"/>
    <x v="754"/>
    <x v="1"/>
    <x v="11"/>
    <x v="819"/>
    <x v="922"/>
  </r>
  <r>
    <x v="1000"/>
    <x v="986"/>
    <x v="4"/>
    <x v="385"/>
    <x v="2"/>
    <x v="320"/>
    <x v="755"/>
    <x v="1"/>
    <x v="3"/>
    <x v="820"/>
    <x v="923"/>
  </r>
  <r>
    <x v="1001"/>
    <x v="987"/>
    <x v="4"/>
    <x v="386"/>
    <x v="1"/>
    <x v="17"/>
    <x v="756"/>
    <x v="1"/>
    <x v="3"/>
    <x v="821"/>
    <x v="924"/>
  </r>
  <r>
    <x v="1002"/>
    <x v="988"/>
    <x v="4"/>
    <x v="176"/>
    <x v="2"/>
    <x v="79"/>
    <x v="757"/>
    <x v="0"/>
    <x v="11"/>
    <x v="822"/>
    <x v="925"/>
  </r>
  <r>
    <x v="1003"/>
    <x v="989"/>
    <x v="4"/>
    <x v="387"/>
    <x v="0"/>
    <x v="6"/>
    <x v="758"/>
    <x v="0"/>
    <x v="8"/>
    <x v="823"/>
    <x v="926"/>
  </r>
  <r>
    <x v="1004"/>
    <x v="990"/>
    <x v="4"/>
    <x v="388"/>
    <x v="2"/>
    <x v="158"/>
    <x v="759"/>
    <x v="1"/>
    <x v="1"/>
    <x v="824"/>
    <x v="927"/>
  </r>
  <r>
    <x v="1005"/>
    <x v="991"/>
    <x v="4"/>
    <x v="389"/>
    <x v="0"/>
    <x v="321"/>
    <x v="760"/>
    <x v="0"/>
    <x v="13"/>
    <x v="825"/>
    <x v="928"/>
  </r>
  <r>
    <x v="1006"/>
    <x v="992"/>
    <x v="4"/>
    <x v="72"/>
    <x v="2"/>
    <x v="322"/>
    <x v="761"/>
    <x v="1"/>
    <x v="2"/>
    <x v="826"/>
    <x v="929"/>
  </r>
  <r>
    <x v="1007"/>
    <x v="993"/>
    <x v="4"/>
    <x v="297"/>
    <x v="0"/>
    <x v="28"/>
    <x v="762"/>
    <x v="0"/>
    <x v="7"/>
    <x v="827"/>
    <x v="930"/>
  </r>
  <r>
    <x v="1008"/>
    <x v="994"/>
    <x v="4"/>
    <x v="59"/>
    <x v="2"/>
    <x v="202"/>
    <x v="763"/>
    <x v="1"/>
    <x v="0"/>
    <x v="828"/>
    <x v="931"/>
  </r>
  <r>
    <x v="1009"/>
    <x v="995"/>
    <x v="4"/>
    <x v="390"/>
    <x v="2"/>
    <x v="60"/>
    <x v="764"/>
    <x v="1"/>
    <x v="3"/>
    <x v="810"/>
    <x v="932"/>
  </r>
  <r>
    <x v="1010"/>
    <x v="996"/>
    <x v="4"/>
    <x v="29"/>
    <x v="2"/>
    <x v="93"/>
    <x v="765"/>
    <x v="1"/>
    <x v="3"/>
    <x v="829"/>
    <x v="933"/>
  </r>
  <r>
    <x v="1011"/>
    <x v="997"/>
    <x v="4"/>
    <x v="69"/>
    <x v="2"/>
    <x v="20"/>
    <x v="100"/>
    <x v="1"/>
    <x v="11"/>
    <x v="830"/>
    <x v="934"/>
  </r>
  <r>
    <x v="1012"/>
    <x v="998"/>
    <x v="4"/>
    <x v="391"/>
    <x v="0"/>
    <x v="6"/>
    <x v="766"/>
    <x v="1"/>
    <x v="3"/>
    <x v="831"/>
    <x v="935"/>
  </r>
  <r>
    <x v="1013"/>
    <x v="999"/>
    <x v="4"/>
    <x v="392"/>
    <x v="1"/>
    <x v="7"/>
    <x v="767"/>
    <x v="1"/>
    <x v="13"/>
    <x v="832"/>
    <x v="936"/>
  </r>
  <r>
    <x v="1014"/>
    <x v="1000"/>
    <x v="4"/>
    <x v="393"/>
    <x v="2"/>
    <x v="92"/>
    <x v="33"/>
    <x v="1"/>
    <x v="3"/>
    <x v="833"/>
    <x v="937"/>
  </r>
  <r>
    <x v="1015"/>
    <x v="1001"/>
    <x v="4"/>
    <x v="394"/>
    <x v="2"/>
    <x v="323"/>
    <x v="33"/>
    <x v="1"/>
    <x v="0"/>
    <x v="834"/>
    <x v="938"/>
  </r>
  <r>
    <x v="1016"/>
    <x v="1002"/>
    <x v="4"/>
    <x v="374"/>
    <x v="2"/>
    <x v="304"/>
    <x v="733"/>
    <x v="1"/>
    <x v="2"/>
    <x v="835"/>
    <x v="939"/>
  </r>
  <r>
    <x v="1017"/>
    <x v="1003"/>
    <x v="4"/>
    <x v="359"/>
    <x v="2"/>
    <x v="324"/>
    <x v="768"/>
    <x v="0"/>
    <x v="3"/>
    <x v="836"/>
    <x v="940"/>
  </r>
  <r>
    <x v="1018"/>
    <x v="1004"/>
    <x v="4"/>
    <x v="84"/>
    <x v="0"/>
    <x v="3"/>
    <x v="129"/>
    <x v="1"/>
    <x v="3"/>
    <x v="837"/>
    <x v="941"/>
  </r>
  <r>
    <x v="1019"/>
    <x v="1005"/>
    <x v="4"/>
    <x v="395"/>
    <x v="2"/>
    <x v="95"/>
    <x v="769"/>
    <x v="1"/>
    <x v="1"/>
    <x v="838"/>
    <x v="942"/>
  </r>
  <r>
    <x v="1020"/>
    <x v="1006"/>
    <x v="4"/>
    <x v="44"/>
    <x v="2"/>
    <x v="200"/>
    <x v="770"/>
    <x v="1"/>
    <x v="7"/>
    <x v="839"/>
    <x v="943"/>
  </r>
  <r>
    <x v="1021"/>
    <x v="1007"/>
    <x v="4"/>
    <x v="168"/>
    <x v="2"/>
    <x v="79"/>
    <x v="771"/>
    <x v="1"/>
    <x v="3"/>
    <x v="840"/>
    <x v="944"/>
  </r>
  <r>
    <x v="1022"/>
    <x v="1008"/>
    <x v="4"/>
    <x v="396"/>
    <x v="2"/>
    <x v="207"/>
    <x v="772"/>
    <x v="1"/>
    <x v="3"/>
    <x v="841"/>
    <x v="945"/>
  </r>
  <r>
    <x v="1023"/>
    <x v="1009"/>
    <x v="4"/>
    <x v="72"/>
    <x v="2"/>
    <x v="34"/>
    <x v="773"/>
    <x v="1"/>
    <x v="3"/>
    <x v="842"/>
    <x v="946"/>
  </r>
  <r>
    <x v="1024"/>
    <x v="1010"/>
    <x v="4"/>
    <x v="1"/>
    <x v="1"/>
    <x v="6"/>
    <x v="18"/>
    <x v="0"/>
    <x v="8"/>
    <x v="119"/>
    <x v="947"/>
  </r>
  <r>
    <x v="1025"/>
    <x v="1011"/>
    <x v="4"/>
    <x v="397"/>
    <x v="2"/>
    <x v="325"/>
    <x v="774"/>
    <x v="1"/>
    <x v="3"/>
    <x v="843"/>
    <x v="948"/>
  </r>
  <r>
    <x v="1026"/>
    <x v="1012"/>
    <x v="4"/>
    <x v="29"/>
    <x v="2"/>
    <x v="38"/>
    <x v="775"/>
    <x v="1"/>
    <x v="3"/>
    <x v="844"/>
    <x v="949"/>
  </r>
  <r>
    <x v="1027"/>
    <x v="1013"/>
    <x v="4"/>
    <x v="138"/>
    <x v="2"/>
    <x v="326"/>
    <x v="776"/>
    <x v="1"/>
    <x v="5"/>
    <x v="845"/>
    <x v="950"/>
  </r>
  <r>
    <x v="1028"/>
    <x v="1014"/>
    <x v="4"/>
    <x v="398"/>
    <x v="0"/>
    <x v="8"/>
    <x v="777"/>
    <x v="0"/>
    <x v="4"/>
    <x v="846"/>
    <x v="951"/>
  </r>
  <r>
    <x v="1029"/>
    <x v="1015"/>
    <x v="4"/>
    <x v="399"/>
    <x v="2"/>
    <x v="327"/>
    <x v="778"/>
    <x v="0"/>
    <x v="3"/>
    <x v="369"/>
    <x v="952"/>
  </r>
  <r>
    <x v="1030"/>
    <x v="1016"/>
    <x v="4"/>
    <x v="400"/>
    <x v="2"/>
    <x v="292"/>
    <x v="779"/>
    <x v="1"/>
    <x v="7"/>
    <x v="847"/>
    <x v="953"/>
  </r>
  <r>
    <x v="1031"/>
    <x v="1017"/>
    <x v="4"/>
    <x v="305"/>
    <x v="2"/>
    <x v="20"/>
    <x v="780"/>
    <x v="1"/>
    <x v="20"/>
    <x v="848"/>
    <x v="954"/>
  </r>
  <r>
    <x v="1032"/>
    <x v="1018"/>
    <x v="4"/>
    <x v="214"/>
    <x v="2"/>
    <x v="163"/>
    <x v="781"/>
    <x v="1"/>
    <x v="6"/>
    <x v="849"/>
    <x v="955"/>
  </r>
  <r>
    <x v="1033"/>
    <x v="1019"/>
    <x v="4"/>
    <x v="401"/>
    <x v="2"/>
    <x v="328"/>
    <x v="782"/>
    <x v="0"/>
    <x v="1"/>
    <x v="850"/>
    <x v="956"/>
  </r>
  <r>
    <x v="1034"/>
    <x v="1020"/>
    <x v="4"/>
    <x v="402"/>
    <x v="2"/>
    <x v="329"/>
    <x v="783"/>
    <x v="1"/>
    <x v="3"/>
    <x v="851"/>
    <x v="957"/>
  </r>
  <r>
    <x v="1035"/>
    <x v="1021"/>
    <x v="4"/>
    <x v="403"/>
    <x v="0"/>
    <x v="6"/>
    <x v="784"/>
    <x v="1"/>
    <x v="2"/>
    <x v="852"/>
    <x v="958"/>
  </r>
  <r>
    <x v="1036"/>
    <x v="1022"/>
    <x v="4"/>
    <x v="213"/>
    <x v="2"/>
    <x v="330"/>
    <x v="785"/>
    <x v="1"/>
    <x v="3"/>
    <x v="853"/>
    <x v="959"/>
  </r>
  <r>
    <x v="1037"/>
    <x v="1023"/>
    <x v="4"/>
    <x v="253"/>
    <x v="0"/>
    <x v="5"/>
    <x v="786"/>
    <x v="0"/>
    <x v="0"/>
    <x v="854"/>
    <x v="960"/>
  </r>
  <r>
    <x v="1038"/>
    <x v="1024"/>
    <x v="4"/>
    <x v="404"/>
    <x v="0"/>
    <x v="7"/>
    <x v="787"/>
    <x v="1"/>
    <x v="3"/>
    <x v="855"/>
    <x v="961"/>
  </r>
  <r>
    <x v="1039"/>
    <x v="1025"/>
    <x v="4"/>
    <x v="21"/>
    <x v="1"/>
    <x v="10"/>
    <x v="55"/>
    <x v="0"/>
    <x v="12"/>
    <x v="93"/>
    <x v="962"/>
  </r>
  <r>
    <x v="1040"/>
    <x v="1026"/>
    <x v="4"/>
    <x v="405"/>
    <x v="2"/>
    <x v="331"/>
    <x v="788"/>
    <x v="1"/>
    <x v="4"/>
    <x v="856"/>
    <x v="963"/>
  </r>
  <r>
    <x v="1041"/>
    <x v="1027"/>
    <x v="4"/>
    <x v="154"/>
    <x v="2"/>
    <x v="278"/>
    <x v="789"/>
    <x v="1"/>
    <x v="2"/>
    <x v="857"/>
    <x v="964"/>
  </r>
  <r>
    <x v="1042"/>
    <x v="1028"/>
    <x v="4"/>
    <x v="406"/>
    <x v="2"/>
    <x v="241"/>
    <x v="790"/>
    <x v="1"/>
    <x v="0"/>
    <x v="858"/>
    <x v="965"/>
  </r>
  <r>
    <x v="1043"/>
    <x v="1029"/>
    <x v="7"/>
    <x v="407"/>
    <x v="2"/>
    <x v="241"/>
    <x v="791"/>
    <x v="1"/>
    <x v="11"/>
    <x v="859"/>
    <x v="966"/>
  </r>
  <r>
    <x v="1044"/>
    <x v="1030"/>
    <x v="4"/>
    <x v="408"/>
    <x v="2"/>
    <x v="28"/>
    <x v="792"/>
    <x v="0"/>
    <x v="6"/>
    <x v="860"/>
    <x v="967"/>
  </r>
  <r>
    <x v="1045"/>
    <x v="1031"/>
    <x v="4"/>
    <x v="357"/>
    <x v="2"/>
    <x v="129"/>
    <x v="793"/>
    <x v="1"/>
    <x v="11"/>
    <x v="861"/>
    <x v="968"/>
  </r>
  <r>
    <x v="1046"/>
    <x v="1032"/>
    <x v="4"/>
    <x v="25"/>
    <x v="2"/>
    <x v="263"/>
    <x v="794"/>
    <x v="0"/>
    <x v="3"/>
    <x v="189"/>
    <x v="969"/>
  </r>
  <r>
    <x v="1047"/>
    <x v="1033"/>
    <x v="4"/>
    <x v="409"/>
    <x v="2"/>
    <x v="274"/>
    <x v="33"/>
    <x v="1"/>
    <x v="0"/>
    <x v="862"/>
    <x v="970"/>
  </r>
  <r>
    <x v="1048"/>
    <x v="1034"/>
    <x v="4"/>
    <x v="7"/>
    <x v="0"/>
    <x v="332"/>
    <x v="795"/>
    <x v="1"/>
    <x v="3"/>
    <x v="863"/>
    <x v="971"/>
  </r>
  <r>
    <x v="1049"/>
    <x v="1035"/>
    <x v="4"/>
    <x v="155"/>
    <x v="2"/>
    <x v="233"/>
    <x v="796"/>
    <x v="1"/>
    <x v="0"/>
    <x v="864"/>
    <x v="972"/>
  </r>
  <r>
    <x v="1050"/>
    <x v="1036"/>
    <x v="4"/>
    <x v="410"/>
    <x v="2"/>
    <x v="43"/>
    <x v="797"/>
    <x v="0"/>
    <x v="6"/>
    <x v="865"/>
    <x v="973"/>
  </r>
  <r>
    <x v="1051"/>
    <x v="1037"/>
    <x v="4"/>
    <x v="210"/>
    <x v="1"/>
    <x v="333"/>
    <x v="33"/>
    <x v="1"/>
    <x v="1"/>
    <x v="866"/>
    <x v="974"/>
  </r>
  <r>
    <x v="1052"/>
    <x v="1038"/>
    <x v="4"/>
    <x v="411"/>
    <x v="2"/>
    <x v="334"/>
    <x v="798"/>
    <x v="0"/>
    <x v="5"/>
    <x v="867"/>
    <x v="975"/>
  </r>
  <r>
    <x v="1053"/>
    <x v="1039"/>
    <x v="4"/>
    <x v="412"/>
    <x v="2"/>
    <x v="292"/>
    <x v="799"/>
    <x v="1"/>
    <x v="1"/>
    <x v="868"/>
    <x v="976"/>
  </r>
  <r>
    <x v="1054"/>
    <x v="1040"/>
    <x v="4"/>
    <x v="395"/>
    <x v="2"/>
    <x v="143"/>
    <x v="800"/>
    <x v="1"/>
    <x v="1"/>
    <x v="869"/>
    <x v="977"/>
  </r>
  <r>
    <x v="1055"/>
    <x v="1041"/>
    <x v="4"/>
    <x v="33"/>
    <x v="2"/>
    <x v="335"/>
    <x v="801"/>
    <x v="1"/>
    <x v="2"/>
    <x v="870"/>
    <x v="978"/>
  </r>
  <r>
    <x v="1056"/>
    <x v="1042"/>
    <x v="4"/>
    <x v="413"/>
    <x v="2"/>
    <x v="230"/>
    <x v="802"/>
    <x v="1"/>
    <x v="1"/>
    <x v="871"/>
    <x v="979"/>
  </r>
  <r>
    <x v="1057"/>
    <x v="1043"/>
    <x v="4"/>
    <x v="29"/>
    <x v="2"/>
    <x v="335"/>
    <x v="803"/>
    <x v="1"/>
    <x v="11"/>
    <x v="380"/>
    <x v="980"/>
  </r>
  <r>
    <x v="1058"/>
    <x v="1044"/>
    <x v="4"/>
    <x v="414"/>
    <x v="2"/>
    <x v="129"/>
    <x v="804"/>
    <x v="1"/>
    <x v="0"/>
    <x v="872"/>
    <x v="981"/>
  </r>
  <r>
    <x v="1059"/>
    <x v="1045"/>
    <x v="4"/>
    <x v="415"/>
    <x v="2"/>
    <x v="35"/>
    <x v="805"/>
    <x v="1"/>
    <x v="4"/>
    <x v="873"/>
    <x v="982"/>
  </r>
  <r>
    <x v="1060"/>
    <x v="1046"/>
    <x v="4"/>
    <x v="416"/>
    <x v="2"/>
    <x v="3"/>
    <x v="806"/>
    <x v="1"/>
    <x v="0"/>
    <x v="874"/>
    <x v="983"/>
  </r>
  <r>
    <x v="1061"/>
    <x v="1047"/>
    <x v="4"/>
    <x v="181"/>
    <x v="2"/>
    <x v="336"/>
    <x v="807"/>
    <x v="1"/>
    <x v="4"/>
    <x v="875"/>
    <x v="984"/>
  </r>
  <r>
    <x v="1062"/>
    <x v="1048"/>
    <x v="4"/>
    <x v="103"/>
    <x v="0"/>
    <x v="10"/>
    <x v="808"/>
    <x v="0"/>
    <x v="0"/>
    <x v="876"/>
    <x v="985"/>
  </r>
  <r>
    <x v="1063"/>
    <x v="1049"/>
    <x v="4"/>
    <x v="348"/>
    <x v="0"/>
    <x v="6"/>
    <x v="809"/>
    <x v="1"/>
    <x v="5"/>
    <x v="877"/>
    <x v="986"/>
  </r>
  <r>
    <x v="1064"/>
    <x v="1050"/>
    <x v="4"/>
    <x v="33"/>
    <x v="2"/>
    <x v="38"/>
    <x v="810"/>
    <x v="1"/>
    <x v="11"/>
    <x v="878"/>
    <x v="987"/>
  </r>
  <r>
    <x v="1065"/>
    <x v="1051"/>
    <x v="4"/>
    <x v="92"/>
    <x v="2"/>
    <x v="337"/>
    <x v="811"/>
    <x v="1"/>
    <x v="3"/>
    <x v="879"/>
    <x v="988"/>
  </r>
  <r>
    <x v="1066"/>
    <x v="1052"/>
    <x v="4"/>
    <x v="23"/>
    <x v="2"/>
    <x v="230"/>
    <x v="812"/>
    <x v="0"/>
    <x v="2"/>
    <x v="880"/>
    <x v="989"/>
  </r>
  <r>
    <x v="1067"/>
    <x v="1053"/>
    <x v="4"/>
    <x v="72"/>
    <x v="2"/>
    <x v="38"/>
    <x v="33"/>
    <x v="1"/>
    <x v="4"/>
    <x v="881"/>
    <x v="990"/>
  </r>
  <r>
    <x v="1068"/>
    <x v="1054"/>
    <x v="4"/>
    <x v="417"/>
    <x v="2"/>
    <x v="338"/>
    <x v="813"/>
    <x v="0"/>
    <x v="5"/>
    <x v="882"/>
    <x v="991"/>
  </r>
  <r>
    <x v="1069"/>
    <x v="1055"/>
    <x v="4"/>
    <x v="79"/>
    <x v="2"/>
    <x v="24"/>
    <x v="814"/>
    <x v="1"/>
    <x v="9"/>
    <x v="883"/>
    <x v="992"/>
  </r>
  <r>
    <x v="1070"/>
    <x v="1056"/>
    <x v="4"/>
    <x v="37"/>
    <x v="2"/>
    <x v="8"/>
    <x v="180"/>
    <x v="1"/>
    <x v="11"/>
    <x v="884"/>
    <x v="993"/>
  </r>
  <r>
    <x v="1071"/>
    <x v="1057"/>
    <x v="4"/>
    <x v="374"/>
    <x v="2"/>
    <x v="339"/>
    <x v="815"/>
    <x v="1"/>
    <x v="1"/>
    <x v="885"/>
    <x v="994"/>
  </r>
  <r>
    <x v="1072"/>
    <x v="1058"/>
    <x v="4"/>
    <x v="1"/>
    <x v="1"/>
    <x v="6"/>
    <x v="18"/>
    <x v="0"/>
    <x v="3"/>
    <x v="886"/>
    <x v="995"/>
  </r>
  <r>
    <x v="1073"/>
    <x v="1059"/>
    <x v="4"/>
    <x v="59"/>
    <x v="2"/>
    <x v="2"/>
    <x v="85"/>
    <x v="1"/>
    <x v="4"/>
    <x v="887"/>
    <x v="996"/>
  </r>
  <r>
    <x v="1074"/>
    <x v="1060"/>
    <x v="4"/>
    <x v="418"/>
    <x v="2"/>
    <x v="93"/>
    <x v="816"/>
    <x v="0"/>
    <x v="1"/>
    <x v="888"/>
    <x v="997"/>
  </r>
  <r>
    <x v="1075"/>
    <x v="1061"/>
    <x v="4"/>
    <x v="419"/>
    <x v="0"/>
    <x v="340"/>
    <x v="817"/>
    <x v="1"/>
    <x v="2"/>
    <x v="889"/>
    <x v="998"/>
  </r>
  <r>
    <x v="1076"/>
    <x v="1062"/>
    <x v="4"/>
    <x v="170"/>
    <x v="2"/>
    <x v="341"/>
    <x v="818"/>
    <x v="1"/>
    <x v="5"/>
    <x v="890"/>
    <x v="999"/>
  </r>
  <r>
    <x v="1077"/>
    <x v="1063"/>
    <x v="4"/>
    <x v="420"/>
    <x v="2"/>
    <x v="79"/>
    <x v="819"/>
    <x v="1"/>
    <x v="7"/>
    <x v="891"/>
    <x v="1000"/>
  </r>
  <r>
    <x v="1078"/>
    <x v="1064"/>
    <x v="4"/>
    <x v="29"/>
    <x v="2"/>
    <x v="342"/>
    <x v="820"/>
    <x v="1"/>
    <x v="9"/>
    <x v="892"/>
    <x v="1001"/>
  </r>
  <r>
    <x v="1079"/>
    <x v="1065"/>
    <x v="4"/>
    <x v="278"/>
    <x v="2"/>
    <x v="343"/>
    <x v="821"/>
    <x v="1"/>
    <x v="7"/>
    <x v="893"/>
    <x v="1002"/>
  </r>
  <r>
    <x v="1080"/>
    <x v="1066"/>
    <x v="4"/>
    <x v="107"/>
    <x v="0"/>
    <x v="8"/>
    <x v="822"/>
    <x v="0"/>
    <x v="1"/>
    <x v="894"/>
    <x v="1003"/>
  </r>
  <r>
    <x v="1081"/>
    <x v="1067"/>
    <x v="4"/>
    <x v="374"/>
    <x v="2"/>
    <x v="344"/>
    <x v="823"/>
    <x v="0"/>
    <x v="0"/>
    <x v="895"/>
    <x v="1004"/>
  </r>
  <r>
    <x v="1082"/>
    <x v="1068"/>
    <x v="4"/>
    <x v="421"/>
    <x v="2"/>
    <x v="345"/>
    <x v="824"/>
    <x v="1"/>
    <x v="11"/>
    <x v="896"/>
    <x v="1005"/>
  </r>
  <r>
    <x v="1083"/>
    <x v="1069"/>
    <x v="4"/>
    <x v="422"/>
    <x v="1"/>
    <x v="7"/>
    <x v="825"/>
    <x v="1"/>
    <x v="0"/>
    <x v="897"/>
    <x v="1006"/>
  </r>
  <r>
    <x v="1084"/>
    <x v="1070"/>
    <x v="4"/>
    <x v="423"/>
    <x v="2"/>
    <x v="346"/>
    <x v="826"/>
    <x v="1"/>
    <x v="2"/>
    <x v="898"/>
    <x v="1007"/>
  </r>
  <r>
    <x v="1085"/>
    <x v="1071"/>
    <x v="4"/>
    <x v="1"/>
    <x v="1"/>
    <x v="6"/>
    <x v="18"/>
    <x v="0"/>
    <x v="1"/>
    <x v="899"/>
    <x v="1008"/>
  </r>
  <r>
    <x v="1086"/>
    <x v="1072"/>
    <x v="4"/>
    <x v="222"/>
    <x v="0"/>
    <x v="49"/>
    <x v="827"/>
    <x v="0"/>
    <x v="3"/>
    <x v="900"/>
    <x v="1009"/>
  </r>
  <r>
    <x v="1087"/>
    <x v="1073"/>
    <x v="4"/>
    <x v="17"/>
    <x v="0"/>
    <x v="6"/>
    <x v="21"/>
    <x v="1"/>
    <x v="20"/>
    <x v="901"/>
    <x v="1010"/>
  </r>
  <r>
    <x v="1088"/>
    <x v="1074"/>
    <x v="4"/>
    <x v="168"/>
    <x v="2"/>
    <x v="347"/>
    <x v="828"/>
    <x v="0"/>
    <x v="0"/>
    <x v="902"/>
    <x v="1011"/>
  </r>
  <r>
    <x v="1089"/>
    <x v="1075"/>
    <x v="4"/>
    <x v="34"/>
    <x v="2"/>
    <x v="348"/>
    <x v="829"/>
    <x v="1"/>
    <x v="3"/>
    <x v="903"/>
    <x v="1012"/>
  </r>
  <r>
    <x v="1090"/>
    <x v="1076"/>
    <x v="4"/>
    <x v="96"/>
    <x v="2"/>
    <x v="20"/>
    <x v="156"/>
    <x v="0"/>
    <x v="1"/>
    <x v="904"/>
    <x v="1013"/>
  </r>
  <r>
    <x v="1091"/>
    <x v="1077"/>
    <x v="4"/>
    <x v="424"/>
    <x v="2"/>
    <x v="349"/>
    <x v="830"/>
    <x v="1"/>
    <x v="2"/>
    <x v="905"/>
    <x v="1014"/>
  </r>
  <r>
    <x v="1092"/>
    <x v="1078"/>
    <x v="4"/>
    <x v="79"/>
    <x v="2"/>
    <x v="20"/>
    <x v="831"/>
    <x v="1"/>
    <x v="3"/>
    <x v="906"/>
    <x v="1015"/>
  </r>
  <r>
    <x v="1093"/>
    <x v="1079"/>
    <x v="4"/>
    <x v="425"/>
    <x v="2"/>
    <x v="318"/>
    <x v="832"/>
    <x v="1"/>
    <x v="4"/>
    <x v="907"/>
    <x v="1016"/>
  </r>
  <r>
    <x v="1094"/>
    <x v="1080"/>
    <x v="4"/>
    <x v="91"/>
    <x v="2"/>
    <x v="350"/>
    <x v="833"/>
    <x v="1"/>
    <x v="3"/>
    <x v="908"/>
    <x v="1017"/>
  </r>
  <r>
    <x v="1095"/>
    <x v="1081"/>
    <x v="4"/>
    <x v="59"/>
    <x v="2"/>
    <x v="351"/>
    <x v="834"/>
    <x v="1"/>
    <x v="0"/>
    <x v="909"/>
    <x v="1018"/>
  </r>
  <r>
    <x v="1096"/>
    <x v="1082"/>
    <x v="4"/>
    <x v="426"/>
    <x v="2"/>
    <x v="352"/>
    <x v="835"/>
    <x v="1"/>
    <x v="2"/>
    <x v="910"/>
    <x v="1019"/>
  </r>
  <r>
    <x v="1097"/>
    <x v="1083"/>
    <x v="4"/>
    <x v="7"/>
    <x v="0"/>
    <x v="32"/>
    <x v="836"/>
    <x v="0"/>
    <x v="7"/>
    <x v="911"/>
    <x v="1020"/>
  </r>
  <r>
    <x v="1098"/>
    <x v="1084"/>
    <x v="4"/>
    <x v="35"/>
    <x v="2"/>
    <x v="124"/>
    <x v="837"/>
    <x v="0"/>
    <x v="3"/>
    <x v="912"/>
    <x v="1021"/>
  </r>
  <r>
    <x v="1099"/>
    <x v="1085"/>
    <x v="4"/>
    <x v="427"/>
    <x v="2"/>
    <x v="15"/>
    <x v="838"/>
    <x v="1"/>
    <x v="1"/>
    <x v="913"/>
    <x v="1022"/>
  </r>
  <r>
    <x v="1100"/>
    <x v="1086"/>
    <x v="4"/>
    <x v="248"/>
    <x v="2"/>
    <x v="335"/>
    <x v="839"/>
    <x v="1"/>
    <x v="11"/>
    <x v="914"/>
    <x v="1023"/>
  </r>
  <r>
    <x v="1101"/>
    <x v="1087"/>
    <x v="4"/>
    <x v="428"/>
    <x v="2"/>
    <x v="281"/>
    <x v="840"/>
    <x v="0"/>
    <x v="0"/>
    <x v="915"/>
    <x v="1024"/>
  </r>
  <r>
    <x v="1102"/>
    <x v="1088"/>
    <x v="4"/>
    <x v="7"/>
    <x v="0"/>
    <x v="8"/>
    <x v="8"/>
    <x v="0"/>
    <x v="13"/>
    <x v="916"/>
    <x v="1025"/>
  </r>
  <r>
    <x v="1103"/>
    <x v="1089"/>
    <x v="4"/>
    <x v="382"/>
    <x v="2"/>
    <x v="353"/>
    <x v="841"/>
    <x v="1"/>
    <x v="3"/>
    <x v="917"/>
    <x v="1026"/>
  </r>
  <r>
    <x v="1104"/>
    <x v="1090"/>
    <x v="4"/>
    <x v="271"/>
    <x v="2"/>
    <x v="43"/>
    <x v="842"/>
    <x v="1"/>
    <x v="8"/>
    <x v="918"/>
    <x v="1027"/>
  </r>
  <r>
    <x v="1105"/>
    <x v="1091"/>
    <x v="4"/>
    <x v="33"/>
    <x v="2"/>
    <x v="354"/>
    <x v="843"/>
    <x v="1"/>
    <x v="0"/>
    <x v="919"/>
    <x v="1028"/>
  </r>
  <r>
    <x v="1106"/>
    <x v="1092"/>
    <x v="4"/>
    <x v="429"/>
    <x v="2"/>
    <x v="355"/>
    <x v="844"/>
    <x v="1"/>
    <x v="4"/>
    <x v="920"/>
    <x v="1029"/>
  </r>
  <r>
    <x v="1107"/>
    <x v="1093"/>
    <x v="4"/>
    <x v="170"/>
    <x v="2"/>
    <x v="356"/>
    <x v="845"/>
    <x v="1"/>
    <x v="4"/>
    <x v="921"/>
    <x v="1030"/>
  </r>
  <r>
    <x v="1108"/>
    <x v="1094"/>
    <x v="4"/>
    <x v="108"/>
    <x v="0"/>
    <x v="357"/>
    <x v="33"/>
    <x v="1"/>
    <x v="4"/>
    <x v="222"/>
    <x v="1031"/>
  </r>
  <r>
    <x v="1109"/>
    <x v="1095"/>
    <x v="4"/>
    <x v="154"/>
    <x v="2"/>
    <x v="28"/>
    <x v="846"/>
    <x v="0"/>
    <x v="16"/>
    <x v="922"/>
    <x v="1032"/>
  </r>
  <r>
    <x v="1110"/>
    <x v="1096"/>
    <x v="4"/>
    <x v="213"/>
    <x v="2"/>
    <x v="358"/>
    <x v="847"/>
    <x v="1"/>
    <x v="5"/>
    <x v="923"/>
    <x v="1033"/>
  </r>
  <r>
    <x v="1111"/>
    <x v="1097"/>
    <x v="4"/>
    <x v="430"/>
    <x v="2"/>
    <x v="232"/>
    <x v="848"/>
    <x v="1"/>
    <x v="2"/>
    <x v="924"/>
    <x v="1034"/>
  </r>
  <r>
    <x v="1112"/>
    <x v="1098"/>
    <x v="4"/>
    <x v="7"/>
    <x v="0"/>
    <x v="49"/>
    <x v="133"/>
    <x v="0"/>
    <x v="16"/>
    <x v="925"/>
    <x v="1035"/>
  </r>
  <r>
    <x v="1113"/>
    <x v="1099"/>
    <x v="4"/>
    <x v="431"/>
    <x v="2"/>
    <x v="359"/>
    <x v="849"/>
    <x v="1"/>
    <x v="3"/>
    <x v="926"/>
    <x v="1036"/>
  </r>
  <r>
    <x v="1114"/>
    <x v="1100"/>
    <x v="4"/>
    <x v="432"/>
    <x v="2"/>
    <x v="360"/>
    <x v="850"/>
    <x v="1"/>
    <x v="11"/>
    <x v="927"/>
    <x v="1037"/>
  </r>
  <r>
    <x v="1115"/>
    <x v="1101"/>
    <x v="4"/>
    <x v="213"/>
    <x v="2"/>
    <x v="361"/>
    <x v="851"/>
    <x v="1"/>
    <x v="5"/>
    <x v="928"/>
    <x v="1038"/>
  </r>
  <r>
    <x v="1116"/>
    <x v="1102"/>
    <x v="4"/>
    <x v="33"/>
    <x v="2"/>
    <x v="123"/>
    <x v="852"/>
    <x v="0"/>
    <x v="4"/>
    <x v="929"/>
    <x v="1039"/>
  </r>
  <r>
    <x v="1117"/>
    <x v="1103"/>
    <x v="4"/>
    <x v="29"/>
    <x v="2"/>
    <x v="362"/>
    <x v="853"/>
    <x v="0"/>
    <x v="10"/>
    <x v="930"/>
    <x v="1040"/>
  </r>
  <r>
    <x v="1118"/>
    <x v="1104"/>
    <x v="4"/>
    <x v="168"/>
    <x v="2"/>
    <x v="363"/>
    <x v="854"/>
    <x v="1"/>
    <x v="0"/>
    <x v="931"/>
    <x v="1041"/>
  </r>
  <r>
    <x v="1119"/>
    <x v="1105"/>
    <x v="4"/>
    <x v="68"/>
    <x v="0"/>
    <x v="3"/>
    <x v="855"/>
    <x v="0"/>
    <x v="7"/>
    <x v="665"/>
    <x v="1042"/>
  </r>
  <r>
    <x v="1120"/>
    <x v="1106"/>
    <x v="4"/>
    <x v="433"/>
    <x v="2"/>
    <x v="364"/>
    <x v="856"/>
    <x v="1"/>
    <x v="4"/>
    <x v="932"/>
    <x v="1043"/>
  </r>
  <r>
    <x v="1121"/>
    <x v="1107"/>
    <x v="4"/>
    <x v="434"/>
    <x v="2"/>
    <x v="28"/>
    <x v="857"/>
    <x v="1"/>
    <x v="4"/>
    <x v="933"/>
    <x v="1044"/>
  </r>
  <r>
    <x v="1122"/>
    <x v="1108"/>
    <x v="4"/>
    <x v="435"/>
    <x v="2"/>
    <x v="326"/>
    <x v="858"/>
    <x v="1"/>
    <x v="5"/>
    <x v="934"/>
    <x v="1045"/>
  </r>
  <r>
    <x v="1123"/>
    <x v="1109"/>
    <x v="4"/>
    <x v="436"/>
    <x v="2"/>
    <x v="365"/>
    <x v="859"/>
    <x v="1"/>
    <x v="3"/>
    <x v="224"/>
    <x v="1046"/>
  </r>
  <r>
    <x v="1124"/>
    <x v="1110"/>
    <x v="4"/>
    <x v="437"/>
    <x v="2"/>
    <x v="356"/>
    <x v="860"/>
    <x v="1"/>
    <x v="1"/>
    <x v="874"/>
    <x v="1047"/>
  </r>
  <r>
    <x v="1125"/>
    <x v="1111"/>
    <x v="4"/>
    <x v="44"/>
    <x v="2"/>
    <x v="20"/>
    <x v="104"/>
    <x v="1"/>
    <x v="5"/>
    <x v="819"/>
    <x v="1048"/>
  </r>
  <r>
    <x v="1126"/>
    <x v="1112"/>
    <x v="4"/>
    <x v="438"/>
    <x v="2"/>
    <x v="366"/>
    <x v="861"/>
    <x v="1"/>
    <x v="11"/>
    <x v="935"/>
    <x v="1049"/>
  </r>
  <r>
    <x v="1127"/>
    <x v="1113"/>
    <x v="4"/>
    <x v="439"/>
    <x v="2"/>
    <x v="367"/>
    <x v="862"/>
    <x v="1"/>
    <x v="4"/>
    <x v="936"/>
    <x v="1050"/>
  </r>
  <r>
    <x v="1128"/>
    <x v="1114"/>
    <x v="4"/>
    <x v="278"/>
    <x v="2"/>
    <x v="368"/>
    <x v="863"/>
    <x v="1"/>
    <x v="11"/>
    <x v="937"/>
    <x v="1051"/>
  </r>
  <r>
    <x v="1129"/>
    <x v="1115"/>
    <x v="4"/>
    <x v="440"/>
    <x v="2"/>
    <x v="38"/>
    <x v="864"/>
    <x v="0"/>
    <x v="21"/>
    <x v="938"/>
    <x v="1052"/>
  </r>
  <r>
    <x v="1130"/>
    <x v="1116"/>
    <x v="4"/>
    <x v="441"/>
    <x v="2"/>
    <x v="369"/>
    <x v="865"/>
    <x v="1"/>
    <x v="6"/>
    <x v="503"/>
    <x v="1053"/>
  </r>
  <r>
    <x v="1131"/>
    <x v="1117"/>
    <x v="4"/>
    <x v="442"/>
    <x v="2"/>
    <x v="370"/>
    <x v="866"/>
    <x v="1"/>
    <x v="1"/>
    <x v="939"/>
    <x v="1054"/>
  </r>
  <r>
    <x v="1132"/>
    <x v="1118"/>
    <x v="4"/>
    <x v="360"/>
    <x v="0"/>
    <x v="0"/>
    <x v="867"/>
    <x v="0"/>
    <x v="7"/>
    <x v="940"/>
    <x v="1055"/>
  </r>
  <r>
    <x v="1133"/>
    <x v="1119"/>
    <x v="8"/>
    <x v="25"/>
    <x v="2"/>
    <x v="24"/>
    <x v="36"/>
    <x v="0"/>
    <x v="1"/>
    <x v="941"/>
    <x v="1056"/>
  </r>
  <r>
    <x v="1134"/>
    <x v="1120"/>
    <x v="4"/>
    <x v="276"/>
    <x v="2"/>
    <x v="371"/>
    <x v="868"/>
    <x v="1"/>
    <x v="5"/>
    <x v="942"/>
    <x v="1057"/>
  </r>
  <r>
    <x v="1135"/>
    <x v="1121"/>
    <x v="4"/>
    <x v="443"/>
    <x v="2"/>
    <x v="129"/>
    <x v="869"/>
    <x v="1"/>
    <x v="3"/>
    <x v="943"/>
    <x v="1058"/>
  </r>
  <r>
    <x v="1136"/>
    <x v="1122"/>
    <x v="4"/>
    <x v="444"/>
    <x v="2"/>
    <x v="372"/>
    <x v="870"/>
    <x v="1"/>
    <x v="5"/>
    <x v="944"/>
    <x v="1059"/>
  </r>
  <r>
    <x v="1137"/>
    <x v="1123"/>
    <x v="4"/>
    <x v="445"/>
    <x v="2"/>
    <x v="38"/>
    <x v="871"/>
    <x v="0"/>
    <x v="19"/>
    <x v="945"/>
    <x v="1060"/>
  </r>
  <r>
    <x v="1138"/>
    <x v="1124"/>
    <x v="4"/>
    <x v="446"/>
    <x v="2"/>
    <x v="220"/>
    <x v="872"/>
    <x v="1"/>
    <x v="4"/>
    <x v="946"/>
    <x v="1061"/>
  </r>
  <r>
    <x v="1139"/>
    <x v="1125"/>
    <x v="4"/>
    <x v="447"/>
    <x v="2"/>
    <x v="373"/>
    <x v="873"/>
    <x v="1"/>
    <x v="5"/>
    <x v="947"/>
    <x v="1062"/>
  </r>
  <r>
    <x v="1140"/>
    <x v="1126"/>
    <x v="4"/>
    <x v="92"/>
    <x v="2"/>
    <x v="374"/>
    <x v="874"/>
    <x v="1"/>
    <x v="5"/>
    <x v="948"/>
    <x v="1063"/>
  </r>
  <r>
    <x v="1141"/>
    <x v="1127"/>
    <x v="4"/>
    <x v="448"/>
    <x v="2"/>
    <x v="375"/>
    <x v="875"/>
    <x v="1"/>
    <x v="3"/>
    <x v="201"/>
    <x v="1064"/>
  </r>
  <r>
    <x v="1142"/>
    <x v="1128"/>
    <x v="4"/>
    <x v="29"/>
    <x v="2"/>
    <x v="376"/>
    <x v="876"/>
    <x v="1"/>
    <x v="3"/>
    <x v="437"/>
    <x v="1065"/>
  </r>
  <r>
    <x v="1143"/>
    <x v="1129"/>
    <x v="4"/>
    <x v="449"/>
    <x v="2"/>
    <x v="155"/>
    <x v="877"/>
    <x v="0"/>
    <x v="1"/>
    <x v="949"/>
    <x v="1066"/>
  </r>
  <r>
    <x v="1144"/>
    <x v="1130"/>
    <x v="4"/>
    <x v="248"/>
    <x v="2"/>
    <x v="79"/>
    <x v="878"/>
    <x v="0"/>
    <x v="9"/>
    <x v="950"/>
    <x v="1067"/>
  </r>
  <r>
    <x v="1145"/>
    <x v="1131"/>
    <x v="4"/>
    <x v="359"/>
    <x v="2"/>
    <x v="377"/>
    <x v="879"/>
    <x v="0"/>
    <x v="2"/>
    <x v="951"/>
    <x v="1068"/>
  </r>
  <r>
    <x v="1146"/>
    <x v="1132"/>
    <x v="4"/>
    <x v="450"/>
    <x v="2"/>
    <x v="297"/>
    <x v="880"/>
    <x v="1"/>
    <x v="2"/>
    <x v="952"/>
    <x v="1069"/>
  </r>
  <r>
    <x v="1147"/>
    <x v="1133"/>
    <x v="4"/>
    <x v="79"/>
    <x v="2"/>
    <x v="378"/>
    <x v="881"/>
    <x v="0"/>
    <x v="11"/>
    <x v="953"/>
    <x v="1070"/>
  </r>
  <r>
    <x v="1148"/>
    <x v="1134"/>
    <x v="4"/>
    <x v="418"/>
    <x v="2"/>
    <x v="93"/>
    <x v="816"/>
    <x v="0"/>
    <x v="3"/>
    <x v="954"/>
    <x v="1071"/>
  </r>
  <r>
    <x v="1149"/>
    <x v="1135"/>
    <x v="4"/>
    <x v="451"/>
    <x v="2"/>
    <x v="379"/>
    <x v="882"/>
    <x v="1"/>
    <x v="3"/>
    <x v="955"/>
    <x v="1072"/>
  </r>
  <r>
    <x v="1150"/>
    <x v="1136"/>
    <x v="4"/>
    <x v="452"/>
    <x v="2"/>
    <x v="5"/>
    <x v="618"/>
    <x v="1"/>
    <x v="3"/>
    <x v="956"/>
    <x v="1073"/>
  </r>
  <r>
    <x v="1151"/>
    <x v="1137"/>
    <x v="4"/>
    <x v="393"/>
    <x v="2"/>
    <x v="359"/>
    <x v="883"/>
    <x v="1"/>
    <x v="11"/>
    <x v="957"/>
    <x v="1074"/>
  </r>
  <r>
    <x v="1152"/>
    <x v="1138"/>
    <x v="4"/>
    <x v="453"/>
    <x v="2"/>
    <x v="380"/>
    <x v="884"/>
    <x v="1"/>
    <x v="4"/>
    <x v="166"/>
    <x v="1075"/>
  </r>
  <r>
    <x v="1153"/>
    <x v="1139"/>
    <x v="4"/>
    <x v="34"/>
    <x v="2"/>
    <x v="43"/>
    <x v="885"/>
    <x v="0"/>
    <x v="6"/>
    <x v="958"/>
    <x v="1076"/>
  </r>
  <r>
    <x v="1154"/>
    <x v="1140"/>
    <x v="4"/>
    <x v="454"/>
    <x v="2"/>
    <x v="381"/>
    <x v="33"/>
    <x v="1"/>
    <x v="0"/>
    <x v="368"/>
    <x v="1077"/>
  </r>
  <r>
    <x v="1155"/>
    <x v="1141"/>
    <x v="4"/>
    <x v="360"/>
    <x v="0"/>
    <x v="12"/>
    <x v="886"/>
    <x v="0"/>
    <x v="2"/>
    <x v="959"/>
    <x v="1078"/>
  </r>
  <r>
    <x v="1156"/>
    <x v="1142"/>
    <x v="4"/>
    <x v="6"/>
    <x v="0"/>
    <x v="6"/>
    <x v="887"/>
    <x v="0"/>
    <x v="12"/>
    <x v="189"/>
    <x v="1079"/>
  </r>
  <r>
    <x v="1157"/>
    <x v="1143"/>
    <x v="4"/>
    <x v="455"/>
    <x v="2"/>
    <x v="372"/>
    <x v="888"/>
    <x v="1"/>
    <x v="4"/>
    <x v="960"/>
    <x v="1080"/>
  </r>
  <r>
    <x v="1158"/>
    <x v="1144"/>
    <x v="4"/>
    <x v="357"/>
    <x v="2"/>
    <x v="382"/>
    <x v="889"/>
    <x v="0"/>
    <x v="2"/>
    <x v="961"/>
    <x v="1081"/>
  </r>
  <r>
    <x v="1159"/>
    <x v="1145"/>
    <x v="4"/>
    <x v="8"/>
    <x v="0"/>
    <x v="6"/>
    <x v="497"/>
    <x v="1"/>
    <x v="2"/>
    <x v="962"/>
    <x v="1082"/>
  </r>
  <r>
    <x v="1160"/>
    <x v="1146"/>
    <x v="4"/>
    <x v="456"/>
    <x v="2"/>
    <x v="383"/>
    <x v="890"/>
    <x v="1"/>
    <x v="1"/>
    <x v="963"/>
    <x v="1083"/>
  </r>
  <r>
    <x v="1161"/>
    <x v="1147"/>
    <x v="4"/>
    <x v="154"/>
    <x v="2"/>
    <x v="28"/>
    <x v="846"/>
    <x v="0"/>
    <x v="16"/>
    <x v="964"/>
    <x v="1084"/>
  </r>
  <r>
    <x v="1162"/>
    <x v="1148"/>
    <x v="4"/>
    <x v="457"/>
    <x v="2"/>
    <x v="38"/>
    <x v="891"/>
    <x v="1"/>
    <x v="3"/>
    <x v="965"/>
    <x v="1085"/>
  </r>
  <r>
    <x v="1163"/>
    <x v="1149"/>
    <x v="4"/>
    <x v="276"/>
    <x v="2"/>
    <x v="43"/>
    <x v="892"/>
    <x v="0"/>
    <x v="11"/>
    <x v="839"/>
    <x v="1086"/>
  </r>
  <r>
    <x v="1164"/>
    <x v="1150"/>
    <x v="4"/>
    <x v="458"/>
    <x v="2"/>
    <x v="382"/>
    <x v="893"/>
    <x v="1"/>
    <x v="3"/>
    <x v="966"/>
    <x v="1087"/>
  </r>
  <r>
    <x v="1165"/>
    <x v="1151"/>
    <x v="4"/>
    <x v="202"/>
    <x v="2"/>
    <x v="79"/>
    <x v="894"/>
    <x v="1"/>
    <x v="22"/>
    <x v="967"/>
    <x v="1088"/>
  </r>
  <r>
    <x v="1166"/>
    <x v="1152"/>
    <x v="4"/>
    <x v="79"/>
    <x v="2"/>
    <x v="384"/>
    <x v="895"/>
    <x v="1"/>
    <x v="3"/>
    <x v="968"/>
    <x v="1089"/>
  </r>
  <r>
    <x v="1167"/>
    <x v="1153"/>
    <x v="4"/>
    <x v="459"/>
    <x v="2"/>
    <x v="87"/>
    <x v="896"/>
    <x v="1"/>
    <x v="2"/>
    <x v="135"/>
    <x v="1090"/>
  </r>
  <r>
    <x v="1168"/>
    <x v="1154"/>
    <x v="4"/>
    <x v="276"/>
    <x v="2"/>
    <x v="193"/>
    <x v="897"/>
    <x v="1"/>
    <x v="11"/>
    <x v="969"/>
    <x v="1091"/>
  </r>
  <r>
    <x v="1169"/>
    <x v="1155"/>
    <x v="4"/>
    <x v="72"/>
    <x v="2"/>
    <x v="123"/>
    <x v="898"/>
    <x v="0"/>
    <x v="3"/>
    <x v="970"/>
    <x v="1092"/>
  </r>
  <r>
    <x v="1170"/>
    <x v="1156"/>
    <x v="4"/>
    <x v="460"/>
    <x v="2"/>
    <x v="385"/>
    <x v="899"/>
    <x v="0"/>
    <x v="4"/>
    <x v="971"/>
    <x v="1093"/>
  </r>
  <r>
    <x v="1171"/>
    <x v="1157"/>
    <x v="4"/>
    <x v="461"/>
    <x v="2"/>
    <x v="386"/>
    <x v="900"/>
    <x v="0"/>
    <x v="2"/>
    <x v="972"/>
    <x v="1094"/>
  </r>
  <r>
    <x v="1172"/>
    <x v="1158"/>
    <x v="4"/>
    <x v="7"/>
    <x v="0"/>
    <x v="32"/>
    <x v="836"/>
    <x v="0"/>
    <x v="18"/>
    <x v="973"/>
    <x v="1095"/>
  </r>
  <r>
    <x v="1173"/>
    <x v="1159"/>
    <x v="4"/>
    <x v="462"/>
    <x v="2"/>
    <x v="387"/>
    <x v="901"/>
    <x v="1"/>
    <x v="1"/>
    <x v="974"/>
    <x v="1096"/>
  </r>
  <r>
    <x v="1174"/>
    <x v="1160"/>
    <x v="4"/>
    <x v="463"/>
    <x v="2"/>
    <x v="388"/>
    <x v="902"/>
    <x v="1"/>
    <x v="6"/>
    <x v="975"/>
    <x v="1097"/>
  </r>
  <r>
    <x v="1175"/>
    <x v="1161"/>
    <x v="4"/>
    <x v="208"/>
    <x v="2"/>
    <x v="13"/>
    <x v="903"/>
    <x v="0"/>
    <x v="13"/>
    <x v="825"/>
    <x v="1098"/>
  </r>
  <r>
    <x v="1176"/>
    <x v="1162"/>
    <x v="4"/>
    <x v="464"/>
    <x v="2"/>
    <x v="158"/>
    <x v="904"/>
    <x v="0"/>
    <x v="3"/>
    <x v="976"/>
    <x v="1099"/>
  </r>
  <r>
    <x v="1177"/>
    <x v="1163"/>
    <x v="4"/>
    <x v="465"/>
    <x v="2"/>
    <x v="389"/>
    <x v="905"/>
    <x v="1"/>
    <x v="3"/>
    <x v="958"/>
    <x v="1100"/>
  </r>
  <r>
    <x v="1178"/>
    <x v="1164"/>
    <x v="4"/>
    <x v="25"/>
    <x v="2"/>
    <x v="28"/>
    <x v="906"/>
    <x v="1"/>
    <x v="10"/>
    <x v="977"/>
    <x v="1101"/>
  </r>
  <r>
    <x v="1179"/>
    <x v="1165"/>
    <x v="4"/>
    <x v="466"/>
    <x v="2"/>
    <x v="43"/>
    <x v="907"/>
    <x v="0"/>
    <x v="13"/>
    <x v="978"/>
    <x v="1102"/>
  </r>
  <r>
    <x v="1180"/>
    <x v="1166"/>
    <x v="4"/>
    <x v="467"/>
    <x v="2"/>
    <x v="390"/>
    <x v="908"/>
    <x v="1"/>
    <x v="0"/>
    <x v="979"/>
    <x v="1103"/>
  </r>
  <r>
    <x v="1181"/>
    <x v="1167"/>
    <x v="4"/>
    <x v="59"/>
    <x v="2"/>
    <x v="263"/>
    <x v="909"/>
    <x v="1"/>
    <x v="2"/>
    <x v="933"/>
    <x v="1104"/>
  </r>
  <r>
    <x v="1182"/>
    <x v="1168"/>
    <x v="4"/>
    <x v="414"/>
    <x v="2"/>
    <x v="129"/>
    <x v="804"/>
    <x v="1"/>
    <x v="0"/>
    <x v="980"/>
    <x v="1105"/>
  </r>
  <r>
    <x v="1183"/>
    <x v="1169"/>
    <x v="4"/>
    <x v="468"/>
    <x v="2"/>
    <x v="391"/>
    <x v="910"/>
    <x v="1"/>
    <x v="0"/>
    <x v="981"/>
    <x v="1106"/>
  </r>
  <r>
    <x v="1184"/>
    <x v="1170"/>
    <x v="4"/>
    <x v="230"/>
    <x v="0"/>
    <x v="8"/>
    <x v="911"/>
    <x v="0"/>
    <x v="3"/>
    <x v="982"/>
    <x v="1107"/>
  </r>
  <r>
    <x v="1185"/>
    <x v="1171"/>
    <x v="4"/>
    <x v="469"/>
    <x v="2"/>
    <x v="392"/>
    <x v="912"/>
    <x v="0"/>
    <x v="20"/>
    <x v="983"/>
    <x v="1108"/>
  </r>
  <r>
    <x v="1186"/>
    <x v="1172"/>
    <x v="4"/>
    <x v="13"/>
    <x v="2"/>
    <x v="393"/>
    <x v="913"/>
    <x v="1"/>
    <x v="5"/>
    <x v="984"/>
    <x v="1109"/>
  </r>
  <r>
    <x v="1187"/>
    <x v="1173"/>
    <x v="4"/>
    <x v="73"/>
    <x v="2"/>
    <x v="394"/>
    <x v="914"/>
    <x v="1"/>
    <x v="4"/>
    <x v="866"/>
    <x v="1110"/>
  </r>
  <r>
    <x v="1188"/>
    <x v="1174"/>
    <x v="4"/>
    <x v="96"/>
    <x v="2"/>
    <x v="395"/>
    <x v="915"/>
    <x v="1"/>
    <x v="4"/>
    <x v="985"/>
    <x v="1111"/>
  </r>
  <r>
    <x v="1189"/>
    <x v="1175"/>
    <x v="4"/>
    <x v="470"/>
    <x v="0"/>
    <x v="6"/>
    <x v="916"/>
    <x v="1"/>
    <x v="1"/>
    <x v="986"/>
    <x v="1112"/>
  </r>
  <r>
    <x v="1190"/>
    <x v="1176"/>
    <x v="4"/>
    <x v="471"/>
    <x v="2"/>
    <x v="396"/>
    <x v="33"/>
    <x v="1"/>
    <x v="4"/>
    <x v="987"/>
    <x v="1113"/>
  </r>
  <r>
    <x v="1191"/>
    <x v="1177"/>
    <x v="4"/>
    <x v="240"/>
    <x v="2"/>
    <x v="219"/>
    <x v="917"/>
    <x v="1"/>
    <x v="1"/>
    <x v="988"/>
    <x v="1114"/>
  </r>
  <r>
    <x v="1192"/>
    <x v="1178"/>
    <x v="4"/>
    <x v="472"/>
    <x v="2"/>
    <x v="338"/>
    <x v="918"/>
    <x v="0"/>
    <x v="5"/>
    <x v="989"/>
    <x v="1115"/>
  </r>
  <r>
    <x v="1193"/>
    <x v="1179"/>
    <x v="4"/>
    <x v="37"/>
    <x v="2"/>
    <x v="112"/>
    <x v="919"/>
    <x v="1"/>
    <x v="3"/>
    <x v="990"/>
    <x v="1116"/>
  </r>
  <r>
    <x v="1194"/>
    <x v="1180"/>
    <x v="4"/>
    <x v="473"/>
    <x v="1"/>
    <x v="4"/>
    <x v="920"/>
    <x v="0"/>
    <x v="9"/>
    <x v="95"/>
    <x v="1117"/>
  </r>
  <r>
    <x v="1195"/>
    <x v="1181"/>
    <x v="4"/>
    <x v="69"/>
    <x v="2"/>
    <x v="193"/>
    <x v="921"/>
    <x v="1"/>
    <x v="23"/>
    <x v="991"/>
    <x v="1118"/>
  </r>
  <r>
    <x v="1196"/>
    <x v="1182"/>
    <x v="4"/>
    <x v="474"/>
    <x v="2"/>
    <x v="397"/>
    <x v="922"/>
    <x v="1"/>
    <x v="1"/>
    <x v="992"/>
    <x v="1119"/>
  </r>
  <r>
    <x v="1197"/>
    <x v="1183"/>
    <x v="4"/>
    <x v="248"/>
    <x v="2"/>
    <x v="79"/>
    <x v="878"/>
    <x v="0"/>
    <x v="7"/>
    <x v="942"/>
    <x v="1120"/>
  </r>
  <r>
    <x v="1198"/>
    <x v="1184"/>
    <x v="4"/>
    <x v="402"/>
    <x v="2"/>
    <x v="389"/>
    <x v="923"/>
    <x v="1"/>
    <x v="11"/>
    <x v="993"/>
    <x v="1121"/>
  </r>
  <r>
    <x v="1199"/>
    <x v="1185"/>
    <x v="4"/>
    <x v="475"/>
    <x v="2"/>
    <x v="380"/>
    <x v="924"/>
    <x v="1"/>
    <x v="2"/>
    <x v="994"/>
    <x v="1122"/>
  </r>
  <r>
    <x v="1200"/>
    <x v="1186"/>
    <x v="4"/>
    <x v="7"/>
    <x v="0"/>
    <x v="32"/>
    <x v="836"/>
    <x v="0"/>
    <x v="19"/>
    <x v="995"/>
    <x v="1123"/>
  </r>
  <r>
    <x v="1201"/>
    <x v="1187"/>
    <x v="4"/>
    <x v="246"/>
    <x v="0"/>
    <x v="8"/>
    <x v="925"/>
    <x v="0"/>
    <x v="17"/>
    <x v="996"/>
    <x v="1124"/>
  </r>
  <r>
    <x v="1202"/>
    <x v="1188"/>
    <x v="4"/>
    <x v="8"/>
    <x v="0"/>
    <x v="64"/>
    <x v="926"/>
    <x v="1"/>
    <x v="1"/>
    <x v="46"/>
    <x v="1125"/>
  </r>
  <r>
    <x v="1203"/>
    <x v="1189"/>
    <x v="4"/>
    <x v="476"/>
    <x v="2"/>
    <x v="18"/>
    <x v="927"/>
    <x v="0"/>
    <x v="5"/>
    <x v="997"/>
    <x v="1126"/>
  </r>
  <r>
    <x v="1204"/>
    <x v="1190"/>
    <x v="4"/>
    <x v="477"/>
    <x v="2"/>
    <x v="398"/>
    <x v="928"/>
    <x v="1"/>
    <x v="3"/>
    <x v="998"/>
    <x v="1127"/>
  </r>
  <r>
    <x v="1205"/>
    <x v="1191"/>
    <x v="4"/>
    <x v="478"/>
    <x v="2"/>
    <x v="97"/>
    <x v="929"/>
    <x v="1"/>
    <x v="9"/>
    <x v="999"/>
    <x v="1128"/>
  </r>
  <r>
    <x v="1206"/>
    <x v="1192"/>
    <x v="4"/>
    <x v="479"/>
    <x v="0"/>
    <x v="8"/>
    <x v="930"/>
    <x v="0"/>
    <x v="5"/>
    <x v="239"/>
    <x v="1129"/>
  </r>
  <r>
    <x v="1207"/>
    <x v="1193"/>
    <x v="4"/>
    <x v="480"/>
    <x v="2"/>
    <x v="399"/>
    <x v="931"/>
    <x v="1"/>
    <x v="0"/>
    <x v="1000"/>
    <x v="1130"/>
  </r>
  <r>
    <x v="1208"/>
    <x v="1194"/>
    <x v="4"/>
    <x v="438"/>
    <x v="2"/>
    <x v="400"/>
    <x v="932"/>
    <x v="1"/>
    <x v="4"/>
    <x v="1001"/>
    <x v="1131"/>
  </r>
  <r>
    <x v="1209"/>
    <x v="1195"/>
    <x v="4"/>
    <x v="166"/>
    <x v="2"/>
    <x v="220"/>
    <x v="933"/>
    <x v="1"/>
    <x v="11"/>
    <x v="1002"/>
    <x v="1132"/>
  </r>
  <r>
    <x v="1210"/>
    <x v="1196"/>
    <x v="4"/>
    <x v="481"/>
    <x v="2"/>
    <x v="401"/>
    <x v="934"/>
    <x v="0"/>
    <x v="3"/>
    <x v="79"/>
    <x v="1133"/>
  </r>
  <r>
    <x v="1211"/>
    <x v="1197"/>
    <x v="4"/>
    <x v="38"/>
    <x v="2"/>
    <x v="402"/>
    <x v="935"/>
    <x v="1"/>
    <x v="1"/>
    <x v="1003"/>
    <x v="1134"/>
  </r>
  <r>
    <x v="1212"/>
    <x v="1198"/>
    <x v="4"/>
    <x v="482"/>
    <x v="2"/>
    <x v="403"/>
    <x v="936"/>
    <x v="1"/>
    <x v="0"/>
    <x v="1004"/>
    <x v="1135"/>
  </r>
  <r>
    <x v="1213"/>
    <x v="1199"/>
    <x v="4"/>
    <x v="483"/>
    <x v="0"/>
    <x v="8"/>
    <x v="937"/>
    <x v="0"/>
    <x v="9"/>
    <x v="1005"/>
    <x v="1136"/>
  </r>
  <r>
    <x v="1214"/>
    <x v="1200"/>
    <x v="4"/>
    <x v="484"/>
    <x v="2"/>
    <x v="292"/>
    <x v="938"/>
    <x v="1"/>
    <x v="0"/>
    <x v="1006"/>
    <x v="1137"/>
  </r>
  <r>
    <x v="1215"/>
    <x v="1201"/>
    <x v="4"/>
    <x v="59"/>
    <x v="2"/>
    <x v="38"/>
    <x v="664"/>
    <x v="1"/>
    <x v="3"/>
    <x v="1007"/>
    <x v="1138"/>
  </r>
  <r>
    <x v="1216"/>
    <x v="1202"/>
    <x v="4"/>
    <x v="485"/>
    <x v="2"/>
    <x v="404"/>
    <x v="939"/>
    <x v="0"/>
    <x v="0"/>
    <x v="1008"/>
    <x v="1139"/>
  </r>
  <r>
    <x v="1217"/>
    <x v="1203"/>
    <x v="4"/>
    <x v="486"/>
    <x v="2"/>
    <x v="188"/>
    <x v="940"/>
    <x v="1"/>
    <x v="2"/>
    <x v="799"/>
    <x v="1140"/>
  </r>
  <r>
    <x v="1218"/>
    <x v="1204"/>
    <x v="4"/>
    <x v="34"/>
    <x v="2"/>
    <x v="87"/>
    <x v="941"/>
    <x v="0"/>
    <x v="1"/>
    <x v="866"/>
    <x v="1141"/>
  </r>
  <r>
    <x v="1219"/>
    <x v="1205"/>
    <x v="4"/>
    <x v="487"/>
    <x v="2"/>
    <x v="405"/>
    <x v="942"/>
    <x v="1"/>
    <x v="0"/>
    <x v="1009"/>
    <x v="1142"/>
  </r>
  <r>
    <x v="1220"/>
    <x v="1206"/>
    <x v="4"/>
    <x v="29"/>
    <x v="2"/>
    <x v="68"/>
    <x v="943"/>
    <x v="1"/>
    <x v="0"/>
    <x v="1010"/>
    <x v="1143"/>
  </r>
  <r>
    <x v="1221"/>
    <x v="1207"/>
    <x v="4"/>
    <x v="488"/>
    <x v="2"/>
    <x v="179"/>
    <x v="944"/>
    <x v="0"/>
    <x v="3"/>
    <x v="1011"/>
    <x v="1144"/>
  </r>
  <r>
    <x v="1222"/>
    <x v="1208"/>
    <x v="4"/>
    <x v="489"/>
    <x v="2"/>
    <x v="406"/>
    <x v="945"/>
    <x v="1"/>
    <x v="5"/>
    <x v="1012"/>
    <x v="1145"/>
  </r>
  <r>
    <x v="1223"/>
    <x v="1209"/>
    <x v="4"/>
    <x v="154"/>
    <x v="2"/>
    <x v="407"/>
    <x v="946"/>
    <x v="1"/>
    <x v="3"/>
    <x v="1013"/>
    <x v="1146"/>
  </r>
  <r>
    <x v="1224"/>
    <x v="1210"/>
    <x v="4"/>
    <x v="215"/>
    <x v="2"/>
    <x v="327"/>
    <x v="947"/>
    <x v="1"/>
    <x v="0"/>
    <x v="1014"/>
    <x v="1147"/>
  </r>
  <r>
    <x v="1225"/>
    <x v="1211"/>
    <x v="4"/>
    <x v="490"/>
    <x v="2"/>
    <x v="313"/>
    <x v="948"/>
    <x v="1"/>
    <x v="3"/>
    <x v="1015"/>
    <x v="1148"/>
  </r>
  <r>
    <x v="1226"/>
    <x v="1212"/>
    <x v="4"/>
    <x v="491"/>
    <x v="2"/>
    <x v="20"/>
    <x v="949"/>
    <x v="0"/>
    <x v="2"/>
    <x v="1016"/>
    <x v="1149"/>
  </r>
  <r>
    <x v="1227"/>
    <x v="1213"/>
    <x v="4"/>
    <x v="492"/>
    <x v="2"/>
    <x v="408"/>
    <x v="950"/>
    <x v="1"/>
    <x v="2"/>
    <x v="1017"/>
    <x v="1150"/>
  </r>
  <r>
    <x v="1228"/>
    <x v="1214"/>
    <x v="4"/>
    <x v="395"/>
    <x v="2"/>
    <x v="123"/>
    <x v="951"/>
    <x v="1"/>
    <x v="0"/>
    <x v="1018"/>
    <x v="173"/>
  </r>
  <r>
    <x v="1229"/>
    <x v="1215"/>
    <x v="4"/>
    <x v="491"/>
    <x v="2"/>
    <x v="409"/>
    <x v="952"/>
    <x v="1"/>
    <x v="0"/>
    <x v="1019"/>
    <x v="1151"/>
  </r>
  <r>
    <x v="1230"/>
    <x v="1216"/>
    <x v="4"/>
    <x v="493"/>
    <x v="2"/>
    <x v="32"/>
    <x v="953"/>
    <x v="0"/>
    <x v="7"/>
    <x v="777"/>
    <x v="1152"/>
  </r>
  <r>
    <x v="1231"/>
    <x v="1217"/>
    <x v="4"/>
    <x v="494"/>
    <x v="2"/>
    <x v="410"/>
    <x v="954"/>
    <x v="1"/>
    <x v="7"/>
    <x v="591"/>
    <x v="1153"/>
  </r>
  <r>
    <x v="1232"/>
    <x v="1218"/>
    <x v="4"/>
    <x v="495"/>
    <x v="2"/>
    <x v="320"/>
    <x v="955"/>
    <x v="0"/>
    <x v="10"/>
    <x v="1020"/>
    <x v="1154"/>
  </r>
  <r>
    <x v="1233"/>
    <x v="1219"/>
    <x v="4"/>
    <x v="496"/>
    <x v="2"/>
    <x v="82"/>
    <x v="881"/>
    <x v="0"/>
    <x v="0"/>
    <x v="916"/>
    <x v="1155"/>
  </r>
  <r>
    <x v="1234"/>
    <x v="1220"/>
    <x v="4"/>
    <x v="437"/>
    <x v="2"/>
    <x v="411"/>
    <x v="956"/>
    <x v="1"/>
    <x v="1"/>
    <x v="1021"/>
    <x v="1156"/>
  </r>
  <r>
    <x v="1235"/>
    <x v="1221"/>
    <x v="4"/>
    <x v="96"/>
    <x v="2"/>
    <x v="412"/>
    <x v="957"/>
    <x v="0"/>
    <x v="3"/>
    <x v="1022"/>
    <x v="1157"/>
  </r>
  <r>
    <x v="1236"/>
    <x v="1222"/>
    <x v="4"/>
    <x v="497"/>
    <x v="2"/>
    <x v="413"/>
    <x v="958"/>
    <x v="1"/>
    <x v="2"/>
    <x v="1023"/>
    <x v="1158"/>
  </r>
  <r>
    <x v="1237"/>
    <x v="1223"/>
    <x v="4"/>
    <x v="498"/>
    <x v="2"/>
    <x v="97"/>
    <x v="959"/>
    <x v="1"/>
    <x v="1"/>
    <x v="1024"/>
    <x v="1159"/>
  </r>
  <r>
    <x v="1238"/>
    <x v="1224"/>
    <x v="4"/>
    <x v="499"/>
    <x v="2"/>
    <x v="414"/>
    <x v="960"/>
    <x v="1"/>
    <x v="2"/>
    <x v="1025"/>
    <x v="1160"/>
  </r>
  <r>
    <x v="1239"/>
    <x v="1225"/>
    <x v="4"/>
    <x v="500"/>
    <x v="2"/>
    <x v="415"/>
    <x v="961"/>
    <x v="1"/>
    <x v="0"/>
    <x v="1026"/>
    <x v="1161"/>
  </r>
  <r>
    <x v="1240"/>
    <x v="1226"/>
    <x v="4"/>
    <x v="501"/>
    <x v="2"/>
    <x v="416"/>
    <x v="962"/>
    <x v="1"/>
    <x v="4"/>
    <x v="152"/>
    <x v="1162"/>
  </r>
  <r>
    <x v="1241"/>
    <x v="1227"/>
    <x v="4"/>
    <x v="502"/>
    <x v="2"/>
    <x v="325"/>
    <x v="33"/>
    <x v="1"/>
    <x v="1"/>
    <x v="1027"/>
    <x v="1163"/>
  </r>
  <r>
    <x v="1242"/>
    <x v="1228"/>
    <x v="4"/>
    <x v="503"/>
    <x v="1"/>
    <x v="254"/>
    <x v="963"/>
    <x v="1"/>
    <x v="24"/>
    <x v="121"/>
    <x v="1164"/>
  </r>
  <r>
    <x v="1243"/>
    <x v="1229"/>
    <x v="4"/>
    <x v="504"/>
    <x v="2"/>
    <x v="38"/>
    <x v="964"/>
    <x v="0"/>
    <x v="11"/>
    <x v="1028"/>
    <x v="1165"/>
  </r>
  <r>
    <x v="1244"/>
    <x v="1230"/>
    <x v="4"/>
    <x v="505"/>
    <x v="2"/>
    <x v="417"/>
    <x v="965"/>
    <x v="1"/>
    <x v="6"/>
    <x v="1029"/>
    <x v="1166"/>
  </r>
  <r>
    <x v="1245"/>
    <x v="1231"/>
    <x v="4"/>
    <x v="181"/>
    <x v="2"/>
    <x v="46"/>
    <x v="966"/>
    <x v="1"/>
    <x v="12"/>
    <x v="1030"/>
    <x v="1167"/>
  </r>
  <r>
    <x v="1246"/>
    <x v="1232"/>
    <x v="4"/>
    <x v="506"/>
    <x v="2"/>
    <x v="418"/>
    <x v="967"/>
    <x v="1"/>
    <x v="2"/>
    <x v="1028"/>
    <x v="1168"/>
  </r>
  <r>
    <x v="1247"/>
    <x v="1233"/>
    <x v="4"/>
    <x v="155"/>
    <x v="2"/>
    <x v="310"/>
    <x v="968"/>
    <x v="1"/>
    <x v="1"/>
    <x v="1031"/>
    <x v="1169"/>
  </r>
  <r>
    <x v="1248"/>
    <x v="1234"/>
    <x v="4"/>
    <x v="25"/>
    <x v="2"/>
    <x v="20"/>
    <x v="518"/>
    <x v="0"/>
    <x v="1"/>
    <x v="1032"/>
    <x v="1170"/>
  </r>
  <r>
    <x v="1249"/>
    <x v="1235"/>
    <x v="4"/>
    <x v="507"/>
    <x v="2"/>
    <x v="43"/>
    <x v="969"/>
    <x v="0"/>
    <x v="12"/>
    <x v="125"/>
    <x v="1171"/>
  </r>
  <r>
    <x v="1250"/>
    <x v="1236"/>
    <x v="4"/>
    <x v="508"/>
    <x v="0"/>
    <x v="22"/>
    <x v="970"/>
    <x v="0"/>
    <x v="1"/>
    <x v="1033"/>
    <x v="1172"/>
  </r>
  <r>
    <x v="1251"/>
    <x v="1237"/>
    <x v="4"/>
    <x v="253"/>
    <x v="0"/>
    <x v="20"/>
    <x v="971"/>
    <x v="0"/>
    <x v="10"/>
    <x v="1034"/>
    <x v="1173"/>
  </r>
  <r>
    <x v="1252"/>
    <x v="1238"/>
    <x v="4"/>
    <x v="509"/>
    <x v="2"/>
    <x v="419"/>
    <x v="972"/>
    <x v="1"/>
    <x v="0"/>
    <x v="1035"/>
    <x v="1174"/>
  </r>
  <r>
    <x v="1253"/>
    <x v="1239"/>
    <x v="4"/>
    <x v="510"/>
    <x v="0"/>
    <x v="420"/>
    <x v="973"/>
    <x v="1"/>
    <x v="11"/>
    <x v="1026"/>
    <x v="1175"/>
  </r>
  <r>
    <x v="1254"/>
    <x v="1240"/>
    <x v="4"/>
    <x v="349"/>
    <x v="0"/>
    <x v="6"/>
    <x v="679"/>
    <x v="1"/>
    <x v="3"/>
    <x v="1036"/>
    <x v="1176"/>
  </r>
  <r>
    <x v="1255"/>
    <x v="1241"/>
    <x v="4"/>
    <x v="23"/>
    <x v="2"/>
    <x v="49"/>
    <x v="351"/>
    <x v="0"/>
    <x v="0"/>
    <x v="91"/>
    <x v="1177"/>
  </r>
  <r>
    <x v="1256"/>
    <x v="1242"/>
    <x v="4"/>
    <x v="7"/>
    <x v="0"/>
    <x v="8"/>
    <x v="8"/>
    <x v="0"/>
    <x v="4"/>
    <x v="1037"/>
    <x v="1178"/>
  </r>
  <r>
    <x v="1257"/>
    <x v="1243"/>
    <x v="4"/>
    <x v="61"/>
    <x v="2"/>
    <x v="207"/>
    <x v="974"/>
    <x v="1"/>
    <x v="0"/>
    <x v="1038"/>
    <x v="1179"/>
  </r>
  <r>
    <x v="1258"/>
    <x v="1244"/>
    <x v="4"/>
    <x v="14"/>
    <x v="0"/>
    <x v="228"/>
    <x v="975"/>
    <x v="1"/>
    <x v="3"/>
    <x v="1039"/>
    <x v="1180"/>
  </r>
  <r>
    <x v="1259"/>
    <x v="1245"/>
    <x v="4"/>
    <x v="149"/>
    <x v="1"/>
    <x v="22"/>
    <x v="976"/>
    <x v="0"/>
    <x v="2"/>
    <x v="1040"/>
    <x v="1181"/>
  </r>
  <r>
    <x v="1260"/>
    <x v="1246"/>
    <x v="4"/>
    <x v="511"/>
    <x v="2"/>
    <x v="8"/>
    <x v="977"/>
    <x v="1"/>
    <x v="8"/>
    <x v="1041"/>
    <x v="1182"/>
  </r>
  <r>
    <x v="1261"/>
    <x v="1247"/>
    <x v="4"/>
    <x v="17"/>
    <x v="0"/>
    <x v="3"/>
    <x v="978"/>
    <x v="0"/>
    <x v="4"/>
    <x v="1042"/>
    <x v="1183"/>
  </r>
  <r>
    <x v="1262"/>
    <x v="1248"/>
    <x v="4"/>
    <x v="144"/>
    <x v="0"/>
    <x v="38"/>
    <x v="979"/>
    <x v="0"/>
    <x v="2"/>
    <x v="1043"/>
    <x v="1184"/>
  </r>
  <r>
    <x v="1263"/>
    <x v="1249"/>
    <x v="4"/>
    <x v="242"/>
    <x v="2"/>
    <x v="179"/>
    <x v="980"/>
    <x v="1"/>
    <x v="4"/>
    <x v="1044"/>
    <x v="1185"/>
  </r>
  <r>
    <x v="1264"/>
    <x v="1250"/>
    <x v="4"/>
    <x v="423"/>
    <x v="2"/>
    <x v="95"/>
    <x v="981"/>
    <x v="0"/>
    <x v="9"/>
    <x v="958"/>
    <x v="1186"/>
  </r>
  <r>
    <x v="1265"/>
    <x v="1251"/>
    <x v="4"/>
    <x v="512"/>
    <x v="2"/>
    <x v="421"/>
    <x v="982"/>
    <x v="0"/>
    <x v="11"/>
    <x v="1045"/>
    <x v="1187"/>
  </r>
  <r>
    <x v="1266"/>
    <x v="1252"/>
    <x v="4"/>
    <x v="166"/>
    <x v="2"/>
    <x v="335"/>
    <x v="983"/>
    <x v="1"/>
    <x v="2"/>
    <x v="1046"/>
    <x v="1188"/>
  </r>
  <r>
    <x v="1267"/>
    <x v="1253"/>
    <x v="4"/>
    <x v="513"/>
    <x v="2"/>
    <x v="422"/>
    <x v="984"/>
    <x v="1"/>
    <x v="13"/>
    <x v="1047"/>
    <x v="1189"/>
  </r>
  <r>
    <x v="1268"/>
    <x v="1254"/>
    <x v="4"/>
    <x v="166"/>
    <x v="2"/>
    <x v="196"/>
    <x v="985"/>
    <x v="1"/>
    <x v="11"/>
    <x v="1048"/>
    <x v="1190"/>
  </r>
  <r>
    <x v="1269"/>
    <x v="1255"/>
    <x v="4"/>
    <x v="181"/>
    <x v="2"/>
    <x v="423"/>
    <x v="986"/>
    <x v="1"/>
    <x v="2"/>
    <x v="1049"/>
    <x v="1191"/>
  </r>
  <r>
    <x v="1270"/>
    <x v="1256"/>
    <x v="4"/>
    <x v="514"/>
    <x v="2"/>
    <x v="424"/>
    <x v="987"/>
    <x v="1"/>
    <x v="3"/>
    <x v="877"/>
    <x v="1192"/>
  </r>
  <r>
    <x v="1271"/>
    <x v="1257"/>
    <x v="4"/>
    <x v="37"/>
    <x v="2"/>
    <x v="8"/>
    <x v="180"/>
    <x v="1"/>
    <x v="9"/>
    <x v="777"/>
    <x v="1193"/>
  </r>
  <r>
    <x v="1272"/>
    <x v="1258"/>
    <x v="4"/>
    <x v="515"/>
    <x v="2"/>
    <x v="356"/>
    <x v="988"/>
    <x v="1"/>
    <x v="5"/>
    <x v="1050"/>
    <x v="1194"/>
  </r>
  <r>
    <x v="1273"/>
    <x v="1259"/>
    <x v="4"/>
    <x v="516"/>
    <x v="2"/>
    <x v="28"/>
    <x v="989"/>
    <x v="1"/>
    <x v="4"/>
    <x v="1051"/>
    <x v="1195"/>
  </r>
  <r>
    <x v="1274"/>
    <x v="1260"/>
    <x v="4"/>
    <x v="72"/>
    <x v="2"/>
    <x v="123"/>
    <x v="898"/>
    <x v="0"/>
    <x v="16"/>
    <x v="1052"/>
    <x v="1196"/>
  </r>
  <r>
    <x v="1275"/>
    <x v="1261"/>
    <x v="4"/>
    <x v="517"/>
    <x v="2"/>
    <x v="20"/>
    <x v="990"/>
    <x v="0"/>
    <x v="4"/>
    <x v="1053"/>
    <x v="1197"/>
  </r>
  <r>
    <x v="1276"/>
    <x v="1262"/>
    <x v="4"/>
    <x v="518"/>
    <x v="2"/>
    <x v="425"/>
    <x v="991"/>
    <x v="1"/>
    <x v="2"/>
    <x v="1054"/>
    <x v="1198"/>
  </r>
  <r>
    <x v="1277"/>
    <x v="1263"/>
    <x v="4"/>
    <x v="493"/>
    <x v="2"/>
    <x v="253"/>
    <x v="992"/>
    <x v="1"/>
    <x v="2"/>
    <x v="1055"/>
    <x v="1199"/>
  </r>
  <r>
    <x v="1278"/>
    <x v="1264"/>
    <x v="4"/>
    <x v="1"/>
    <x v="1"/>
    <x v="4"/>
    <x v="201"/>
    <x v="0"/>
    <x v="7"/>
    <x v="1056"/>
    <x v="1200"/>
  </r>
  <r>
    <x v="1279"/>
    <x v="1265"/>
    <x v="4"/>
    <x v="17"/>
    <x v="0"/>
    <x v="22"/>
    <x v="918"/>
    <x v="0"/>
    <x v="12"/>
    <x v="670"/>
    <x v="1201"/>
  </r>
  <r>
    <x v="1280"/>
    <x v="1266"/>
    <x v="4"/>
    <x v="125"/>
    <x v="2"/>
    <x v="8"/>
    <x v="494"/>
    <x v="1"/>
    <x v="1"/>
    <x v="52"/>
    <x v="60"/>
  </r>
  <r>
    <x v="1281"/>
    <x v="1267"/>
    <x v="4"/>
    <x v="519"/>
    <x v="1"/>
    <x v="17"/>
    <x v="993"/>
    <x v="0"/>
    <x v="3"/>
    <x v="1057"/>
    <x v="1202"/>
  </r>
  <r>
    <x v="1282"/>
    <x v="1268"/>
    <x v="4"/>
    <x v="7"/>
    <x v="0"/>
    <x v="49"/>
    <x v="133"/>
    <x v="0"/>
    <x v="2"/>
    <x v="1058"/>
    <x v="1203"/>
  </r>
  <r>
    <x v="1283"/>
    <x v="1269"/>
    <x v="4"/>
    <x v="520"/>
    <x v="2"/>
    <x v="426"/>
    <x v="994"/>
    <x v="1"/>
    <x v="5"/>
    <x v="897"/>
    <x v="1204"/>
  </r>
  <r>
    <x v="1284"/>
    <x v="1270"/>
    <x v="4"/>
    <x v="367"/>
    <x v="2"/>
    <x v="94"/>
    <x v="995"/>
    <x v="1"/>
    <x v="4"/>
    <x v="1059"/>
    <x v="1205"/>
  </r>
  <r>
    <x v="1285"/>
    <x v="1271"/>
    <x v="4"/>
    <x v="59"/>
    <x v="2"/>
    <x v="68"/>
    <x v="996"/>
    <x v="1"/>
    <x v="6"/>
    <x v="1060"/>
    <x v="1206"/>
  </r>
  <r>
    <x v="1286"/>
    <x v="1272"/>
    <x v="4"/>
    <x v="521"/>
    <x v="2"/>
    <x v="427"/>
    <x v="997"/>
    <x v="1"/>
    <x v="1"/>
    <x v="1061"/>
    <x v="1207"/>
  </r>
  <r>
    <x v="1287"/>
    <x v="1273"/>
    <x v="4"/>
    <x v="374"/>
    <x v="2"/>
    <x v="428"/>
    <x v="998"/>
    <x v="1"/>
    <x v="2"/>
    <x v="1062"/>
    <x v="1208"/>
  </r>
  <r>
    <x v="1288"/>
    <x v="1274"/>
    <x v="4"/>
    <x v="33"/>
    <x v="2"/>
    <x v="202"/>
    <x v="999"/>
    <x v="1"/>
    <x v="0"/>
    <x v="1063"/>
    <x v="1209"/>
  </r>
  <r>
    <x v="1289"/>
    <x v="1275"/>
    <x v="4"/>
    <x v="522"/>
    <x v="2"/>
    <x v="336"/>
    <x v="1000"/>
    <x v="0"/>
    <x v="3"/>
    <x v="1064"/>
    <x v="1210"/>
  </r>
  <r>
    <x v="1290"/>
    <x v="1276"/>
    <x v="4"/>
    <x v="455"/>
    <x v="2"/>
    <x v="429"/>
    <x v="1001"/>
    <x v="1"/>
    <x v="7"/>
    <x v="1065"/>
    <x v="1211"/>
  </r>
  <r>
    <x v="1291"/>
    <x v="1277"/>
    <x v="4"/>
    <x v="523"/>
    <x v="2"/>
    <x v="131"/>
    <x v="1002"/>
    <x v="1"/>
    <x v="3"/>
    <x v="1066"/>
    <x v="1212"/>
  </r>
  <r>
    <x v="1292"/>
    <x v="1278"/>
    <x v="4"/>
    <x v="33"/>
    <x v="2"/>
    <x v="2"/>
    <x v="1003"/>
    <x v="1"/>
    <x v="0"/>
    <x v="1067"/>
    <x v="1213"/>
  </r>
  <r>
    <x v="1293"/>
    <x v="1279"/>
    <x v="4"/>
    <x v="524"/>
    <x v="2"/>
    <x v="430"/>
    <x v="1004"/>
    <x v="1"/>
    <x v="4"/>
    <x v="1068"/>
    <x v="1214"/>
  </r>
  <r>
    <x v="1294"/>
    <x v="1280"/>
    <x v="4"/>
    <x v="21"/>
    <x v="1"/>
    <x v="10"/>
    <x v="55"/>
    <x v="0"/>
    <x v="9"/>
    <x v="1069"/>
    <x v="1215"/>
  </r>
  <r>
    <x v="1295"/>
    <x v="1281"/>
    <x v="4"/>
    <x v="4"/>
    <x v="1"/>
    <x v="254"/>
    <x v="1005"/>
    <x v="0"/>
    <x v="3"/>
    <x v="1070"/>
    <x v="1216"/>
  </r>
  <r>
    <x v="1296"/>
    <x v="1282"/>
    <x v="4"/>
    <x v="525"/>
    <x v="2"/>
    <x v="431"/>
    <x v="1006"/>
    <x v="1"/>
    <x v="6"/>
    <x v="1071"/>
    <x v="1217"/>
  </r>
  <r>
    <x v="1297"/>
    <x v="1283"/>
    <x v="4"/>
    <x v="97"/>
    <x v="0"/>
    <x v="432"/>
    <x v="1007"/>
    <x v="1"/>
    <x v="0"/>
    <x v="1072"/>
    <x v="1218"/>
  </r>
  <r>
    <x v="1298"/>
    <x v="1284"/>
    <x v="4"/>
    <x v="500"/>
    <x v="2"/>
    <x v="433"/>
    <x v="1008"/>
    <x v="1"/>
    <x v="4"/>
    <x v="1073"/>
    <x v="1219"/>
  </r>
  <r>
    <x v="1299"/>
    <x v="1285"/>
    <x v="4"/>
    <x v="526"/>
    <x v="2"/>
    <x v="143"/>
    <x v="1009"/>
    <x v="1"/>
    <x v="1"/>
    <x v="1074"/>
    <x v="1220"/>
  </r>
  <r>
    <x v="1300"/>
    <x v="1286"/>
    <x v="4"/>
    <x v="527"/>
    <x v="2"/>
    <x v="158"/>
    <x v="1010"/>
    <x v="1"/>
    <x v="0"/>
    <x v="1075"/>
    <x v="1221"/>
  </r>
  <r>
    <x v="1301"/>
    <x v="1287"/>
    <x v="4"/>
    <x v="528"/>
    <x v="2"/>
    <x v="294"/>
    <x v="1011"/>
    <x v="1"/>
    <x v="0"/>
    <x v="1076"/>
    <x v="1222"/>
  </r>
  <r>
    <x v="1302"/>
    <x v="1288"/>
    <x v="4"/>
    <x v="208"/>
    <x v="2"/>
    <x v="13"/>
    <x v="903"/>
    <x v="0"/>
    <x v="6"/>
    <x v="1077"/>
    <x v="1223"/>
  </r>
  <r>
    <x v="1303"/>
    <x v="1289"/>
    <x v="4"/>
    <x v="529"/>
    <x v="0"/>
    <x v="10"/>
    <x v="1012"/>
    <x v="0"/>
    <x v="11"/>
    <x v="1077"/>
    <x v="1224"/>
  </r>
  <r>
    <x v="1304"/>
    <x v="1290"/>
    <x v="4"/>
    <x v="168"/>
    <x v="2"/>
    <x v="43"/>
    <x v="504"/>
    <x v="1"/>
    <x v="5"/>
    <x v="563"/>
    <x v="1225"/>
  </r>
  <r>
    <x v="1305"/>
    <x v="1291"/>
    <x v="4"/>
    <x v="530"/>
    <x v="2"/>
    <x v="193"/>
    <x v="1013"/>
    <x v="1"/>
    <x v="3"/>
    <x v="1078"/>
    <x v="1226"/>
  </r>
  <r>
    <x v="1306"/>
    <x v="1292"/>
    <x v="4"/>
    <x v="531"/>
    <x v="1"/>
    <x v="225"/>
    <x v="1014"/>
    <x v="0"/>
    <x v="0"/>
    <x v="393"/>
    <x v="1227"/>
  </r>
  <r>
    <x v="1307"/>
    <x v="1293"/>
    <x v="4"/>
    <x v="532"/>
    <x v="0"/>
    <x v="8"/>
    <x v="1015"/>
    <x v="0"/>
    <x v="4"/>
    <x v="1079"/>
    <x v="1228"/>
  </r>
  <r>
    <x v="1308"/>
    <x v="1294"/>
    <x v="4"/>
    <x v="154"/>
    <x v="2"/>
    <x v="354"/>
    <x v="1016"/>
    <x v="0"/>
    <x v="3"/>
    <x v="1080"/>
    <x v="1229"/>
  </r>
  <r>
    <x v="1309"/>
    <x v="1295"/>
    <x v="4"/>
    <x v="533"/>
    <x v="2"/>
    <x v="434"/>
    <x v="1017"/>
    <x v="0"/>
    <x v="0"/>
    <x v="1081"/>
    <x v="1230"/>
  </r>
  <r>
    <x v="1310"/>
    <x v="1296"/>
    <x v="4"/>
    <x v="534"/>
    <x v="0"/>
    <x v="435"/>
    <x v="1018"/>
    <x v="1"/>
    <x v="3"/>
    <x v="142"/>
    <x v="1231"/>
  </r>
  <r>
    <x v="1311"/>
    <x v="1297"/>
    <x v="4"/>
    <x v="179"/>
    <x v="0"/>
    <x v="22"/>
    <x v="1019"/>
    <x v="1"/>
    <x v="2"/>
    <x v="1082"/>
    <x v="1232"/>
  </r>
  <r>
    <x v="1312"/>
    <x v="1298"/>
    <x v="4"/>
    <x v="363"/>
    <x v="2"/>
    <x v="335"/>
    <x v="1020"/>
    <x v="0"/>
    <x v="2"/>
    <x v="1083"/>
    <x v="1233"/>
  </r>
  <r>
    <x v="1313"/>
    <x v="1299"/>
    <x v="4"/>
    <x v="33"/>
    <x v="2"/>
    <x v="157"/>
    <x v="1021"/>
    <x v="0"/>
    <x v="11"/>
    <x v="1084"/>
    <x v="1234"/>
  </r>
  <r>
    <x v="1314"/>
    <x v="1300"/>
    <x v="4"/>
    <x v="513"/>
    <x v="2"/>
    <x v="436"/>
    <x v="1022"/>
    <x v="1"/>
    <x v="13"/>
    <x v="1085"/>
    <x v="1235"/>
  </r>
  <r>
    <x v="1315"/>
    <x v="1301"/>
    <x v="4"/>
    <x v="166"/>
    <x v="2"/>
    <x v="164"/>
    <x v="1023"/>
    <x v="1"/>
    <x v="9"/>
    <x v="1086"/>
    <x v="1236"/>
  </r>
  <r>
    <x v="1316"/>
    <x v="1302"/>
    <x v="4"/>
    <x v="134"/>
    <x v="2"/>
    <x v="56"/>
    <x v="1024"/>
    <x v="1"/>
    <x v="3"/>
    <x v="1087"/>
    <x v="1237"/>
  </r>
  <r>
    <x v="1317"/>
    <x v="1303"/>
    <x v="4"/>
    <x v="168"/>
    <x v="2"/>
    <x v="437"/>
    <x v="1025"/>
    <x v="1"/>
    <x v="0"/>
    <x v="1088"/>
    <x v="1238"/>
  </r>
  <r>
    <x v="1318"/>
    <x v="1304"/>
    <x v="4"/>
    <x v="414"/>
    <x v="2"/>
    <x v="438"/>
    <x v="1026"/>
    <x v="1"/>
    <x v="4"/>
    <x v="1089"/>
    <x v="1239"/>
  </r>
  <r>
    <x v="1319"/>
    <x v="1305"/>
    <x v="4"/>
    <x v="213"/>
    <x v="2"/>
    <x v="439"/>
    <x v="1027"/>
    <x v="1"/>
    <x v="2"/>
    <x v="1090"/>
    <x v="1240"/>
  </r>
  <r>
    <x v="1320"/>
    <x v="1306"/>
    <x v="4"/>
    <x v="33"/>
    <x v="2"/>
    <x v="158"/>
    <x v="1028"/>
    <x v="0"/>
    <x v="2"/>
    <x v="1091"/>
    <x v="1241"/>
  </r>
  <r>
    <x v="1321"/>
    <x v="1307"/>
    <x v="4"/>
    <x v="9"/>
    <x v="0"/>
    <x v="47"/>
    <x v="1029"/>
    <x v="1"/>
    <x v="1"/>
    <x v="1092"/>
    <x v="1242"/>
  </r>
  <r>
    <x v="1322"/>
    <x v="1308"/>
    <x v="4"/>
    <x v="34"/>
    <x v="2"/>
    <x v="77"/>
    <x v="1030"/>
    <x v="1"/>
    <x v="5"/>
    <x v="1093"/>
    <x v="1243"/>
  </r>
  <r>
    <x v="1323"/>
    <x v="1309"/>
    <x v="4"/>
    <x v="372"/>
    <x v="2"/>
    <x v="139"/>
    <x v="1031"/>
    <x v="1"/>
    <x v="0"/>
    <x v="1094"/>
    <x v="1244"/>
  </r>
  <r>
    <x v="1324"/>
    <x v="1310"/>
    <x v="4"/>
    <x v="535"/>
    <x v="2"/>
    <x v="440"/>
    <x v="1032"/>
    <x v="1"/>
    <x v="6"/>
    <x v="1095"/>
    <x v="1245"/>
  </r>
  <r>
    <x v="1325"/>
    <x v="1311"/>
    <x v="4"/>
    <x v="536"/>
    <x v="2"/>
    <x v="363"/>
    <x v="1033"/>
    <x v="1"/>
    <x v="3"/>
    <x v="1096"/>
    <x v="1246"/>
  </r>
  <r>
    <x v="1326"/>
    <x v="1312"/>
    <x v="4"/>
    <x v="1"/>
    <x v="1"/>
    <x v="228"/>
    <x v="1034"/>
    <x v="0"/>
    <x v="3"/>
    <x v="1097"/>
    <x v="1247"/>
  </r>
  <r>
    <x v="1327"/>
    <x v="1313"/>
    <x v="4"/>
    <x v="537"/>
    <x v="2"/>
    <x v="441"/>
    <x v="1035"/>
    <x v="1"/>
    <x v="0"/>
    <x v="1098"/>
    <x v="1248"/>
  </r>
  <r>
    <x v="1328"/>
    <x v="1314"/>
    <x v="4"/>
    <x v="181"/>
    <x v="2"/>
    <x v="442"/>
    <x v="1036"/>
    <x v="1"/>
    <x v="0"/>
    <x v="1099"/>
    <x v="1249"/>
  </r>
  <r>
    <x v="1329"/>
    <x v="1315"/>
    <x v="4"/>
    <x v="194"/>
    <x v="2"/>
    <x v="295"/>
    <x v="1037"/>
    <x v="1"/>
    <x v="1"/>
    <x v="1100"/>
    <x v="1250"/>
  </r>
  <r>
    <x v="1330"/>
    <x v="1316"/>
    <x v="4"/>
    <x v="538"/>
    <x v="0"/>
    <x v="33"/>
    <x v="1038"/>
    <x v="1"/>
    <x v="4"/>
    <x v="1101"/>
    <x v="1251"/>
  </r>
  <r>
    <x v="1331"/>
    <x v="1317"/>
    <x v="4"/>
    <x v="7"/>
    <x v="0"/>
    <x v="10"/>
    <x v="546"/>
    <x v="1"/>
    <x v="9"/>
    <x v="1057"/>
    <x v="1252"/>
  </r>
  <r>
    <x v="1332"/>
    <x v="1318"/>
    <x v="4"/>
    <x v="176"/>
    <x v="2"/>
    <x v="2"/>
    <x v="1039"/>
    <x v="1"/>
    <x v="12"/>
    <x v="121"/>
    <x v="1253"/>
  </r>
  <r>
    <x v="1333"/>
    <x v="1319"/>
    <x v="4"/>
    <x v="539"/>
    <x v="0"/>
    <x v="10"/>
    <x v="1040"/>
    <x v="1"/>
    <x v="4"/>
    <x v="1102"/>
    <x v="1254"/>
  </r>
  <r>
    <x v="1334"/>
    <x v="1320"/>
    <x v="4"/>
    <x v="6"/>
    <x v="0"/>
    <x v="4"/>
    <x v="1041"/>
    <x v="1"/>
    <x v="9"/>
    <x v="1103"/>
    <x v="1255"/>
  </r>
  <r>
    <x v="1335"/>
    <x v="1321"/>
    <x v="4"/>
    <x v="1"/>
    <x v="1"/>
    <x v="3"/>
    <x v="25"/>
    <x v="0"/>
    <x v="25"/>
    <x v="1104"/>
    <x v="1256"/>
  </r>
  <r>
    <x v="1336"/>
    <x v="1322"/>
    <x v="4"/>
    <x v="25"/>
    <x v="2"/>
    <x v="20"/>
    <x v="518"/>
    <x v="0"/>
    <x v="0"/>
    <x v="1105"/>
    <x v="1257"/>
  </r>
  <r>
    <x v="1337"/>
    <x v="1323"/>
    <x v="4"/>
    <x v="72"/>
    <x v="2"/>
    <x v="32"/>
    <x v="1042"/>
    <x v="1"/>
    <x v="5"/>
    <x v="1106"/>
    <x v="1258"/>
  </r>
  <r>
    <x v="1338"/>
    <x v="1324"/>
    <x v="4"/>
    <x v="540"/>
    <x v="0"/>
    <x v="8"/>
    <x v="1043"/>
    <x v="0"/>
    <x v="3"/>
    <x v="1107"/>
    <x v="1259"/>
  </r>
  <r>
    <x v="1339"/>
    <x v="1325"/>
    <x v="4"/>
    <x v="541"/>
    <x v="2"/>
    <x v="443"/>
    <x v="1044"/>
    <x v="1"/>
    <x v="11"/>
    <x v="1108"/>
    <x v="1260"/>
  </r>
  <r>
    <x v="1340"/>
    <x v="1326"/>
    <x v="4"/>
    <x v="542"/>
    <x v="2"/>
    <x v="444"/>
    <x v="1045"/>
    <x v="1"/>
    <x v="12"/>
    <x v="1109"/>
    <x v="1261"/>
  </r>
  <r>
    <x v="1341"/>
    <x v="1327"/>
    <x v="4"/>
    <x v="543"/>
    <x v="2"/>
    <x v="215"/>
    <x v="1046"/>
    <x v="1"/>
    <x v="3"/>
    <x v="1110"/>
    <x v="1262"/>
  </r>
  <r>
    <x v="1342"/>
    <x v="1328"/>
    <x v="4"/>
    <x v="544"/>
    <x v="0"/>
    <x v="66"/>
    <x v="560"/>
    <x v="0"/>
    <x v="14"/>
    <x v="1111"/>
    <x v="1263"/>
  </r>
  <r>
    <x v="1343"/>
    <x v="1329"/>
    <x v="4"/>
    <x v="545"/>
    <x v="2"/>
    <x v="373"/>
    <x v="33"/>
    <x v="1"/>
    <x v="5"/>
    <x v="1112"/>
    <x v="1264"/>
  </r>
  <r>
    <x v="1344"/>
    <x v="1330"/>
    <x v="4"/>
    <x v="96"/>
    <x v="2"/>
    <x v="94"/>
    <x v="1047"/>
    <x v="0"/>
    <x v="9"/>
    <x v="900"/>
    <x v="1265"/>
  </r>
  <r>
    <x v="1345"/>
    <x v="1331"/>
    <x v="4"/>
    <x v="1"/>
    <x v="1"/>
    <x v="8"/>
    <x v="34"/>
    <x v="0"/>
    <x v="19"/>
    <x v="991"/>
    <x v="1266"/>
  </r>
  <r>
    <x v="1346"/>
    <x v="1332"/>
    <x v="4"/>
    <x v="97"/>
    <x v="0"/>
    <x v="445"/>
    <x v="1048"/>
    <x v="0"/>
    <x v="1"/>
    <x v="1113"/>
    <x v="1267"/>
  </r>
  <r>
    <x v="1347"/>
    <x v="1333"/>
    <x v="4"/>
    <x v="546"/>
    <x v="2"/>
    <x v="442"/>
    <x v="1049"/>
    <x v="1"/>
    <x v="3"/>
    <x v="1114"/>
    <x v="1268"/>
  </r>
  <r>
    <x v="1348"/>
    <x v="1334"/>
    <x v="4"/>
    <x v="547"/>
    <x v="2"/>
    <x v="446"/>
    <x v="1050"/>
    <x v="1"/>
    <x v="9"/>
    <x v="1115"/>
    <x v="1269"/>
  </r>
  <r>
    <x v="1349"/>
    <x v="1335"/>
    <x v="4"/>
    <x v="92"/>
    <x v="2"/>
    <x v="447"/>
    <x v="1051"/>
    <x v="1"/>
    <x v="1"/>
    <x v="1116"/>
    <x v="1270"/>
  </r>
  <r>
    <x v="1350"/>
    <x v="1336"/>
    <x v="4"/>
    <x v="548"/>
    <x v="2"/>
    <x v="448"/>
    <x v="1052"/>
    <x v="1"/>
    <x v="4"/>
    <x v="1117"/>
    <x v="12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13"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dataField="1"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Items count="1">
    <i/>
  </colItems>
  <dataFields count="1">
    <dataField name="Average of Discount Percentage" fld="6" subtotal="average" baseField="0" baseItem="0"/>
  </dataFields>
  <formats count="10">
    <format dxfId="0">
      <pivotArea collapsedLevelsAreSubtotals="1" fieldPosition="0">
        <references count="1">
          <reference field="2" count="1" selected="0">
            <x v="0"/>
          </reference>
        </references>
      </pivotArea>
    </format>
    <format dxfId="1">
      <pivotArea collapsedLevelsAreSubtotals="1" fieldPosition="0">
        <references count="1">
          <reference field="2" count="1" selected="0">
            <x v="1"/>
          </reference>
        </references>
      </pivotArea>
    </format>
    <format dxfId="2">
      <pivotArea collapsedLevelsAreSubtotals="1" fieldPosition="0">
        <references count="1">
          <reference field="2" count="1" selected="0">
            <x v="2"/>
          </reference>
        </references>
      </pivotArea>
    </format>
    <format dxfId="3">
      <pivotArea collapsedLevelsAreSubtotals="1" fieldPosition="0">
        <references count="1">
          <reference field="2" count="1" selected="0">
            <x v="3"/>
          </reference>
        </references>
      </pivotArea>
    </format>
    <format dxfId="4">
      <pivotArea collapsedLevelsAreSubtotals="1" fieldPosition="0">
        <references count="1">
          <reference field="2" count="1" selected="0">
            <x v="4"/>
          </reference>
        </references>
      </pivotArea>
    </format>
    <format dxfId="5">
      <pivotArea collapsedLevelsAreSubtotals="1" fieldPosition="0">
        <references count="1">
          <reference field="2" count="1" selected="0">
            <x v="5"/>
          </reference>
        </references>
      </pivotArea>
    </format>
    <format dxfId="6">
      <pivotArea collapsedLevelsAreSubtotals="1" fieldPosition="0">
        <references count="1">
          <reference field="2" count="1" selected="0">
            <x v="6"/>
          </reference>
        </references>
      </pivotArea>
    </format>
    <format dxfId="7">
      <pivotArea collapsedLevelsAreSubtotals="1" fieldPosition="0">
        <references count="1">
          <reference field="2" count="1" selected="0">
            <x v="7"/>
          </reference>
        </references>
      </pivotArea>
    </format>
    <format dxfId="8">
      <pivotArea collapsedLevelsAreSubtotals="1" fieldPosition="0">
        <references count="1">
          <reference field="2" count="1" selected="0">
            <x v="8"/>
          </reference>
        </references>
      </pivotArea>
    </format>
    <format dxfId="9">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18:E45"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axis="axisRow" compact="0" showAll="0">
      <items count="27">
        <item x="0"/>
        <item x="1"/>
        <item x="2"/>
        <item x="3"/>
        <item x="4"/>
        <item x="5"/>
        <item x="6"/>
        <item x="7"/>
        <item x="8"/>
        <item x="9"/>
        <item x="10"/>
        <item x="11"/>
        <item x="12"/>
        <item x="13"/>
        <item x="14"/>
        <item x="15"/>
        <item x="16"/>
        <item x="17"/>
        <item x="18"/>
        <item x="19"/>
        <item x="20"/>
        <item x="21"/>
        <item n="0"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29">
    <format dxfId="24">
      <pivotArea dataOnly="0" labelOnly="1" fieldPosition="0">
        <references count="1">
          <reference field="8" count="1">
            <x v="0"/>
          </reference>
        </references>
      </pivotArea>
    </format>
    <format dxfId="25">
      <pivotArea dataOnly="0" labelOnly="1" fieldPosition="0">
        <references count="1">
          <reference field="8" count="1">
            <x v="1"/>
          </reference>
        </references>
      </pivotArea>
    </format>
    <format dxfId="26">
      <pivotArea dataOnly="0" labelOnly="1" fieldPosition="0">
        <references count="1">
          <reference field="8" count="1">
            <x v="2"/>
          </reference>
        </references>
      </pivotArea>
    </format>
    <format dxfId="27">
      <pivotArea dataOnly="0" labelOnly="1" fieldPosition="0">
        <references count="1">
          <reference field="8" count="1">
            <x v="3"/>
          </reference>
        </references>
      </pivotArea>
    </format>
    <format dxfId="28">
      <pivotArea dataOnly="0" labelOnly="1" fieldPosition="0">
        <references count="1">
          <reference field="8" count="1">
            <x v="4"/>
          </reference>
        </references>
      </pivotArea>
    </format>
    <format dxfId="29">
      <pivotArea dataOnly="0" labelOnly="1" fieldPosition="0">
        <references count="1">
          <reference field="8" count="1">
            <x v="5"/>
          </reference>
        </references>
      </pivotArea>
    </format>
    <format dxfId="30">
      <pivotArea dataOnly="0" labelOnly="1" fieldPosition="0">
        <references count="1">
          <reference field="8" count="1">
            <x v="6"/>
          </reference>
        </references>
      </pivotArea>
    </format>
    <format dxfId="31">
      <pivotArea dataOnly="0" labelOnly="1" fieldPosition="0">
        <references count="1">
          <reference field="8" count="1">
            <x v="7"/>
          </reference>
        </references>
      </pivotArea>
    </format>
    <format dxfId="32">
      <pivotArea dataOnly="0" labelOnly="1" fieldPosition="0">
        <references count="1">
          <reference field="8" count="1">
            <x v="8"/>
          </reference>
        </references>
      </pivotArea>
    </format>
    <format dxfId="33">
      <pivotArea dataOnly="0" labelOnly="1" fieldPosition="0">
        <references count="1">
          <reference field="8" count="1">
            <x v="9"/>
          </reference>
        </references>
      </pivotArea>
    </format>
    <format dxfId="34">
      <pivotArea dataOnly="0" labelOnly="1" fieldPosition="0">
        <references count="1">
          <reference field="8" count="1">
            <x v="10"/>
          </reference>
        </references>
      </pivotArea>
    </format>
    <format dxfId="35">
      <pivotArea dataOnly="0" labelOnly="1" fieldPosition="0">
        <references count="1">
          <reference field="8" count="1">
            <x v="11"/>
          </reference>
        </references>
      </pivotArea>
    </format>
    <format dxfId="36">
      <pivotArea dataOnly="0" labelOnly="1" fieldPosition="0">
        <references count="1">
          <reference field="8" count="1">
            <x v="12"/>
          </reference>
        </references>
      </pivotArea>
    </format>
    <format dxfId="37">
      <pivotArea dataOnly="0" labelOnly="1" fieldPosition="0">
        <references count="1">
          <reference field="8" count="1">
            <x v="13"/>
          </reference>
        </references>
      </pivotArea>
    </format>
    <format dxfId="38">
      <pivotArea dataOnly="0" labelOnly="1" fieldPosition="0">
        <references count="1">
          <reference field="8" count="1">
            <x v="14"/>
          </reference>
        </references>
      </pivotArea>
    </format>
    <format dxfId="39">
      <pivotArea dataOnly="0" labelOnly="1" fieldPosition="0">
        <references count="1">
          <reference field="8" count="1">
            <x v="15"/>
          </reference>
        </references>
      </pivotArea>
    </format>
    <format dxfId="40">
      <pivotArea dataOnly="0" labelOnly="1" fieldPosition="0">
        <references count="1">
          <reference field="8" count="1">
            <x v="16"/>
          </reference>
        </references>
      </pivotArea>
    </format>
    <format dxfId="41">
      <pivotArea dataOnly="0" labelOnly="1" fieldPosition="0">
        <references count="1">
          <reference field="8" count="1">
            <x v="17"/>
          </reference>
        </references>
      </pivotArea>
    </format>
    <format dxfId="42">
      <pivotArea dataOnly="0" labelOnly="1" fieldPosition="0">
        <references count="1">
          <reference field="8" count="1">
            <x v="18"/>
          </reference>
        </references>
      </pivotArea>
    </format>
    <format dxfId="43">
      <pivotArea dataOnly="0" labelOnly="1" fieldPosition="0">
        <references count="1">
          <reference field="8" count="1">
            <x v="19"/>
          </reference>
        </references>
      </pivotArea>
    </format>
    <format dxfId="44">
      <pivotArea dataOnly="0" labelOnly="1" fieldPosition="0">
        <references count="1">
          <reference field="8" count="1">
            <x v="20"/>
          </reference>
        </references>
      </pivotArea>
    </format>
    <format dxfId="45">
      <pivotArea dataOnly="0" labelOnly="1" fieldPosition="0">
        <references count="1">
          <reference field="8" count="1">
            <x v="21"/>
          </reference>
        </references>
      </pivotArea>
    </format>
    <format dxfId="46">
      <pivotArea dataOnly="0" labelOnly="1" fieldPosition="0">
        <references count="1">
          <reference field="8" count="1">
            <x v="22"/>
          </reference>
        </references>
      </pivotArea>
    </format>
    <format dxfId="47">
      <pivotArea dataOnly="0" labelOnly="1" fieldPosition="0">
        <references count="1">
          <reference field="8" count="1">
            <x v="23"/>
          </reference>
        </references>
      </pivotArea>
    </format>
    <format dxfId="48">
      <pivotArea dataOnly="0" labelOnly="1" fieldPosition="0">
        <references count="1">
          <reference field="8" count="1">
            <x v="24"/>
          </reference>
        </references>
      </pivotArea>
    </format>
    <format dxfId="49">
      <pivotArea dataOnly="0" labelOnly="1" fieldPosition="0">
        <references count="1">
          <reference field="8" count="1">
            <x v="25"/>
          </reference>
        </references>
      </pivotArea>
    </format>
    <format dxfId="50">
      <pivotArea dataOnly="0" labelOnly="1" fieldPosition="0">
        <references count="1">
          <reference field="8" count="1">
            <x v="22"/>
          </reference>
        </references>
      </pivotArea>
    </format>
    <format dxfId="51">
      <pivotArea dataOnly="0" labelOnly="1" fieldPosition="0">
        <references count="1">
          <reference field="8" count="1">
            <x v="22"/>
          </reference>
        </references>
      </pivotArea>
    </format>
    <format dxfId="52">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18:H28"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dataField="1"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Items count="1">
    <i/>
  </colItems>
  <dataFields count="1">
    <dataField name="Sum of  Total Potential Revenue " fld="10" baseField="0" baseItem="0"/>
  </dataFields>
  <formats count="3">
    <format dxfId="53">
      <pivotArea collapsedLevelsAreSubtotals="1" fieldPosition="0"/>
    </format>
    <format dxfId="54">
      <pivotArea collapsedLevelsAreSubtotals="1" fieldPosition="0"/>
    </format>
    <format dxfId="55">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M21:N31"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dataField="1"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Items count="1">
    <i/>
  </colItems>
  <dataFields count="1">
    <dataField name="Max of Discount Percentage" fld="6" subtotal="max" baseField="0" baseItem="0"/>
  </dataFields>
  <formats count="1">
    <format dxfId="56">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J21:K25"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axis="axisRow"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4"/>
  </rowFields>
  <rowItems count="4">
    <i>
      <x v="1"/>
    </i>
    <i>
      <x v="2"/>
    </i>
    <i>
      <x v="3"/>
    </i>
    <i t="grand">
      <x/>
    </i>
  </rowItems>
  <colItems count="1">
    <i/>
  </colItems>
  <dataFields count="1">
    <dataField name="Count of product_name" fld="1" subtotal="count" baseField="0" baseItem="0"/>
  </dataFields>
  <formats count="1">
    <format dxfId="10">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4:B44"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dataField="1"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Items count="1">
    <i/>
  </colItems>
  <dataFields count="1">
    <dataField name="Count of Discount Range Bucket" fld="7"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3:E13" firstHeaderRow="1" firstDataRow="1" firstDataCol="1"/>
  <pivotFields count="11">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Items count="1">
    <i/>
  </colItems>
  <dataFields count="1">
    <dataField name="Distinct Count of product_name" fld="1" subtotal="count" baseField="0" baseItem="0">
      <extLst>
        <ext xmlns:x15="http://schemas.microsoft.com/office/spreadsheetml/2010/11/main" uri="{7CF550CB-189D-48D3-9E9B-32AAC01CA825}">
          <x15:dataField isCountDistinct="1"/>
        </ext>
      </extLst>
    </dataField>
  </dataFields>
  <formats count="2">
    <format dxfId="11">
      <pivotArea type="all" dataOnly="0" outline="0" fieldPosition="0"/>
    </format>
    <format dxfId="12">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3:H13"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Items count="1">
    <i/>
  </colItems>
  <dataFields count="1">
    <dataField name="Sum of rating_count" fld="9" baseField="0" baseItem="0"/>
  </dataFields>
  <formats count="7">
    <format dxfId="13">
      <pivotArea type="all" dataOnly="0" outline="0" fieldPosition="0"/>
    </format>
    <format dxfId="14">
      <pivotArea type="all" dataOnly="0" outline="0" fieldPosition="0"/>
    </format>
    <format dxfId="15">
      <pivotArea type="all" dataOnly="0" outline="0" fieldPosition="0"/>
    </format>
    <format dxfId="16">
      <pivotArea collapsedLevelsAreSubtotals="1" fieldPosition="0"/>
    </format>
    <format dxfId="17">
      <pivotArea collapsedLevelsAreSubtotals="1" fieldPosition="0"/>
    </format>
    <format dxfId="18">
      <pivotArea collapsedLevelsAreSubtotals="1" fieldPosition="0"/>
    </format>
    <format dxfId="19">
      <pivotArea collapsedLevelsAreSubtotals="1"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J3:L16" firstHeaderRow="0" firstDataRow="1" firstDataCol="1"/>
  <pivotFields count="11">
    <pivotField axis="axisRow" measureFilter="1" compact="0" sortType="descending"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autoSortScope>
        <pivotArea fieldPosition="0">
          <references count="1">
            <reference field="4294967294" count="1" selected="0">
              <x v="0"/>
            </reference>
          </references>
        </pivotArea>
      </autoSortScope>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dataField="1"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0"/>
  </rowFields>
  <rowItems count="13">
    <i>
      <x v="701"/>
    </i>
    <i>
      <x v="324"/>
    </i>
    <i>
      <x v="174"/>
    </i>
    <i>
      <x v="1185"/>
    </i>
    <i>
      <x v="1087"/>
    </i>
    <i>
      <x v="1031"/>
    </i>
    <i>
      <x v="1274"/>
    </i>
    <i>
      <x v="1161"/>
    </i>
    <i>
      <x v="1112"/>
    </i>
    <i>
      <x v="1109"/>
    </i>
    <i>
      <x v="446"/>
    </i>
    <i>
      <x v="249"/>
    </i>
    <i t="grand">
      <x/>
    </i>
  </rowItems>
  <colFields count="1">
    <field x="-2"/>
  </colFields>
  <colItems count="2">
    <i>
      <x/>
    </i>
    <i i="1">
      <x v="1"/>
    </i>
  </colItems>
  <dataFields count="2">
    <dataField name="Average of rating" fld="8" subtotal="average" baseField="0" baseItem="0"/>
    <dataField name="Sum of rating" fld="8" baseField="0" baseItem="0"/>
  </dataFields>
  <formats count="1">
    <format dxfId="20">
      <pivotArea type="all" dataOnly="0" outline="0" fieldPosition="0"/>
    </format>
  </formats>
  <pivotTableStyleInfo name="PivotStylePreset2_Accent1" showRowHeaders="1" showColHeaders="1"/>
  <filters count="1">
    <filter evalOrder="-1" fld="0" iMeasureFld="0" id="1" type="count">
      <autoFilter ref="A1">
        <filterColumn colId="0">
          <top10 filterVal="10" 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N3:P13" firstHeaderRow="0" firstDataRow="1" firstDataCol="1"/>
  <pivotFields count="11">
    <pivotField compact="0" sortType="descending"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autoSortScope>
        <pivotArea type="none" outline="0" fieldPosition="0"/>
      </autoSortScope>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0">
        <item x="7"/>
        <item x="0"/>
        <item x="1"/>
        <item x="8"/>
        <item x="4"/>
        <item x="5"/>
        <item x="2"/>
        <item x="3"/>
        <item x="6"/>
        <item t="default"/>
      </items>
    </pivotField>
    <pivotField dataField="1"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dataField="1"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 fld="3" subtotal="average" baseField="0" baseItem="0"/>
    <dataField name="Average of  actual_price " fld="5" subtotal="average" baseField="0" baseItem="0"/>
  </dataFields>
  <formats count="1">
    <format dxfId="21">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R3:S13" firstHeaderRow="1" firstDataRow="1" firstDataCol="1"/>
  <pivotFields count="11">
    <pivotField compact="0" sortType="descending"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autoSortScope>
        <pivotArea type="none" outline="0" fieldPosition="0"/>
      </autoSortScope>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ortType="descending" showAll="0">
      <items count="10">
        <item x="7"/>
        <item x="0"/>
        <item x="1"/>
        <item x="8"/>
        <item x="4"/>
        <item x="5"/>
        <item x="2"/>
        <item x="3"/>
        <item x="6"/>
        <item t="default"/>
      </items>
      <autoSortScope>
        <pivotArea fieldPosition="0">
          <references count="1">
            <reference field="4294967294" count="1" selected="0">
              <x v="0"/>
            </reference>
          </references>
        </pivotArea>
      </autoSortScope>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2"/>
  </rowFields>
  <rowItems count="10">
    <i>
      <x v="2"/>
    </i>
    <i>
      <x v="1"/>
    </i>
    <i>
      <x v="4"/>
    </i>
    <i>
      <x v="7"/>
    </i>
    <i>
      <x v="6"/>
    </i>
    <i>
      <x v="8"/>
    </i>
    <i>
      <x v="5"/>
    </i>
    <i>
      <x v="3"/>
    </i>
    <i>
      <x/>
    </i>
    <i t="grand">
      <x/>
    </i>
  </rowItems>
  <colItems count="1">
    <i/>
  </colItems>
  <dataFields count="1">
    <dataField name="Sum of rating_count" fld="9" baseField="0" baseItem="0"/>
  </dataFields>
  <formats count="1">
    <format dxfId="22">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8:B21"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0">
        <item x="7"/>
        <item x="0"/>
        <item x="1"/>
        <item x="8"/>
        <item x="4"/>
        <item x="5"/>
        <item x="2"/>
        <item x="3"/>
        <item x="6"/>
        <item t="default"/>
      </items>
    </pivotField>
    <pivotField compact="0" numFmtId="178" showAll="0">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compact="0" showAll="0">
      <items count="5">
        <item m="1" x="3"/>
        <item x="1"/>
        <item x="2"/>
        <item x="0"/>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103"/>
        <item t="default"/>
      </items>
    </pivotField>
    <pivotField compact="0" showAll="0">
      <items count="1054">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x="45"/>
        <item x="46"/>
        <item x="47"/>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5"/>
        <item x="106"/>
        <item x="108"/>
        <item x="109"/>
        <item x="110"/>
        <item x="111"/>
        <item x="112"/>
        <item x="113"/>
        <item x="114"/>
        <item x="116"/>
        <item x="117"/>
        <item x="118"/>
        <item x="119"/>
        <item x="120"/>
        <item x="121"/>
        <item x="123"/>
        <item x="124"/>
        <item x="125"/>
        <item x="126"/>
        <item x="127"/>
        <item x="128"/>
        <item x="129"/>
        <item x="130"/>
        <item x="131"/>
        <item x="132"/>
        <item x="133"/>
        <item x="134"/>
        <item x="135"/>
        <item x="136"/>
        <item x="137"/>
        <item x="138"/>
        <item x="139"/>
        <item x="140"/>
        <item x="142"/>
        <item x="143"/>
        <item x="144"/>
        <item x="145"/>
        <item x="146"/>
        <item x="147"/>
        <item x="148"/>
        <item x="149"/>
        <item x="150"/>
        <item x="151"/>
        <item x="152"/>
        <item x="153"/>
        <item x="154"/>
        <item x="155"/>
        <item x="156"/>
        <item x="157"/>
        <item x="158"/>
        <item x="159"/>
        <item x="160"/>
        <item x="161"/>
        <item x="162"/>
        <item x="163"/>
        <item x="165"/>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9"/>
        <item x="410"/>
        <item x="412"/>
        <item x="413"/>
        <item x="414"/>
        <item x="415"/>
        <item x="416"/>
        <item x="417"/>
        <item x="418"/>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70"/>
        <item x="471"/>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6"/>
        <item x="577"/>
        <item x="578"/>
        <item x="579"/>
        <item x="580"/>
        <item x="581"/>
        <item x="582"/>
        <item x="583"/>
        <item x="584"/>
        <item x="585"/>
        <item x="586"/>
        <item x="587"/>
        <item x="588"/>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7"/>
        <item x="848"/>
        <item x="849"/>
        <item x="850"/>
        <item x="851"/>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2"/>
        <item x="893"/>
        <item x="894"/>
        <item x="895"/>
        <item x="896"/>
        <item x="897"/>
        <item x="898"/>
        <item x="899"/>
        <item x="900"/>
        <item x="901"/>
        <item x="902"/>
        <item x="903"/>
        <item x="904"/>
        <item x="905"/>
        <item x="906"/>
        <item x="907"/>
        <item x="908"/>
        <item x="909"/>
        <item x="910"/>
        <item x="912"/>
        <item x="913"/>
        <item x="914"/>
        <item x="915"/>
        <item x="916"/>
        <item x="917"/>
        <item x="918"/>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1"/>
        <item x="972"/>
        <item x="973"/>
        <item x="975"/>
        <item x="976"/>
        <item x="977"/>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3"/>
        <item x="1034"/>
        <item x="1035"/>
        <item x="1036"/>
        <item x="1037"/>
        <item x="1038"/>
        <item x="1039"/>
        <item x="1040"/>
        <item x="1041"/>
        <item x="1042"/>
        <item x="1043"/>
        <item x="1044"/>
        <item x="1045"/>
        <item x="1046"/>
        <item x="1047"/>
        <item x="1048"/>
        <item x="1049"/>
        <item x="1050"/>
        <item x="1051"/>
        <item x="1052"/>
        <item x="207"/>
        <item x="31"/>
        <item x="48"/>
        <item x="58"/>
        <item x="92"/>
        <item x="104"/>
        <item x="107"/>
        <item x="115"/>
        <item x="122"/>
        <item x="141"/>
        <item x="164"/>
        <item x="166"/>
        <item x="167"/>
        <item x="169"/>
        <item x="197"/>
        <item x="226"/>
        <item x="272"/>
        <item x="273"/>
        <item x="276"/>
        <item x="352"/>
        <item x="392"/>
        <item x="408"/>
        <item x="411"/>
        <item x="419"/>
        <item x="469"/>
        <item x="472"/>
        <item x="482"/>
        <item x="575"/>
        <item x="589"/>
        <item x="644"/>
        <item x="705"/>
        <item x="768"/>
        <item x="846"/>
        <item x="852"/>
        <item x="891"/>
        <item x="911"/>
        <item x="919"/>
        <item x="931"/>
        <item x="970"/>
        <item x="974"/>
        <item x="978"/>
        <item x="1032"/>
        <item t="default"/>
      </items>
    </pivotField>
    <pivotField axis="axisRow" dataField="1" compact="0" showAll="0">
      <items count="3">
        <item x="0"/>
        <item x="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numFmtId="178"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58"/>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229"/>
        <item t="default"/>
      </items>
    </pivotField>
  </pivotFields>
  <rowFields count="1">
    <field x="7"/>
  </rowFields>
  <rowItems count="3">
    <i>
      <x/>
    </i>
    <i>
      <x v="1"/>
    </i>
    <i t="grand">
      <x/>
    </i>
  </rowItems>
  <colItems count="1">
    <i/>
  </colItems>
  <dataFields count="1">
    <dataField name="Count of Discount Range Bucket" fld="7" subtotal="count" baseField="0" baseItem="0"/>
  </dataFields>
  <formats count="1">
    <format dxfId="23">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K1352" totalsRowShown="0">
  <autoFilter xmlns:etc="http://www.wps.cn/officeDocument/2017/etCustomData" ref="A1:K1352" etc:filterBottomFollowUsedRange="0">
    <filterColumn colId="2">
      <customFilters>
        <customFilter operator="equal" val="Electronics"/>
      </customFilters>
    </filterColumn>
  </autoFilter>
  <tableColumns count="11">
    <tableColumn id="1" name="product_id" dataDxfId="57"/>
    <tableColumn id="2" name="product_name" dataDxfId="58"/>
    <tableColumn id="3" name="Main category" dataDxfId="59"/>
    <tableColumn id="4" name=" discounted_price " dataDxfId="60"/>
    <tableColumn id="5" name=" Price Range Bucket " dataDxfId="61">
      <calculatedColumnFormula>IF(D2&lt;200,"&lt;₹200",IF(OR(D2=200,D2&lt;=500),"₹200 - 500","&gt;₹500"))</calculatedColumnFormula>
    </tableColumn>
    <tableColumn id="6" name=" actual_price " dataDxfId="62"/>
    <tableColumn id="7" name="Discount Percentage" dataDxfId="63">
      <calculatedColumnFormula>(F2-D2)/F2</calculatedColumnFormula>
    </tableColumn>
    <tableColumn id="8" name="Discount Range Bucket" dataDxfId="64">
      <calculatedColumnFormula>IF(G2&gt;=50%,"50% or More","&lt;50%")</calculatedColumnFormula>
    </tableColumn>
    <tableColumn id="9" name="rating" dataDxfId="65"/>
    <tableColumn id="10" name="rating_count" dataDxfId="66"/>
    <tableColumn id="11" name=" Total Potential Revenue " dataDxfId="67">
      <calculatedColumnFormula>J2*F2</calculatedColumnFormula>
    </tableColumn>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3" Type="http://schemas.openxmlformats.org/officeDocument/2006/relationships/drawing" Target="../drawings/drawing1.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45"/>
  <sheetViews>
    <sheetView topLeftCell="C27" workbookViewId="0">
      <selection activeCell="J33" sqref="J33"/>
    </sheetView>
  </sheetViews>
  <sheetFormatPr defaultColWidth="8.72727272727273" defaultRowHeight="14.5"/>
  <cols>
    <col min="1" max="1" width="23.0909090909091"/>
    <col min="2" max="2" width="30.3636363636364"/>
    <col min="3" max="3" width="6.36363636363636" customWidth="1"/>
    <col min="4" max="4" width="23.0909090909091"/>
    <col min="5" max="5" width="30.8181818181818"/>
    <col min="6" max="6" width="6.54545454545455" customWidth="1"/>
    <col min="7" max="7" width="23.0909090909091"/>
    <col min="8" max="8" width="19.6363636363636"/>
    <col min="9" max="9" width="30.7272727272727"/>
    <col min="10" max="10" width="21.3636363636364"/>
    <col min="11" max="11" width="23.0909090909091"/>
    <col min="12" max="12" width="16.4545454545455"/>
    <col min="13" max="14" width="23.0909090909091"/>
    <col min="15" max="16" width="28.1818181818182"/>
    <col min="17" max="17" width="21.3636363636364"/>
    <col min="18" max="18" width="23.0909090909091"/>
    <col min="19" max="19" width="19.6363636363636"/>
    <col min="20" max="20" width="21.3636363636364"/>
    <col min="21" max="21" width="23.0909090909091"/>
  </cols>
  <sheetData>
    <row r="2" spans="1:19">
      <c r="A2" s="8">
        <v>1</v>
      </c>
      <c r="B2" s="8"/>
      <c r="D2" s="9">
        <v>2</v>
      </c>
      <c r="E2" s="9"/>
      <c r="G2" s="10">
        <v>3</v>
      </c>
      <c r="H2" s="10"/>
      <c r="J2" s="19">
        <v>4</v>
      </c>
      <c r="K2" s="19"/>
      <c r="L2" s="19"/>
      <c r="N2" s="20">
        <v>5</v>
      </c>
      <c r="O2" s="20"/>
      <c r="P2" s="20"/>
      <c r="R2" s="22">
        <v>6</v>
      </c>
      <c r="S2" s="22"/>
    </row>
    <row r="3" spans="1:19">
      <c r="A3" s="8" t="s">
        <v>0</v>
      </c>
      <c r="B3" s="8" t="s">
        <v>1</v>
      </c>
      <c r="D3" s="9" t="s">
        <v>0</v>
      </c>
      <c r="E3" s="9" t="s">
        <v>2</v>
      </c>
      <c r="G3" s="10" t="s">
        <v>0</v>
      </c>
      <c r="H3" s="10" t="s">
        <v>3</v>
      </c>
      <c r="J3" s="19" t="s">
        <v>4</v>
      </c>
      <c r="K3" s="19" t="s">
        <v>5</v>
      </c>
      <c r="L3" s="19" t="s">
        <v>6</v>
      </c>
      <c r="N3" s="20" t="s">
        <v>0</v>
      </c>
      <c r="O3" s="20" t="s">
        <v>7</v>
      </c>
      <c r="P3" s="20" t="s">
        <v>8</v>
      </c>
      <c r="R3" s="22" t="s">
        <v>0</v>
      </c>
      <c r="S3" s="22" t="s">
        <v>3</v>
      </c>
    </row>
    <row r="4" spans="1:19">
      <c r="A4" s="8" t="s">
        <v>9</v>
      </c>
      <c r="B4" s="11">
        <v>0.41525</v>
      </c>
      <c r="D4" s="9" t="s">
        <v>9</v>
      </c>
      <c r="E4" s="9">
        <v>1</v>
      </c>
      <c r="G4" s="10" t="s">
        <v>9</v>
      </c>
      <c r="H4" s="12">
        <v>1118</v>
      </c>
      <c r="J4" s="19" t="s">
        <v>10</v>
      </c>
      <c r="K4" s="19">
        <v>5</v>
      </c>
      <c r="L4" s="19">
        <v>5</v>
      </c>
      <c r="N4" s="20" t="s">
        <v>9</v>
      </c>
      <c r="O4" s="20">
        <v>2339</v>
      </c>
      <c r="P4" s="20">
        <v>4000</v>
      </c>
      <c r="R4" s="22" t="s">
        <v>11</v>
      </c>
      <c r="S4" s="22">
        <v>14208406</v>
      </c>
    </row>
    <row r="5" spans="1:19">
      <c r="A5" s="8" t="s">
        <v>12</v>
      </c>
      <c r="B5" s="11">
        <v>0.532195375807347</v>
      </c>
      <c r="D5" s="9" t="s">
        <v>12</v>
      </c>
      <c r="E5" s="9">
        <v>375</v>
      </c>
      <c r="G5" s="10" t="s">
        <v>12</v>
      </c>
      <c r="H5" s="12">
        <v>6335177</v>
      </c>
      <c r="J5" s="19" t="s">
        <v>13</v>
      </c>
      <c r="K5" s="19">
        <v>5</v>
      </c>
      <c r="L5" s="19">
        <v>5</v>
      </c>
      <c r="N5" s="20" t="s">
        <v>12</v>
      </c>
      <c r="O5" s="20">
        <v>947.48896</v>
      </c>
      <c r="P5" s="20">
        <v>1857.74565333333</v>
      </c>
      <c r="R5" s="22" t="s">
        <v>12</v>
      </c>
      <c r="S5" s="22">
        <v>6335177</v>
      </c>
    </row>
    <row r="6" spans="1:19">
      <c r="A6" s="8" t="s">
        <v>11</v>
      </c>
      <c r="B6" s="11">
        <v>0.498902175145411</v>
      </c>
      <c r="D6" s="9" t="s">
        <v>11</v>
      </c>
      <c r="E6" s="9">
        <v>476</v>
      </c>
      <c r="G6" s="10" t="s">
        <v>11</v>
      </c>
      <c r="H6" s="12">
        <v>14208406</v>
      </c>
      <c r="J6" s="19" t="s">
        <v>14</v>
      </c>
      <c r="K6" s="19">
        <v>5</v>
      </c>
      <c r="L6" s="19">
        <v>5</v>
      </c>
      <c r="N6" s="20" t="s">
        <v>11</v>
      </c>
      <c r="O6" s="20">
        <v>6225.8693877551</v>
      </c>
      <c r="P6" s="20">
        <v>10418.0836734694</v>
      </c>
      <c r="R6" s="22" t="s">
        <v>15</v>
      </c>
      <c r="S6" s="22">
        <v>2991069</v>
      </c>
    </row>
    <row r="7" spans="1:19">
      <c r="A7" s="8" t="s">
        <v>16</v>
      </c>
      <c r="B7" s="11">
        <v>0.526842105263158</v>
      </c>
      <c r="D7" s="9" t="s">
        <v>16</v>
      </c>
      <c r="E7" s="9">
        <v>1</v>
      </c>
      <c r="G7" s="10" t="s">
        <v>16</v>
      </c>
      <c r="H7" s="12">
        <v>3663</v>
      </c>
      <c r="J7" s="19" t="s">
        <v>17</v>
      </c>
      <c r="K7" s="19">
        <v>4.8</v>
      </c>
      <c r="L7" s="19">
        <v>4.8</v>
      </c>
      <c r="N7" s="20" t="s">
        <v>16</v>
      </c>
      <c r="O7" s="20">
        <v>899</v>
      </c>
      <c r="P7" s="20">
        <v>1900</v>
      </c>
      <c r="R7" s="22" t="s">
        <v>18</v>
      </c>
      <c r="S7" s="22">
        <v>149675</v>
      </c>
    </row>
    <row r="8" spans="1:19">
      <c r="A8" s="8" t="s">
        <v>15</v>
      </c>
      <c r="B8" s="11">
        <v>0.401168695099044</v>
      </c>
      <c r="D8" s="9" t="s">
        <v>15</v>
      </c>
      <c r="E8" s="9">
        <v>448</v>
      </c>
      <c r="G8" s="10" t="s">
        <v>15</v>
      </c>
      <c r="H8" s="12">
        <v>2991069</v>
      </c>
      <c r="J8" s="19" t="s">
        <v>19</v>
      </c>
      <c r="K8" s="19">
        <v>4.8</v>
      </c>
      <c r="L8" s="19">
        <v>4.8</v>
      </c>
      <c r="N8" s="20" t="s">
        <v>15</v>
      </c>
      <c r="O8" s="20">
        <v>2330.61564732143</v>
      </c>
      <c r="P8" s="20">
        <v>4162.07366071429</v>
      </c>
      <c r="R8" s="22" t="s">
        <v>20</v>
      </c>
      <c r="S8" s="22">
        <v>88882</v>
      </c>
    </row>
    <row r="9" spans="1:19">
      <c r="A9" s="8" t="s">
        <v>21</v>
      </c>
      <c r="B9" s="11">
        <v>0.579440876602813</v>
      </c>
      <c r="D9" s="9" t="s">
        <v>21</v>
      </c>
      <c r="E9" s="9">
        <v>2</v>
      </c>
      <c r="G9" s="10" t="s">
        <v>21</v>
      </c>
      <c r="H9" s="12">
        <v>8566</v>
      </c>
      <c r="J9" s="19" t="s">
        <v>22</v>
      </c>
      <c r="K9" s="19">
        <v>4.8</v>
      </c>
      <c r="L9" s="19">
        <v>4.8</v>
      </c>
      <c r="N9" s="20" t="s">
        <v>21</v>
      </c>
      <c r="O9" s="20">
        <v>337</v>
      </c>
      <c r="P9" s="20">
        <v>799</v>
      </c>
      <c r="R9" s="22" t="s">
        <v>23</v>
      </c>
      <c r="S9" s="22">
        <v>15867</v>
      </c>
    </row>
    <row r="10" spans="1:19">
      <c r="A10" s="8" t="s">
        <v>20</v>
      </c>
      <c r="B10" s="11">
        <v>0.458082975679542</v>
      </c>
      <c r="D10" s="9" t="s">
        <v>20</v>
      </c>
      <c r="E10" s="9">
        <v>2</v>
      </c>
      <c r="G10" s="10" t="s">
        <v>20</v>
      </c>
      <c r="H10" s="12">
        <v>88882</v>
      </c>
      <c r="J10" s="19" t="s">
        <v>24</v>
      </c>
      <c r="K10" s="19">
        <v>4.7</v>
      </c>
      <c r="L10" s="19">
        <v>4.7</v>
      </c>
      <c r="N10" s="20" t="s">
        <v>20</v>
      </c>
      <c r="O10" s="20">
        <v>638</v>
      </c>
      <c r="P10" s="20">
        <v>1347</v>
      </c>
      <c r="R10" s="22" t="s">
        <v>21</v>
      </c>
      <c r="S10" s="22">
        <v>8566</v>
      </c>
    </row>
    <row r="11" spans="1:19">
      <c r="A11" s="8" t="s">
        <v>18</v>
      </c>
      <c r="B11" s="11">
        <v>0.123598170231362</v>
      </c>
      <c r="D11" s="9" t="s">
        <v>18</v>
      </c>
      <c r="E11" s="9">
        <v>31</v>
      </c>
      <c r="G11" s="10" t="s">
        <v>18</v>
      </c>
      <c r="H11" s="12">
        <v>149675</v>
      </c>
      <c r="J11" s="19" t="s">
        <v>25</v>
      </c>
      <c r="K11" s="19">
        <v>4.7</v>
      </c>
      <c r="L11" s="19">
        <v>4.7</v>
      </c>
      <c r="N11" s="20" t="s">
        <v>18</v>
      </c>
      <c r="O11" s="20">
        <v>301.58064516129</v>
      </c>
      <c r="P11" s="20">
        <v>397.193548387097</v>
      </c>
      <c r="R11" s="22" t="s">
        <v>16</v>
      </c>
      <c r="S11" s="22">
        <v>3663</v>
      </c>
    </row>
    <row r="12" spans="1:19">
      <c r="A12" s="8" t="s">
        <v>23</v>
      </c>
      <c r="B12" s="11">
        <v>0</v>
      </c>
      <c r="D12" s="9" t="s">
        <v>23</v>
      </c>
      <c r="E12" s="9">
        <v>1</v>
      </c>
      <c r="G12" s="10" t="s">
        <v>23</v>
      </c>
      <c r="H12" s="12">
        <v>15867</v>
      </c>
      <c r="J12" s="19" t="s">
        <v>26</v>
      </c>
      <c r="K12" s="19">
        <v>4.7</v>
      </c>
      <c r="L12" s="19">
        <v>4.7</v>
      </c>
      <c r="N12" s="20" t="s">
        <v>23</v>
      </c>
      <c r="O12" s="20">
        <v>150</v>
      </c>
      <c r="P12" s="20">
        <v>150</v>
      </c>
      <c r="R12" s="22" t="s">
        <v>9</v>
      </c>
      <c r="S12" s="22">
        <v>1118</v>
      </c>
    </row>
    <row r="13" spans="1:19">
      <c r="A13" s="8" t="s">
        <v>27</v>
      </c>
      <c r="B13" s="8">
        <v>0.466770977231961</v>
      </c>
      <c r="D13" s="9" t="s">
        <v>27</v>
      </c>
      <c r="E13" s="9">
        <v>1337</v>
      </c>
      <c r="G13" s="10" t="s">
        <v>27</v>
      </c>
      <c r="H13" s="12">
        <v>23802423</v>
      </c>
      <c r="J13" s="19" t="s">
        <v>28</v>
      </c>
      <c r="K13" s="19">
        <v>4.7</v>
      </c>
      <c r="L13" s="19">
        <v>4.7</v>
      </c>
      <c r="N13" s="20" t="s">
        <v>27</v>
      </c>
      <c r="O13" s="20">
        <v>3304.80175425611</v>
      </c>
      <c r="P13" s="20">
        <v>5691.17662472243</v>
      </c>
      <c r="R13" s="22" t="s">
        <v>27</v>
      </c>
      <c r="S13" s="22">
        <v>23802423</v>
      </c>
    </row>
    <row r="14" spans="10:12">
      <c r="J14" s="19" t="s">
        <v>29</v>
      </c>
      <c r="K14" s="19">
        <v>4.7</v>
      </c>
      <c r="L14" s="19">
        <v>4.7</v>
      </c>
    </row>
    <row r="15" spans="10:12">
      <c r="J15" s="19" t="s">
        <v>30</v>
      </c>
      <c r="K15" s="19">
        <v>4.7</v>
      </c>
      <c r="L15" s="19">
        <v>4.7</v>
      </c>
    </row>
    <row r="16" spans="10:12">
      <c r="J16" s="19" t="s">
        <v>27</v>
      </c>
      <c r="K16" s="19">
        <v>4.8</v>
      </c>
      <c r="L16" s="19">
        <v>57.6</v>
      </c>
    </row>
    <row r="17" spans="1:8">
      <c r="A17" s="13">
        <v>7</v>
      </c>
      <c r="B17" s="13"/>
      <c r="D17" s="14">
        <v>8</v>
      </c>
      <c r="E17" s="14"/>
      <c r="G17" s="15">
        <v>9</v>
      </c>
      <c r="H17" s="15"/>
    </row>
    <row r="18" spans="1:8">
      <c r="A18" s="13" t="s">
        <v>31</v>
      </c>
      <c r="B18" s="13" t="s">
        <v>32</v>
      </c>
      <c r="D18" s="14" t="s">
        <v>33</v>
      </c>
      <c r="E18" s="14" t="s">
        <v>34</v>
      </c>
      <c r="G18" s="15" t="s">
        <v>0</v>
      </c>
      <c r="H18" s="15" t="s">
        <v>35</v>
      </c>
    </row>
    <row r="19" spans="1:8">
      <c r="A19" s="13" t="s">
        <v>36</v>
      </c>
      <c r="B19" s="13">
        <v>653</v>
      </c>
      <c r="D19" s="16">
        <v>4.2</v>
      </c>
      <c r="E19" s="14">
        <v>207</v>
      </c>
      <c r="G19" s="15" t="s">
        <v>9</v>
      </c>
      <c r="H19" s="17">
        <v>4472000</v>
      </c>
    </row>
    <row r="20" spans="1:14">
      <c r="A20" s="13" t="s">
        <v>37</v>
      </c>
      <c r="B20" s="13">
        <v>698</v>
      </c>
      <c r="D20" s="16">
        <v>4</v>
      </c>
      <c r="E20" s="14">
        <v>159</v>
      </c>
      <c r="G20" s="15" t="s">
        <v>12</v>
      </c>
      <c r="H20" s="17">
        <v>11628224482.38</v>
      </c>
      <c r="J20" s="21">
        <v>10</v>
      </c>
      <c r="K20" s="21"/>
      <c r="M20" s="21">
        <v>13</v>
      </c>
      <c r="N20" s="21"/>
    </row>
    <row r="21" spans="1:14">
      <c r="A21" s="13" t="s">
        <v>27</v>
      </c>
      <c r="B21" s="13">
        <v>1351</v>
      </c>
      <c r="D21" s="16">
        <v>3.9</v>
      </c>
      <c r="E21" s="14">
        <v>114</v>
      </c>
      <c r="G21" s="15" t="s">
        <v>11</v>
      </c>
      <c r="H21" s="17">
        <v>91323918321</v>
      </c>
      <c r="J21" s="21" t="s">
        <v>38</v>
      </c>
      <c r="K21" s="21" t="s">
        <v>34</v>
      </c>
      <c r="M21" s="21" t="s">
        <v>0</v>
      </c>
      <c r="N21" s="21" t="s">
        <v>39</v>
      </c>
    </row>
    <row r="22" spans="4:14">
      <c r="D22" s="16">
        <v>4.1</v>
      </c>
      <c r="E22" s="14">
        <v>225</v>
      </c>
      <c r="G22" s="15" t="s">
        <v>16</v>
      </c>
      <c r="H22" s="17">
        <v>6959700</v>
      </c>
      <c r="J22" s="21" t="s">
        <v>40</v>
      </c>
      <c r="K22" s="21">
        <v>159</v>
      </c>
      <c r="M22" s="21" t="s">
        <v>9</v>
      </c>
      <c r="N22" s="21">
        <v>0.41525</v>
      </c>
    </row>
    <row r="23" spans="4:14">
      <c r="D23" s="16">
        <v>4.3</v>
      </c>
      <c r="E23" s="14">
        <v>209</v>
      </c>
      <c r="G23" s="15" t="s">
        <v>15</v>
      </c>
      <c r="H23" s="17">
        <v>10459722337</v>
      </c>
      <c r="J23" s="21" t="s">
        <v>41</v>
      </c>
      <c r="K23" s="21">
        <v>850</v>
      </c>
      <c r="M23" s="21" t="s">
        <v>12</v>
      </c>
      <c r="N23" s="21">
        <v>0.941188237647529</v>
      </c>
    </row>
    <row r="24" spans="4:14">
      <c r="D24" s="16">
        <v>4.4</v>
      </c>
      <c r="E24" s="14">
        <v>114</v>
      </c>
      <c r="G24" s="15" t="s">
        <v>21</v>
      </c>
      <c r="H24" s="17">
        <v>6163434</v>
      </c>
      <c r="J24" s="21" t="s">
        <v>42</v>
      </c>
      <c r="K24" s="21">
        <v>342</v>
      </c>
      <c r="M24" s="21" t="s">
        <v>11</v>
      </c>
      <c r="N24" s="21">
        <v>0.910045502275114</v>
      </c>
    </row>
    <row r="25" spans="4:14">
      <c r="D25" s="16">
        <v>4.5</v>
      </c>
      <c r="E25" s="14">
        <v>68</v>
      </c>
      <c r="G25" s="15" t="s">
        <v>20</v>
      </c>
      <c r="H25" s="17">
        <v>151117062</v>
      </c>
      <c r="J25" s="21" t="s">
        <v>27</v>
      </c>
      <c r="K25" s="21">
        <v>1351</v>
      </c>
      <c r="M25" s="21" t="s">
        <v>16</v>
      </c>
      <c r="N25" s="21">
        <v>0.526842105263158</v>
      </c>
    </row>
    <row r="26" spans="4:14">
      <c r="D26" s="16">
        <v>3.7</v>
      </c>
      <c r="E26" s="14">
        <v>41</v>
      </c>
      <c r="G26" s="15" t="s">
        <v>18</v>
      </c>
      <c r="H26" s="17">
        <v>60778817</v>
      </c>
      <c r="M26" s="21" t="s">
        <v>15</v>
      </c>
      <c r="N26" s="21">
        <v>0.900450225112556</v>
      </c>
    </row>
    <row r="27" spans="4:14">
      <c r="D27" s="16">
        <v>3.3</v>
      </c>
      <c r="E27" s="14">
        <v>15</v>
      </c>
      <c r="G27" s="15" t="s">
        <v>23</v>
      </c>
      <c r="H27" s="17">
        <v>2380050</v>
      </c>
      <c r="M27" s="21" t="s">
        <v>21</v>
      </c>
      <c r="N27" s="21">
        <v>0.584307178631052</v>
      </c>
    </row>
    <row r="28" spans="4:14">
      <c r="D28" s="16">
        <v>3.6</v>
      </c>
      <c r="E28" s="14">
        <v>34</v>
      </c>
      <c r="G28" s="15" t="s">
        <v>27</v>
      </c>
      <c r="H28" s="17">
        <v>113643736203.38</v>
      </c>
      <c r="M28" s="21" t="s">
        <v>20</v>
      </c>
      <c r="N28" s="21">
        <v>0.6</v>
      </c>
    </row>
    <row r="29" spans="4:14">
      <c r="D29" s="16">
        <v>3.4</v>
      </c>
      <c r="E29" s="14">
        <v>10</v>
      </c>
      <c r="M29" s="21" t="s">
        <v>18</v>
      </c>
      <c r="N29" s="21">
        <v>0.7525</v>
      </c>
    </row>
    <row r="30" spans="4:14">
      <c r="D30" s="16">
        <v>3.8</v>
      </c>
      <c r="E30" s="14">
        <v>84</v>
      </c>
      <c r="M30" s="21" t="s">
        <v>23</v>
      </c>
      <c r="N30" s="21">
        <v>0</v>
      </c>
    </row>
    <row r="31" spans="4:14">
      <c r="D31" s="16">
        <v>3.5</v>
      </c>
      <c r="E31" s="14">
        <v>26</v>
      </c>
      <c r="G31">
        <v>11</v>
      </c>
      <c r="M31" s="21" t="s">
        <v>27</v>
      </c>
      <c r="N31" s="21">
        <v>0.941188237647529</v>
      </c>
    </row>
    <row r="32" spans="4:5">
      <c r="D32" s="16">
        <v>4.6</v>
      </c>
      <c r="E32" s="14">
        <v>16</v>
      </c>
    </row>
    <row r="33" spans="1:5">
      <c r="A33">
        <v>14</v>
      </c>
      <c r="D33" s="16">
        <v>3.2</v>
      </c>
      <c r="E33" s="14">
        <v>2</v>
      </c>
    </row>
    <row r="34" spans="1:5">
      <c r="A34" t="s">
        <v>0</v>
      </c>
      <c r="B34" t="s">
        <v>32</v>
      </c>
      <c r="D34" s="16">
        <v>5</v>
      </c>
      <c r="E34" s="14">
        <v>3</v>
      </c>
    </row>
    <row r="35" spans="1:5">
      <c r="A35" t="s">
        <v>9</v>
      </c>
      <c r="B35">
        <v>1</v>
      </c>
      <c r="D35" s="16">
        <v>4.7</v>
      </c>
      <c r="E35" s="14">
        <v>6</v>
      </c>
    </row>
    <row r="36" spans="1:5">
      <c r="A36" t="s">
        <v>12</v>
      </c>
      <c r="B36">
        <v>375</v>
      </c>
      <c r="D36" s="16">
        <v>3</v>
      </c>
      <c r="E36" s="14">
        <v>4</v>
      </c>
    </row>
    <row r="37" spans="1:5">
      <c r="A37" t="s">
        <v>11</v>
      </c>
      <c r="B37">
        <v>490</v>
      </c>
      <c r="D37" s="16">
        <v>2.8</v>
      </c>
      <c r="E37" s="14">
        <v>2</v>
      </c>
    </row>
    <row r="38" spans="1:5">
      <c r="A38" t="s">
        <v>16</v>
      </c>
      <c r="B38">
        <v>1</v>
      </c>
      <c r="D38" s="16">
        <v>3.1</v>
      </c>
      <c r="E38" s="14">
        <v>4</v>
      </c>
    </row>
    <row r="39" spans="1:5">
      <c r="A39" t="s">
        <v>15</v>
      </c>
      <c r="B39">
        <v>448</v>
      </c>
      <c r="D39" s="16">
        <v>4.8</v>
      </c>
      <c r="E39" s="14">
        <v>3</v>
      </c>
    </row>
    <row r="40" spans="1:5">
      <c r="A40" t="s">
        <v>21</v>
      </c>
      <c r="B40">
        <v>2</v>
      </c>
      <c r="D40" s="16">
        <v>2.3</v>
      </c>
      <c r="E40" s="14">
        <v>1</v>
      </c>
    </row>
    <row r="41" spans="1:5">
      <c r="A41" t="s">
        <v>20</v>
      </c>
      <c r="B41">
        <v>2</v>
      </c>
      <c r="D41" s="18" t="s">
        <v>43</v>
      </c>
      <c r="E41" s="14">
        <v>1</v>
      </c>
    </row>
    <row r="42" spans="1:5">
      <c r="A42" t="s">
        <v>18</v>
      </c>
      <c r="B42">
        <v>31</v>
      </c>
      <c r="D42" s="16">
        <v>2</v>
      </c>
      <c r="E42" s="14">
        <v>1</v>
      </c>
    </row>
    <row r="43" spans="1:5">
      <c r="A43" t="s">
        <v>23</v>
      </c>
      <c r="B43">
        <v>1</v>
      </c>
      <c r="D43" s="16">
        <v>2.6</v>
      </c>
      <c r="E43" s="14">
        <v>1</v>
      </c>
    </row>
    <row r="44" spans="1:5">
      <c r="A44" t="s">
        <v>27</v>
      </c>
      <c r="B44">
        <v>1351</v>
      </c>
      <c r="D44" s="16">
        <v>2.9</v>
      </c>
      <c r="E44" s="14">
        <v>1</v>
      </c>
    </row>
    <row r="45" spans="4:5">
      <c r="D45" s="14" t="s">
        <v>27</v>
      </c>
      <c r="E45" s="14">
        <v>1351</v>
      </c>
    </row>
  </sheetData>
  <pageMargins left="0.75" right="0.75" top="1" bottom="1" header="0.5" footer="0.5"/>
  <headerFooter/>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52"/>
  <sheetViews>
    <sheetView zoomScaleSheetLayoutView="60" topLeftCell="A241" workbookViewId="0">
      <selection activeCell="F252" sqref="F252"/>
    </sheetView>
  </sheetViews>
  <sheetFormatPr defaultColWidth="9.81818181818182" defaultRowHeight="14.5"/>
  <cols>
    <col min="1" max="1" width="15.4545454545455" customWidth="1"/>
    <col min="2" max="2" width="23.4545454545455" customWidth="1"/>
    <col min="3" max="3" width="23.0909090909091" customWidth="1"/>
    <col min="4" max="5" width="16.5454545454545" style="1" customWidth="1"/>
    <col min="6" max="6" width="14" style="1" customWidth="1"/>
    <col min="7" max="7" width="20.2727272727273" style="2" customWidth="1"/>
    <col min="8" max="8" width="20.2727272727273" customWidth="1"/>
    <col min="9" max="9" width="6.36363636363636" customWidth="1"/>
    <col min="10" max="10" width="12.3636363636364" customWidth="1"/>
    <col min="11" max="11" width="22.6363636363636" style="1" customWidth="1"/>
  </cols>
  <sheetData>
    <row r="1" spans="1:11">
      <c r="A1" t="s">
        <v>4</v>
      </c>
      <c r="B1" t="s">
        <v>44</v>
      </c>
      <c r="C1" t="s">
        <v>0</v>
      </c>
      <c r="D1" s="1" t="s">
        <v>45</v>
      </c>
      <c r="E1" s="1" t="s">
        <v>38</v>
      </c>
      <c r="F1" s="1" t="s">
        <v>46</v>
      </c>
      <c r="G1" s="2" t="s">
        <v>47</v>
      </c>
      <c r="H1" t="s">
        <v>31</v>
      </c>
      <c r="I1" t="s">
        <v>33</v>
      </c>
      <c r="J1" t="s">
        <v>48</v>
      </c>
      <c r="K1" s="1" t="s">
        <v>49</v>
      </c>
    </row>
    <row r="2" hidden="1" spans="1:11">
      <c r="A2" s="3" t="s">
        <v>50</v>
      </c>
      <c r="B2" s="3" t="s">
        <v>51</v>
      </c>
      <c r="C2" s="3" t="s">
        <v>12</v>
      </c>
      <c r="D2" s="4">
        <v>399</v>
      </c>
      <c r="E2" s="4" t="str">
        <f t="shared" ref="E2:E65" si="0">IF(D2&lt;200,"&lt;₹200",IF(OR(D2=200,D2&lt;=500),"₹200 - 500","&gt;₹500"))</f>
        <v>₹200 - 500</v>
      </c>
      <c r="F2" s="4">
        <v>1099</v>
      </c>
      <c r="G2" s="5">
        <f>(F2-D2)/F2</f>
        <v>0.636942675159236</v>
      </c>
      <c r="H2" s="3" t="str">
        <f>IF(G2&gt;=50%,"50% or More","&lt;50%")</f>
        <v>50% or More</v>
      </c>
      <c r="I2" s="3">
        <v>4.2</v>
      </c>
      <c r="J2" s="3">
        <v>24269</v>
      </c>
      <c r="K2" s="7">
        <f>J2*F2</f>
        <v>26671631</v>
      </c>
    </row>
    <row r="3" hidden="1" spans="1:11">
      <c r="A3" s="3" t="s">
        <v>52</v>
      </c>
      <c r="B3" s="3" t="s">
        <v>53</v>
      </c>
      <c r="C3" s="3" t="s">
        <v>12</v>
      </c>
      <c r="D3" s="4">
        <v>199</v>
      </c>
      <c r="E3" s="4" t="str">
        <f t="shared" si="0"/>
        <v>&lt;₹200</v>
      </c>
      <c r="F3" s="4">
        <v>349</v>
      </c>
      <c r="G3" s="5">
        <f t="shared" ref="G3:G66" si="1">(F3-D3)/F3</f>
        <v>0.429799426934097</v>
      </c>
      <c r="H3" s="3" t="str">
        <f t="shared" ref="H3:H66" si="2">IF(G3&gt;=50%,"50% or More","&lt;50%")</f>
        <v>&lt;50%</v>
      </c>
      <c r="I3" s="3">
        <v>4</v>
      </c>
      <c r="J3" s="3">
        <v>43994</v>
      </c>
      <c r="K3" s="7">
        <f t="shared" ref="K3:K66" si="3">J3*F3</f>
        <v>15353906</v>
      </c>
    </row>
    <row r="4" hidden="1" spans="1:11">
      <c r="A4" s="3" t="s">
        <v>54</v>
      </c>
      <c r="B4" s="3" t="s">
        <v>55</v>
      </c>
      <c r="C4" s="3" t="s">
        <v>12</v>
      </c>
      <c r="D4" s="4">
        <v>199</v>
      </c>
      <c r="E4" s="4" t="str">
        <f t="shared" si="0"/>
        <v>&lt;₹200</v>
      </c>
      <c r="F4" s="4">
        <v>1899</v>
      </c>
      <c r="G4" s="5">
        <f t="shared" si="1"/>
        <v>0.895208004212744</v>
      </c>
      <c r="H4" s="3" t="str">
        <f t="shared" si="2"/>
        <v>50% or More</v>
      </c>
      <c r="I4" s="3">
        <v>3.9</v>
      </c>
      <c r="J4" s="3">
        <v>7928</v>
      </c>
      <c r="K4" s="7">
        <f t="shared" si="3"/>
        <v>15055272</v>
      </c>
    </row>
    <row r="5" hidden="1" spans="1:11">
      <c r="A5" s="3" t="s">
        <v>56</v>
      </c>
      <c r="B5" s="3" t="s">
        <v>57</v>
      </c>
      <c r="C5" s="3" t="s">
        <v>12</v>
      </c>
      <c r="D5" s="4">
        <v>329</v>
      </c>
      <c r="E5" s="4" t="str">
        <f t="shared" si="0"/>
        <v>₹200 - 500</v>
      </c>
      <c r="F5" s="4">
        <v>699</v>
      </c>
      <c r="G5" s="5">
        <f t="shared" si="1"/>
        <v>0.529327610872675</v>
      </c>
      <c r="H5" s="3" t="str">
        <f t="shared" si="2"/>
        <v>50% or More</v>
      </c>
      <c r="I5" s="3">
        <v>4.2</v>
      </c>
      <c r="J5" s="3">
        <v>94363</v>
      </c>
      <c r="K5" s="7">
        <f t="shared" si="3"/>
        <v>65959737</v>
      </c>
    </row>
    <row r="6" hidden="1" spans="1:11">
      <c r="A6" s="3" t="s">
        <v>58</v>
      </c>
      <c r="B6" s="3" t="s">
        <v>59</v>
      </c>
      <c r="C6" s="3" t="s">
        <v>12</v>
      </c>
      <c r="D6" s="4">
        <v>154</v>
      </c>
      <c r="E6" s="4" t="str">
        <f t="shared" si="0"/>
        <v>&lt;₹200</v>
      </c>
      <c r="F6" s="4">
        <v>399</v>
      </c>
      <c r="G6" s="5">
        <f t="shared" si="1"/>
        <v>0.614035087719298</v>
      </c>
      <c r="H6" s="3" t="str">
        <f t="shared" si="2"/>
        <v>50% or More</v>
      </c>
      <c r="I6" s="3">
        <v>4.2</v>
      </c>
      <c r="J6" s="3">
        <v>16905</v>
      </c>
      <c r="K6" s="7">
        <f t="shared" si="3"/>
        <v>6745095</v>
      </c>
    </row>
    <row r="7" hidden="1" spans="1:11">
      <c r="A7" s="3" t="s">
        <v>60</v>
      </c>
      <c r="B7" s="3" t="s">
        <v>61</v>
      </c>
      <c r="C7" s="3" t="s">
        <v>12</v>
      </c>
      <c r="D7" s="4">
        <v>149</v>
      </c>
      <c r="E7" s="4" t="str">
        <f t="shared" si="0"/>
        <v>&lt;₹200</v>
      </c>
      <c r="F7" s="4">
        <v>1000</v>
      </c>
      <c r="G7" s="5">
        <f t="shared" si="1"/>
        <v>0.851</v>
      </c>
      <c r="H7" s="3" t="str">
        <f t="shared" si="2"/>
        <v>50% or More</v>
      </c>
      <c r="I7" s="3">
        <v>3.9</v>
      </c>
      <c r="J7" s="3">
        <v>24871</v>
      </c>
      <c r="K7" s="7">
        <f t="shared" si="3"/>
        <v>24871000</v>
      </c>
    </row>
    <row r="8" hidden="1" spans="1:11">
      <c r="A8" s="3" t="s">
        <v>62</v>
      </c>
      <c r="B8" s="3" t="s">
        <v>63</v>
      </c>
      <c r="C8" s="3" t="s">
        <v>12</v>
      </c>
      <c r="D8" s="4">
        <v>176.63</v>
      </c>
      <c r="E8" s="4" t="str">
        <f t="shared" si="0"/>
        <v>&lt;₹200</v>
      </c>
      <c r="F8" s="4">
        <v>499</v>
      </c>
      <c r="G8" s="5">
        <f t="shared" si="1"/>
        <v>0.646032064128257</v>
      </c>
      <c r="H8" s="3" t="str">
        <f t="shared" si="2"/>
        <v>50% or More</v>
      </c>
      <c r="I8" s="3">
        <v>4.1</v>
      </c>
      <c r="J8" s="3">
        <v>15188</v>
      </c>
      <c r="K8" s="7">
        <f t="shared" si="3"/>
        <v>7578812</v>
      </c>
    </row>
    <row r="9" hidden="1" spans="1:11">
      <c r="A9" s="3" t="s">
        <v>64</v>
      </c>
      <c r="B9" s="3" t="s">
        <v>65</v>
      </c>
      <c r="C9" s="3" t="s">
        <v>12</v>
      </c>
      <c r="D9" s="4">
        <v>229</v>
      </c>
      <c r="E9" s="4" t="str">
        <f t="shared" si="0"/>
        <v>₹200 - 500</v>
      </c>
      <c r="F9" s="4">
        <v>299</v>
      </c>
      <c r="G9" s="5">
        <f t="shared" si="1"/>
        <v>0.234113712374582</v>
      </c>
      <c r="H9" s="3" t="str">
        <f t="shared" si="2"/>
        <v>&lt;50%</v>
      </c>
      <c r="I9" s="3">
        <v>4.3</v>
      </c>
      <c r="J9" s="3">
        <v>30411</v>
      </c>
      <c r="K9" s="7">
        <f t="shared" si="3"/>
        <v>9092889</v>
      </c>
    </row>
    <row r="10" hidden="1" spans="1:11">
      <c r="A10" s="3" t="s">
        <v>66</v>
      </c>
      <c r="B10" s="3" t="s">
        <v>67</v>
      </c>
      <c r="C10" s="3" t="s">
        <v>12</v>
      </c>
      <c r="D10" s="4">
        <v>499</v>
      </c>
      <c r="E10" s="4" t="str">
        <f t="shared" si="0"/>
        <v>₹200 - 500</v>
      </c>
      <c r="F10" s="4">
        <v>999</v>
      </c>
      <c r="G10" s="5">
        <f t="shared" si="1"/>
        <v>0.500500500500501</v>
      </c>
      <c r="H10" s="3" t="str">
        <f t="shared" si="2"/>
        <v>50% or More</v>
      </c>
      <c r="I10" s="3">
        <v>4.2</v>
      </c>
      <c r="J10" s="3">
        <v>179691</v>
      </c>
      <c r="K10" s="7">
        <f t="shared" si="3"/>
        <v>179511309</v>
      </c>
    </row>
    <row r="11" hidden="1" spans="1:11">
      <c r="A11" s="3" t="s">
        <v>68</v>
      </c>
      <c r="B11" s="3" t="s">
        <v>69</v>
      </c>
      <c r="C11" s="3" t="s">
        <v>12</v>
      </c>
      <c r="D11" s="4">
        <v>199</v>
      </c>
      <c r="E11" s="4" t="str">
        <f t="shared" si="0"/>
        <v>&lt;₹200</v>
      </c>
      <c r="F11" s="4">
        <v>299</v>
      </c>
      <c r="G11" s="5">
        <f t="shared" si="1"/>
        <v>0.334448160535117</v>
      </c>
      <c r="H11" s="3" t="str">
        <f t="shared" si="2"/>
        <v>&lt;50%</v>
      </c>
      <c r="I11" s="3">
        <v>4</v>
      </c>
      <c r="J11" s="3">
        <v>43994</v>
      </c>
      <c r="K11" s="7">
        <f t="shared" si="3"/>
        <v>13154206</v>
      </c>
    </row>
    <row r="12" hidden="1" spans="1:11">
      <c r="A12" s="3" t="s">
        <v>70</v>
      </c>
      <c r="B12" s="3" t="s">
        <v>71</v>
      </c>
      <c r="C12" s="3" t="s">
        <v>12</v>
      </c>
      <c r="D12" s="4">
        <v>154</v>
      </c>
      <c r="E12" s="4" t="str">
        <f t="shared" si="0"/>
        <v>&lt;₹200</v>
      </c>
      <c r="F12" s="4">
        <v>339</v>
      </c>
      <c r="G12" s="5">
        <f t="shared" si="1"/>
        <v>0.545722713864307</v>
      </c>
      <c r="H12" s="3" t="str">
        <f t="shared" si="2"/>
        <v>50% or More</v>
      </c>
      <c r="I12" s="3">
        <v>4.3</v>
      </c>
      <c r="J12" s="3">
        <v>13391</v>
      </c>
      <c r="K12" s="7">
        <f t="shared" si="3"/>
        <v>4539549</v>
      </c>
    </row>
    <row r="13" hidden="1" spans="1:11">
      <c r="A13" s="3" t="s">
        <v>72</v>
      </c>
      <c r="B13" s="3" t="s">
        <v>73</v>
      </c>
      <c r="C13" s="3" t="s">
        <v>12</v>
      </c>
      <c r="D13" s="4">
        <v>299</v>
      </c>
      <c r="E13" s="4" t="str">
        <f t="shared" si="0"/>
        <v>₹200 - 500</v>
      </c>
      <c r="F13" s="4">
        <v>799</v>
      </c>
      <c r="G13" s="5">
        <f t="shared" si="1"/>
        <v>0.625782227784731</v>
      </c>
      <c r="H13" s="3" t="str">
        <f t="shared" si="2"/>
        <v>50% or More</v>
      </c>
      <c r="I13" s="3">
        <v>4.2</v>
      </c>
      <c r="J13" s="3">
        <v>94363</v>
      </c>
      <c r="K13" s="7">
        <f t="shared" si="3"/>
        <v>75396037</v>
      </c>
    </row>
    <row r="14" spans="1:11">
      <c r="A14" s="3" t="s">
        <v>74</v>
      </c>
      <c r="B14" s="3" t="s">
        <v>75</v>
      </c>
      <c r="C14" s="3" t="s">
        <v>11</v>
      </c>
      <c r="D14" s="4">
        <v>219</v>
      </c>
      <c r="E14" s="4" t="str">
        <f t="shared" si="0"/>
        <v>₹200 - 500</v>
      </c>
      <c r="F14" s="6">
        <v>700</v>
      </c>
      <c r="G14" s="5">
        <f t="shared" si="1"/>
        <v>0.687142857142857</v>
      </c>
      <c r="H14" s="3" t="str">
        <f t="shared" si="2"/>
        <v>50% or More</v>
      </c>
      <c r="I14" s="3">
        <v>4.4</v>
      </c>
      <c r="J14" s="3">
        <v>426973</v>
      </c>
      <c r="K14" s="7">
        <f t="shared" si="3"/>
        <v>298881100</v>
      </c>
    </row>
    <row r="15" hidden="1" spans="1:11">
      <c r="A15" s="3" t="s">
        <v>76</v>
      </c>
      <c r="B15" s="3" t="s">
        <v>77</v>
      </c>
      <c r="C15" s="3" t="s">
        <v>12</v>
      </c>
      <c r="D15" s="4">
        <v>350</v>
      </c>
      <c r="E15" s="4" t="str">
        <f t="shared" si="0"/>
        <v>₹200 - 500</v>
      </c>
      <c r="F15" s="4">
        <v>899</v>
      </c>
      <c r="G15" s="5">
        <f t="shared" si="1"/>
        <v>0.610678531701891</v>
      </c>
      <c r="H15" s="3" t="str">
        <f t="shared" si="2"/>
        <v>50% or More</v>
      </c>
      <c r="I15" s="3">
        <v>4.2</v>
      </c>
      <c r="J15" s="3">
        <v>2262</v>
      </c>
      <c r="K15" s="7">
        <f t="shared" si="3"/>
        <v>2033538</v>
      </c>
    </row>
    <row r="16" hidden="1" spans="1:11">
      <c r="A16" s="3" t="s">
        <v>78</v>
      </c>
      <c r="B16" s="3" t="s">
        <v>79</v>
      </c>
      <c r="C16" s="3" t="s">
        <v>12</v>
      </c>
      <c r="D16" s="4">
        <v>159</v>
      </c>
      <c r="E16" s="4" t="str">
        <f t="shared" si="0"/>
        <v>&lt;₹200</v>
      </c>
      <c r="F16" s="4">
        <v>399</v>
      </c>
      <c r="G16" s="5">
        <f t="shared" si="1"/>
        <v>0.601503759398496</v>
      </c>
      <c r="H16" s="3" t="str">
        <f t="shared" si="2"/>
        <v>50% or More</v>
      </c>
      <c r="I16" s="3">
        <v>4.1</v>
      </c>
      <c r="J16" s="3">
        <v>4768</v>
      </c>
      <c r="K16" s="7">
        <f t="shared" si="3"/>
        <v>1902432</v>
      </c>
    </row>
    <row r="17" hidden="1" spans="1:11">
      <c r="A17" s="3" t="s">
        <v>80</v>
      </c>
      <c r="B17" s="3" t="s">
        <v>81</v>
      </c>
      <c r="C17" s="3" t="s">
        <v>12</v>
      </c>
      <c r="D17" s="4">
        <v>349</v>
      </c>
      <c r="E17" s="4" t="str">
        <f t="shared" si="0"/>
        <v>₹200 - 500</v>
      </c>
      <c r="F17" s="4">
        <v>399</v>
      </c>
      <c r="G17" s="5">
        <f t="shared" si="1"/>
        <v>0.12531328320802</v>
      </c>
      <c r="H17" s="3" t="str">
        <f t="shared" si="2"/>
        <v>&lt;50%</v>
      </c>
      <c r="I17" s="3">
        <v>4.4</v>
      </c>
      <c r="J17" s="3">
        <v>18757</v>
      </c>
      <c r="K17" s="7">
        <f t="shared" si="3"/>
        <v>7484043</v>
      </c>
    </row>
    <row r="18" spans="1:11">
      <c r="A18" s="3" t="s">
        <v>82</v>
      </c>
      <c r="B18" s="3" t="s">
        <v>83</v>
      </c>
      <c r="C18" s="3" t="s">
        <v>11</v>
      </c>
      <c r="D18" s="4">
        <v>13999</v>
      </c>
      <c r="E18" s="4" t="str">
        <f t="shared" si="0"/>
        <v>&gt;₹500</v>
      </c>
      <c r="F18" s="6">
        <v>24999</v>
      </c>
      <c r="G18" s="5">
        <f t="shared" si="1"/>
        <v>0.440017600704028</v>
      </c>
      <c r="H18" s="3" t="str">
        <f t="shared" si="2"/>
        <v>&lt;50%</v>
      </c>
      <c r="I18" s="3">
        <v>4.2</v>
      </c>
      <c r="J18" s="3">
        <v>32840</v>
      </c>
      <c r="K18" s="7">
        <f t="shared" si="3"/>
        <v>820967160</v>
      </c>
    </row>
    <row r="19" hidden="1" spans="1:11">
      <c r="A19" s="3" t="s">
        <v>84</v>
      </c>
      <c r="B19" s="3" t="s">
        <v>85</v>
      </c>
      <c r="C19" s="3" t="s">
        <v>12</v>
      </c>
      <c r="D19" s="4">
        <v>249</v>
      </c>
      <c r="E19" s="4" t="str">
        <f t="shared" si="0"/>
        <v>₹200 - 500</v>
      </c>
      <c r="F19" s="4">
        <v>399</v>
      </c>
      <c r="G19" s="5">
        <f t="shared" si="1"/>
        <v>0.37593984962406</v>
      </c>
      <c r="H19" s="3" t="str">
        <f t="shared" si="2"/>
        <v>&lt;50%</v>
      </c>
      <c r="I19" s="3">
        <v>4</v>
      </c>
      <c r="J19" s="3">
        <v>43994</v>
      </c>
      <c r="K19" s="7">
        <f t="shared" si="3"/>
        <v>17553606</v>
      </c>
    </row>
    <row r="20" hidden="1" spans="1:11">
      <c r="A20" s="3" t="s">
        <v>86</v>
      </c>
      <c r="B20" s="3" t="s">
        <v>87</v>
      </c>
      <c r="C20" s="3" t="s">
        <v>12</v>
      </c>
      <c r="D20" s="4">
        <v>199</v>
      </c>
      <c r="E20" s="4" t="str">
        <f t="shared" si="0"/>
        <v>&lt;₹200</v>
      </c>
      <c r="F20" s="4">
        <v>499</v>
      </c>
      <c r="G20" s="5">
        <f t="shared" si="1"/>
        <v>0.601202404809619</v>
      </c>
      <c r="H20" s="3" t="str">
        <f t="shared" si="2"/>
        <v>50% or More</v>
      </c>
      <c r="I20" s="3">
        <v>4.1</v>
      </c>
      <c r="J20" s="3">
        <v>13045</v>
      </c>
      <c r="K20" s="7">
        <f t="shared" si="3"/>
        <v>6509455</v>
      </c>
    </row>
    <row r="21" spans="1:11">
      <c r="A21" s="3" t="s">
        <v>88</v>
      </c>
      <c r="B21" s="3" t="s">
        <v>89</v>
      </c>
      <c r="C21" s="3" t="s">
        <v>11</v>
      </c>
      <c r="D21" s="4">
        <v>13490</v>
      </c>
      <c r="E21" s="4" t="str">
        <f t="shared" si="0"/>
        <v>&gt;₹500</v>
      </c>
      <c r="F21" s="6">
        <v>21990</v>
      </c>
      <c r="G21" s="5">
        <f t="shared" si="1"/>
        <v>0.386539336061846</v>
      </c>
      <c r="H21" s="3" t="str">
        <f t="shared" si="2"/>
        <v>&lt;50%</v>
      </c>
      <c r="I21" s="3">
        <v>4.3</v>
      </c>
      <c r="J21" s="3">
        <v>11976</v>
      </c>
      <c r="K21" s="7">
        <f t="shared" si="3"/>
        <v>263352240</v>
      </c>
    </row>
    <row r="22" hidden="1" spans="1:11">
      <c r="A22" s="3" t="s">
        <v>90</v>
      </c>
      <c r="B22" s="3" t="s">
        <v>91</v>
      </c>
      <c r="C22" s="3" t="s">
        <v>12</v>
      </c>
      <c r="D22" s="4">
        <v>970</v>
      </c>
      <c r="E22" s="4" t="str">
        <f t="shared" si="0"/>
        <v>&gt;₹500</v>
      </c>
      <c r="F22" s="4">
        <v>1799</v>
      </c>
      <c r="G22" s="5">
        <f t="shared" si="1"/>
        <v>0.460811561978877</v>
      </c>
      <c r="H22" s="3" t="str">
        <f t="shared" si="2"/>
        <v>&lt;50%</v>
      </c>
      <c r="I22" s="3">
        <v>4.5</v>
      </c>
      <c r="J22" s="3">
        <v>815</v>
      </c>
      <c r="K22" s="7">
        <f t="shared" si="3"/>
        <v>1466185</v>
      </c>
    </row>
    <row r="23" spans="1:11">
      <c r="A23" s="3" t="s">
        <v>92</v>
      </c>
      <c r="B23" s="3" t="s">
        <v>93</v>
      </c>
      <c r="C23" s="3" t="s">
        <v>11</v>
      </c>
      <c r="D23" s="4">
        <v>279</v>
      </c>
      <c r="E23" s="4" t="str">
        <f t="shared" si="0"/>
        <v>₹200 - 500</v>
      </c>
      <c r="F23" s="6">
        <v>499</v>
      </c>
      <c r="G23" s="5">
        <f t="shared" si="1"/>
        <v>0.440881763527054</v>
      </c>
      <c r="H23" s="3" t="str">
        <f t="shared" si="2"/>
        <v>&lt;50%</v>
      </c>
      <c r="I23" s="3">
        <v>3.7</v>
      </c>
      <c r="J23" s="3">
        <v>10962</v>
      </c>
      <c r="K23" s="7">
        <f t="shared" si="3"/>
        <v>5470038</v>
      </c>
    </row>
    <row r="24" spans="1:11">
      <c r="A24" s="3" t="s">
        <v>94</v>
      </c>
      <c r="B24" s="3" t="s">
        <v>95</v>
      </c>
      <c r="C24" s="3" t="s">
        <v>11</v>
      </c>
      <c r="D24" s="4">
        <v>13490</v>
      </c>
      <c r="E24" s="4" t="str">
        <f t="shared" si="0"/>
        <v>&gt;₹500</v>
      </c>
      <c r="F24" s="6">
        <v>22900</v>
      </c>
      <c r="G24" s="5">
        <f t="shared" si="1"/>
        <v>0.410917030567686</v>
      </c>
      <c r="H24" s="3" t="str">
        <f t="shared" si="2"/>
        <v>&lt;50%</v>
      </c>
      <c r="I24" s="3">
        <v>4.3</v>
      </c>
      <c r="J24" s="3">
        <v>16299</v>
      </c>
      <c r="K24" s="7">
        <f t="shared" si="3"/>
        <v>373247100</v>
      </c>
    </row>
    <row r="25" hidden="1" spans="1:11">
      <c r="A25" s="3" t="s">
        <v>96</v>
      </c>
      <c r="B25" s="3" t="s">
        <v>97</v>
      </c>
      <c r="C25" s="3" t="s">
        <v>12</v>
      </c>
      <c r="D25" s="4">
        <v>59</v>
      </c>
      <c r="E25" s="4" t="str">
        <f t="shared" si="0"/>
        <v>&lt;₹200</v>
      </c>
      <c r="F25" s="4">
        <v>199</v>
      </c>
      <c r="G25" s="5">
        <f t="shared" si="1"/>
        <v>0.703517587939699</v>
      </c>
      <c r="H25" s="3" t="str">
        <f t="shared" si="2"/>
        <v>50% or More</v>
      </c>
      <c r="I25" s="3">
        <v>4</v>
      </c>
      <c r="J25" s="3">
        <v>9378</v>
      </c>
      <c r="K25" s="7">
        <f t="shared" si="3"/>
        <v>1866222</v>
      </c>
    </row>
    <row r="26" spans="1:11">
      <c r="A26" s="3" t="s">
        <v>98</v>
      </c>
      <c r="B26" s="3" t="s">
        <v>99</v>
      </c>
      <c r="C26" s="3" t="s">
        <v>11</v>
      </c>
      <c r="D26" s="4">
        <v>11499</v>
      </c>
      <c r="E26" s="4" t="str">
        <f t="shared" si="0"/>
        <v>&gt;₹500</v>
      </c>
      <c r="F26" s="6">
        <v>19990</v>
      </c>
      <c r="G26" s="5">
        <f t="shared" si="1"/>
        <v>0.424762381190595</v>
      </c>
      <c r="H26" s="3" t="str">
        <f t="shared" si="2"/>
        <v>&lt;50%</v>
      </c>
      <c r="I26" s="3">
        <v>4.3</v>
      </c>
      <c r="J26" s="3">
        <v>4703</v>
      </c>
      <c r="K26" s="7">
        <f t="shared" si="3"/>
        <v>94012970</v>
      </c>
    </row>
    <row r="27" spans="1:11">
      <c r="A27" s="3" t="s">
        <v>100</v>
      </c>
      <c r="B27" s="3" t="s">
        <v>101</v>
      </c>
      <c r="C27" s="3" t="s">
        <v>11</v>
      </c>
      <c r="D27" s="4">
        <v>199</v>
      </c>
      <c r="E27" s="4" t="str">
        <f t="shared" si="0"/>
        <v>&lt;₹200</v>
      </c>
      <c r="F27" s="6">
        <v>699</v>
      </c>
      <c r="G27" s="5">
        <f t="shared" si="1"/>
        <v>0.715307582260372</v>
      </c>
      <c r="H27" s="3" t="str">
        <f t="shared" si="2"/>
        <v>50% or More</v>
      </c>
      <c r="I27" s="3">
        <v>4.2</v>
      </c>
      <c r="J27" s="3">
        <v>12153</v>
      </c>
      <c r="K27" s="7">
        <f t="shared" si="3"/>
        <v>8494947</v>
      </c>
    </row>
    <row r="28" spans="1:11">
      <c r="A28" s="3" t="s">
        <v>102</v>
      </c>
      <c r="B28" s="3" t="s">
        <v>103</v>
      </c>
      <c r="C28" s="3" t="s">
        <v>11</v>
      </c>
      <c r="D28" s="4">
        <v>14999</v>
      </c>
      <c r="E28" s="4" t="str">
        <f t="shared" si="0"/>
        <v>&gt;₹500</v>
      </c>
      <c r="F28" s="6">
        <v>19999</v>
      </c>
      <c r="G28" s="5">
        <f t="shared" si="1"/>
        <v>0.250012500625031</v>
      </c>
      <c r="H28" s="3" t="str">
        <f t="shared" si="2"/>
        <v>&lt;50%</v>
      </c>
      <c r="I28" s="3">
        <v>4.2</v>
      </c>
      <c r="J28" s="3">
        <v>34899</v>
      </c>
      <c r="K28" s="7">
        <f t="shared" si="3"/>
        <v>697945101</v>
      </c>
    </row>
    <row r="29" hidden="1" spans="1:11">
      <c r="A29" s="3" t="s">
        <v>104</v>
      </c>
      <c r="B29" s="3" t="s">
        <v>105</v>
      </c>
      <c r="C29" s="3" t="s">
        <v>12</v>
      </c>
      <c r="D29" s="4">
        <v>299</v>
      </c>
      <c r="E29" s="4" t="str">
        <f t="shared" si="0"/>
        <v>₹200 - 500</v>
      </c>
      <c r="F29" s="4">
        <v>399</v>
      </c>
      <c r="G29" s="5">
        <f t="shared" si="1"/>
        <v>0.25062656641604</v>
      </c>
      <c r="H29" s="3" t="str">
        <f t="shared" si="2"/>
        <v>&lt;50%</v>
      </c>
      <c r="I29" s="3">
        <v>4</v>
      </c>
      <c r="J29" s="3">
        <v>2766</v>
      </c>
      <c r="K29" s="7">
        <f t="shared" si="3"/>
        <v>1103634</v>
      </c>
    </row>
    <row r="30" hidden="1" spans="1:11">
      <c r="A30" s="3" t="s">
        <v>106</v>
      </c>
      <c r="B30" s="3" t="s">
        <v>107</v>
      </c>
      <c r="C30" s="3" t="s">
        <v>12</v>
      </c>
      <c r="D30" s="4">
        <v>970</v>
      </c>
      <c r="E30" s="4" t="str">
        <f t="shared" si="0"/>
        <v>&gt;₹500</v>
      </c>
      <c r="F30" s="4">
        <v>1999</v>
      </c>
      <c r="G30" s="5">
        <f t="shared" si="1"/>
        <v>0.514757378689345</v>
      </c>
      <c r="H30" s="3" t="str">
        <f t="shared" si="2"/>
        <v>50% or More</v>
      </c>
      <c r="I30" s="3">
        <v>4.4</v>
      </c>
      <c r="J30" s="3">
        <v>184</v>
      </c>
      <c r="K30" s="7">
        <f t="shared" si="3"/>
        <v>367816</v>
      </c>
    </row>
    <row r="31" hidden="1" spans="1:11">
      <c r="A31" s="3" t="s">
        <v>108</v>
      </c>
      <c r="B31" s="3" t="s">
        <v>109</v>
      </c>
      <c r="C31" s="3" t="s">
        <v>12</v>
      </c>
      <c r="D31" s="4">
        <v>299</v>
      </c>
      <c r="E31" s="4" t="str">
        <f t="shared" si="0"/>
        <v>₹200 - 500</v>
      </c>
      <c r="F31" s="4">
        <v>999</v>
      </c>
      <c r="G31" s="5">
        <f t="shared" si="1"/>
        <v>0.700700700700701</v>
      </c>
      <c r="H31" s="3" t="str">
        <f t="shared" si="2"/>
        <v>50% or More</v>
      </c>
      <c r="I31" s="3">
        <v>4.3</v>
      </c>
      <c r="J31" s="3">
        <v>20850</v>
      </c>
      <c r="K31" s="7">
        <f t="shared" si="3"/>
        <v>20829150</v>
      </c>
    </row>
    <row r="32" hidden="1" spans="1:11">
      <c r="A32" s="3" t="s">
        <v>110</v>
      </c>
      <c r="B32" s="3" t="s">
        <v>111</v>
      </c>
      <c r="C32" s="3" t="s">
        <v>12</v>
      </c>
      <c r="D32" s="4">
        <v>199</v>
      </c>
      <c r="E32" s="4" t="str">
        <f t="shared" si="0"/>
        <v>&lt;₹200</v>
      </c>
      <c r="F32" s="4">
        <v>750</v>
      </c>
      <c r="G32" s="5">
        <f t="shared" si="1"/>
        <v>0.734666666666667</v>
      </c>
      <c r="H32" s="3" t="str">
        <f t="shared" si="2"/>
        <v>50% or More</v>
      </c>
      <c r="I32" s="3">
        <v>4.5</v>
      </c>
      <c r="J32" s="3">
        <v>74976</v>
      </c>
      <c r="K32" s="7">
        <f t="shared" si="3"/>
        <v>56232000</v>
      </c>
    </row>
    <row r="33" hidden="1" spans="1:11">
      <c r="A33" s="3" t="s">
        <v>112</v>
      </c>
      <c r="B33" s="3" t="s">
        <v>113</v>
      </c>
      <c r="C33" s="3" t="s">
        <v>12</v>
      </c>
      <c r="D33" s="4">
        <v>179</v>
      </c>
      <c r="E33" s="4" t="str">
        <f t="shared" si="0"/>
        <v>&lt;₹200</v>
      </c>
      <c r="F33" s="4">
        <v>499</v>
      </c>
      <c r="G33" s="5">
        <f t="shared" si="1"/>
        <v>0.64128256513026</v>
      </c>
      <c r="H33" s="3" t="str">
        <f t="shared" si="2"/>
        <v>50% or More</v>
      </c>
      <c r="I33" s="3">
        <v>4</v>
      </c>
      <c r="J33" s="3">
        <v>1934</v>
      </c>
      <c r="K33" s="7">
        <f t="shared" si="3"/>
        <v>965066</v>
      </c>
    </row>
    <row r="34" hidden="1" spans="1:11">
      <c r="A34" s="3" t="s">
        <v>114</v>
      </c>
      <c r="B34" s="3" t="s">
        <v>115</v>
      </c>
      <c r="C34" s="3" t="s">
        <v>12</v>
      </c>
      <c r="D34" s="4">
        <v>389</v>
      </c>
      <c r="E34" s="4" t="str">
        <f t="shared" si="0"/>
        <v>₹200 - 500</v>
      </c>
      <c r="F34" s="4">
        <v>1099</v>
      </c>
      <c r="G34" s="5">
        <f t="shared" si="1"/>
        <v>0.646041856232939</v>
      </c>
      <c r="H34" s="3" t="str">
        <f t="shared" si="2"/>
        <v>50% or More</v>
      </c>
      <c r="I34" s="3">
        <v>4.3</v>
      </c>
      <c r="J34" s="3">
        <v>974</v>
      </c>
      <c r="K34" s="7">
        <f t="shared" si="3"/>
        <v>1070426</v>
      </c>
    </row>
    <row r="35" hidden="1" spans="1:11">
      <c r="A35" s="3" t="s">
        <v>116</v>
      </c>
      <c r="B35" s="3" t="s">
        <v>117</v>
      </c>
      <c r="C35" s="3" t="s">
        <v>12</v>
      </c>
      <c r="D35" s="4">
        <v>599</v>
      </c>
      <c r="E35" s="4" t="str">
        <f t="shared" si="0"/>
        <v>&gt;₹500</v>
      </c>
      <c r="F35" s="4">
        <v>599</v>
      </c>
      <c r="G35" s="5">
        <f t="shared" si="1"/>
        <v>0</v>
      </c>
      <c r="H35" s="3" t="str">
        <f t="shared" si="2"/>
        <v>&lt;50%</v>
      </c>
      <c r="I35" s="3">
        <v>4.3</v>
      </c>
      <c r="J35" s="3">
        <v>355</v>
      </c>
      <c r="K35" s="7">
        <f t="shared" si="3"/>
        <v>212645</v>
      </c>
    </row>
    <row r="36" hidden="1" spans="1:11">
      <c r="A36" s="3" t="s">
        <v>118</v>
      </c>
      <c r="B36" s="3" t="s">
        <v>119</v>
      </c>
      <c r="C36" s="3" t="s">
        <v>12</v>
      </c>
      <c r="D36" s="4">
        <v>199</v>
      </c>
      <c r="E36" s="4" t="str">
        <f t="shared" si="0"/>
        <v>&lt;₹200</v>
      </c>
      <c r="F36" s="4">
        <v>999</v>
      </c>
      <c r="G36" s="5">
        <f t="shared" si="1"/>
        <v>0.800800800800801</v>
      </c>
      <c r="H36" s="3" t="str">
        <f t="shared" si="2"/>
        <v>50% or More</v>
      </c>
      <c r="I36" s="3">
        <v>3.9</v>
      </c>
      <c r="J36" s="3">
        <v>1075</v>
      </c>
      <c r="K36" s="7">
        <f t="shared" si="3"/>
        <v>1073925</v>
      </c>
    </row>
    <row r="37" hidden="1" spans="1:11">
      <c r="A37" s="3" t="s">
        <v>120</v>
      </c>
      <c r="B37" s="3" t="s">
        <v>121</v>
      </c>
      <c r="C37" s="3" t="s">
        <v>12</v>
      </c>
      <c r="D37" s="4">
        <v>99</v>
      </c>
      <c r="E37" s="4" t="str">
        <f t="shared" si="0"/>
        <v>&lt;₹200</v>
      </c>
      <c r="F37" s="4">
        <v>666.66</v>
      </c>
      <c r="G37" s="5">
        <f t="shared" si="1"/>
        <v>0.85149851498515</v>
      </c>
      <c r="H37" s="3" t="str">
        <f t="shared" si="2"/>
        <v>50% or More</v>
      </c>
      <c r="I37" s="3">
        <v>3.9</v>
      </c>
      <c r="J37" s="3">
        <v>24871</v>
      </c>
      <c r="K37" s="7">
        <f t="shared" si="3"/>
        <v>16580500.86</v>
      </c>
    </row>
    <row r="38" hidden="1" spans="1:11">
      <c r="A38" s="3" t="s">
        <v>122</v>
      </c>
      <c r="B38" s="3" t="s">
        <v>123</v>
      </c>
      <c r="C38" s="3" t="s">
        <v>12</v>
      </c>
      <c r="D38" s="4">
        <v>899</v>
      </c>
      <c r="E38" s="4" t="str">
        <f t="shared" si="0"/>
        <v>&gt;₹500</v>
      </c>
      <c r="F38" s="4">
        <v>1900</v>
      </c>
      <c r="G38" s="5">
        <f t="shared" si="1"/>
        <v>0.526842105263158</v>
      </c>
      <c r="H38" s="3" t="str">
        <f t="shared" si="2"/>
        <v>50% or More</v>
      </c>
      <c r="I38" s="3">
        <v>4.4</v>
      </c>
      <c r="J38" s="3">
        <v>13552</v>
      </c>
      <c r="K38" s="7">
        <f t="shared" si="3"/>
        <v>25748800</v>
      </c>
    </row>
    <row r="39" hidden="1" spans="1:11">
      <c r="A39" s="3" t="s">
        <v>124</v>
      </c>
      <c r="B39" s="3" t="s">
        <v>125</v>
      </c>
      <c r="C39" s="3" t="s">
        <v>12</v>
      </c>
      <c r="D39" s="4">
        <v>199</v>
      </c>
      <c r="E39" s="4" t="str">
        <f t="shared" si="0"/>
        <v>&lt;₹200</v>
      </c>
      <c r="F39" s="4">
        <v>999</v>
      </c>
      <c r="G39" s="5">
        <f t="shared" si="1"/>
        <v>0.800800800800801</v>
      </c>
      <c r="H39" s="3" t="str">
        <f t="shared" si="2"/>
        <v>50% or More</v>
      </c>
      <c r="I39" s="3">
        <v>4</v>
      </c>
      <c r="J39" s="3">
        <v>576</v>
      </c>
      <c r="K39" s="7">
        <f t="shared" si="3"/>
        <v>575424</v>
      </c>
    </row>
    <row r="40" spans="1:11">
      <c r="A40" s="3" t="s">
        <v>126</v>
      </c>
      <c r="B40" s="3" t="s">
        <v>127</v>
      </c>
      <c r="C40" s="3" t="s">
        <v>11</v>
      </c>
      <c r="D40" s="4">
        <v>32999</v>
      </c>
      <c r="E40" s="4" t="str">
        <f t="shared" si="0"/>
        <v>&gt;₹500</v>
      </c>
      <c r="F40" s="6">
        <v>45999</v>
      </c>
      <c r="G40" s="5">
        <f t="shared" si="1"/>
        <v>0.282614839453032</v>
      </c>
      <c r="H40" s="3" t="str">
        <f t="shared" si="2"/>
        <v>&lt;50%</v>
      </c>
      <c r="I40" s="3">
        <v>4.2</v>
      </c>
      <c r="J40" s="3">
        <v>7298</v>
      </c>
      <c r="K40" s="7">
        <f t="shared" si="3"/>
        <v>335700702</v>
      </c>
    </row>
    <row r="41" hidden="1" spans="1:11">
      <c r="A41" s="3" t="s">
        <v>128</v>
      </c>
      <c r="B41" s="3" t="s">
        <v>129</v>
      </c>
      <c r="C41" s="3" t="s">
        <v>12</v>
      </c>
      <c r="D41" s="4">
        <v>970</v>
      </c>
      <c r="E41" s="4" t="str">
        <f t="shared" si="0"/>
        <v>&gt;₹500</v>
      </c>
      <c r="F41" s="4">
        <v>1999</v>
      </c>
      <c r="G41" s="5">
        <f t="shared" si="1"/>
        <v>0.514757378689345</v>
      </c>
      <c r="H41" s="3" t="str">
        <f t="shared" si="2"/>
        <v>50% or More</v>
      </c>
      <c r="I41" s="3">
        <v>4.2</v>
      </c>
      <c r="J41" s="3">
        <v>462</v>
      </c>
      <c r="K41" s="7">
        <f t="shared" si="3"/>
        <v>923538</v>
      </c>
    </row>
    <row r="42" hidden="1" spans="1:11">
      <c r="A42" s="3" t="s">
        <v>130</v>
      </c>
      <c r="B42" s="3" t="s">
        <v>131</v>
      </c>
      <c r="C42" s="3" t="s">
        <v>12</v>
      </c>
      <c r="D42" s="4">
        <v>209</v>
      </c>
      <c r="E42" s="4" t="str">
        <f t="shared" si="0"/>
        <v>₹200 - 500</v>
      </c>
      <c r="F42" s="4">
        <v>695</v>
      </c>
      <c r="G42" s="5">
        <f t="shared" si="1"/>
        <v>0.699280575539568</v>
      </c>
      <c r="H42" s="3" t="str">
        <f t="shared" si="2"/>
        <v>50% or More</v>
      </c>
      <c r="I42" s="3">
        <v>4.5</v>
      </c>
      <c r="J42" s="3">
        <v>107687</v>
      </c>
      <c r="K42" s="7">
        <f t="shared" si="3"/>
        <v>74842465</v>
      </c>
    </row>
    <row r="43" spans="1:11">
      <c r="A43" s="3" t="s">
        <v>132</v>
      </c>
      <c r="B43" s="3" t="s">
        <v>133</v>
      </c>
      <c r="C43" s="3" t="s">
        <v>11</v>
      </c>
      <c r="D43" s="4">
        <v>19999</v>
      </c>
      <c r="E43" s="4" t="str">
        <f t="shared" si="0"/>
        <v>&gt;₹500</v>
      </c>
      <c r="F43" s="6">
        <v>34999</v>
      </c>
      <c r="G43" s="5">
        <f t="shared" si="1"/>
        <v>0.428583673819252</v>
      </c>
      <c r="H43" s="3" t="str">
        <f t="shared" si="2"/>
        <v>&lt;50%</v>
      </c>
      <c r="I43" s="3">
        <v>4.3</v>
      </c>
      <c r="J43" s="3">
        <v>27151</v>
      </c>
      <c r="K43" s="7">
        <f t="shared" si="3"/>
        <v>950257849</v>
      </c>
    </row>
    <row r="44" hidden="1" spans="1:11">
      <c r="A44" s="3" t="s">
        <v>134</v>
      </c>
      <c r="B44" s="3" t="s">
        <v>135</v>
      </c>
      <c r="C44" s="3" t="s">
        <v>12</v>
      </c>
      <c r="D44" s="4">
        <v>399</v>
      </c>
      <c r="E44" s="4" t="str">
        <f t="shared" si="0"/>
        <v>₹200 - 500</v>
      </c>
      <c r="F44" s="4">
        <v>1099</v>
      </c>
      <c r="G44" s="5">
        <f t="shared" si="1"/>
        <v>0.636942675159236</v>
      </c>
      <c r="H44" s="3" t="str">
        <f t="shared" si="2"/>
        <v>50% or More</v>
      </c>
      <c r="I44" s="3">
        <v>4.2</v>
      </c>
      <c r="J44" s="3">
        <v>24269</v>
      </c>
      <c r="K44" s="7">
        <f t="shared" si="3"/>
        <v>26671631</v>
      </c>
    </row>
    <row r="45" hidden="1" spans="1:11">
      <c r="A45" s="3" t="s">
        <v>136</v>
      </c>
      <c r="B45" s="3" t="s">
        <v>137</v>
      </c>
      <c r="C45" s="3" t="s">
        <v>12</v>
      </c>
      <c r="D45" s="4">
        <v>999</v>
      </c>
      <c r="E45" s="4" t="str">
        <f t="shared" si="0"/>
        <v>&gt;₹500</v>
      </c>
      <c r="F45" s="4">
        <v>1599</v>
      </c>
      <c r="G45" s="5">
        <f t="shared" si="1"/>
        <v>0.375234521575985</v>
      </c>
      <c r="H45" s="3" t="str">
        <f t="shared" si="2"/>
        <v>&lt;50%</v>
      </c>
      <c r="I45" s="3">
        <v>4.3</v>
      </c>
      <c r="J45" s="3">
        <v>12093</v>
      </c>
      <c r="K45" s="7">
        <f t="shared" si="3"/>
        <v>19336707</v>
      </c>
    </row>
    <row r="46" hidden="1" spans="1:11">
      <c r="A46" s="3" t="s">
        <v>138</v>
      </c>
      <c r="B46" s="3" t="s">
        <v>139</v>
      </c>
      <c r="C46" s="3" t="s">
        <v>12</v>
      </c>
      <c r="D46" s="4">
        <v>59</v>
      </c>
      <c r="E46" s="4" t="str">
        <f t="shared" si="0"/>
        <v>&lt;₹200</v>
      </c>
      <c r="F46" s="4">
        <v>199</v>
      </c>
      <c r="G46" s="5">
        <f t="shared" si="1"/>
        <v>0.703517587939699</v>
      </c>
      <c r="H46" s="3" t="str">
        <f t="shared" si="2"/>
        <v>50% or More</v>
      </c>
      <c r="I46" s="3">
        <v>4</v>
      </c>
      <c r="J46" s="3">
        <v>9378</v>
      </c>
      <c r="K46" s="7">
        <f t="shared" si="3"/>
        <v>1866222</v>
      </c>
    </row>
    <row r="47" hidden="1" spans="1:11">
      <c r="A47" s="3" t="s">
        <v>140</v>
      </c>
      <c r="B47" s="3" t="s">
        <v>141</v>
      </c>
      <c r="C47" s="3" t="s">
        <v>12</v>
      </c>
      <c r="D47" s="4">
        <v>333</v>
      </c>
      <c r="E47" s="4" t="str">
        <f t="shared" si="0"/>
        <v>₹200 - 500</v>
      </c>
      <c r="F47" s="4">
        <v>999</v>
      </c>
      <c r="G47" s="5">
        <f t="shared" si="1"/>
        <v>0.666666666666667</v>
      </c>
      <c r="H47" s="3" t="str">
        <f t="shared" si="2"/>
        <v>50% or More</v>
      </c>
      <c r="I47" s="3">
        <v>3.3</v>
      </c>
      <c r="J47" s="3">
        <v>9792</v>
      </c>
      <c r="K47" s="7">
        <f t="shared" si="3"/>
        <v>9782208</v>
      </c>
    </row>
    <row r="48" hidden="1" spans="1:11">
      <c r="A48" s="3" t="s">
        <v>142</v>
      </c>
      <c r="B48" s="3" t="s">
        <v>143</v>
      </c>
      <c r="C48" s="3" t="s">
        <v>12</v>
      </c>
      <c r="D48" s="4">
        <v>507</v>
      </c>
      <c r="E48" s="4" t="str">
        <f t="shared" si="0"/>
        <v>&gt;₹500</v>
      </c>
      <c r="F48" s="4">
        <v>1208</v>
      </c>
      <c r="G48" s="5">
        <f t="shared" si="1"/>
        <v>0.580298013245033</v>
      </c>
      <c r="H48" s="3" t="str">
        <f t="shared" si="2"/>
        <v>50% or More</v>
      </c>
      <c r="I48" s="3">
        <v>4.1</v>
      </c>
      <c r="J48" s="3">
        <v>8131</v>
      </c>
      <c r="K48" s="7">
        <f t="shared" si="3"/>
        <v>9822248</v>
      </c>
    </row>
    <row r="49" spans="1:11">
      <c r="A49" s="3" t="s">
        <v>144</v>
      </c>
      <c r="B49" s="3" t="s">
        <v>145</v>
      </c>
      <c r="C49" s="3" t="s">
        <v>11</v>
      </c>
      <c r="D49" s="4">
        <v>309</v>
      </c>
      <c r="E49" s="4" t="str">
        <f t="shared" si="0"/>
        <v>₹200 - 500</v>
      </c>
      <c r="F49" s="6">
        <v>475</v>
      </c>
      <c r="G49" s="5">
        <f t="shared" si="1"/>
        <v>0.349473684210526</v>
      </c>
      <c r="H49" s="3" t="str">
        <f t="shared" si="2"/>
        <v>&lt;50%</v>
      </c>
      <c r="I49" s="3">
        <v>4.4</v>
      </c>
      <c r="J49" s="3">
        <v>426973</v>
      </c>
      <c r="K49" s="7">
        <f t="shared" si="3"/>
        <v>202812175</v>
      </c>
    </row>
    <row r="50" spans="1:11">
      <c r="A50" s="3" t="s">
        <v>146</v>
      </c>
      <c r="B50" s="3" t="s">
        <v>147</v>
      </c>
      <c r="C50" s="3" t="s">
        <v>11</v>
      </c>
      <c r="D50" s="4">
        <v>399</v>
      </c>
      <c r="E50" s="4" t="str">
        <f t="shared" si="0"/>
        <v>₹200 - 500</v>
      </c>
      <c r="F50" s="6">
        <v>999</v>
      </c>
      <c r="G50" s="5">
        <f t="shared" si="1"/>
        <v>0.600600600600601</v>
      </c>
      <c r="H50" s="3" t="str">
        <f t="shared" si="2"/>
        <v>50% or More</v>
      </c>
      <c r="I50" s="3">
        <v>3.6</v>
      </c>
      <c r="J50" s="3">
        <v>493</v>
      </c>
      <c r="K50" s="7">
        <f t="shared" si="3"/>
        <v>492507</v>
      </c>
    </row>
    <row r="51" hidden="1" spans="1:11">
      <c r="A51" s="3" t="s">
        <v>148</v>
      </c>
      <c r="B51" s="3" t="s">
        <v>149</v>
      </c>
      <c r="C51" s="3" t="s">
        <v>12</v>
      </c>
      <c r="D51" s="4">
        <v>199</v>
      </c>
      <c r="E51" s="4" t="str">
        <f t="shared" si="0"/>
        <v>&lt;₹200</v>
      </c>
      <c r="F51" s="4">
        <v>395</v>
      </c>
      <c r="G51" s="5">
        <f t="shared" si="1"/>
        <v>0.49620253164557</v>
      </c>
      <c r="H51" s="3" t="str">
        <f t="shared" si="2"/>
        <v>&lt;50%</v>
      </c>
      <c r="I51" s="3">
        <v>4.2</v>
      </c>
      <c r="J51" s="3">
        <v>92595</v>
      </c>
      <c r="K51" s="7">
        <f t="shared" si="3"/>
        <v>36575025</v>
      </c>
    </row>
    <row r="52" hidden="1" spans="1:11">
      <c r="A52" s="3" t="s">
        <v>150</v>
      </c>
      <c r="B52" s="3" t="s">
        <v>151</v>
      </c>
      <c r="C52" s="3" t="s">
        <v>12</v>
      </c>
      <c r="D52" s="4">
        <v>1199</v>
      </c>
      <c r="E52" s="4" t="str">
        <f t="shared" si="0"/>
        <v>&gt;₹500</v>
      </c>
      <c r="F52" s="4">
        <v>2199</v>
      </c>
      <c r="G52" s="5">
        <f t="shared" si="1"/>
        <v>0.45475216007276</v>
      </c>
      <c r="H52" s="3" t="str">
        <f t="shared" si="2"/>
        <v>&lt;50%</v>
      </c>
      <c r="I52" s="3">
        <v>4.4</v>
      </c>
      <c r="J52" s="3">
        <v>24780</v>
      </c>
      <c r="K52" s="7">
        <f t="shared" si="3"/>
        <v>54491220</v>
      </c>
    </row>
    <row r="53" hidden="1" spans="1:11">
      <c r="A53" s="3" t="s">
        <v>152</v>
      </c>
      <c r="B53" s="3" t="s">
        <v>153</v>
      </c>
      <c r="C53" s="3" t="s">
        <v>12</v>
      </c>
      <c r="D53" s="4">
        <v>179</v>
      </c>
      <c r="E53" s="4" t="str">
        <f t="shared" si="0"/>
        <v>&lt;₹200</v>
      </c>
      <c r="F53" s="4">
        <v>500</v>
      </c>
      <c r="G53" s="5">
        <f t="shared" si="1"/>
        <v>0.642</v>
      </c>
      <c r="H53" s="3" t="str">
        <f t="shared" si="2"/>
        <v>50% or More</v>
      </c>
      <c r="I53" s="3">
        <v>4.2</v>
      </c>
      <c r="J53" s="3">
        <v>92595</v>
      </c>
      <c r="K53" s="7">
        <f t="shared" si="3"/>
        <v>46297500</v>
      </c>
    </row>
    <row r="54" hidden="1" spans="1:11">
      <c r="A54" s="3" t="s">
        <v>154</v>
      </c>
      <c r="B54" s="3" t="s">
        <v>155</v>
      </c>
      <c r="C54" s="3" t="s">
        <v>12</v>
      </c>
      <c r="D54" s="4">
        <v>799</v>
      </c>
      <c r="E54" s="4" t="str">
        <f t="shared" si="0"/>
        <v>&gt;₹500</v>
      </c>
      <c r="F54" s="4">
        <v>2100</v>
      </c>
      <c r="G54" s="5">
        <f t="shared" si="1"/>
        <v>0.619523809523809</v>
      </c>
      <c r="H54" s="3" t="str">
        <f t="shared" si="2"/>
        <v>50% or More</v>
      </c>
      <c r="I54" s="3">
        <v>4.3</v>
      </c>
      <c r="J54" s="3">
        <v>8188</v>
      </c>
      <c r="K54" s="7">
        <f t="shared" si="3"/>
        <v>17194800</v>
      </c>
    </row>
    <row r="55" spans="1:11">
      <c r="A55" s="3" t="s">
        <v>156</v>
      </c>
      <c r="B55" s="3" t="s">
        <v>157</v>
      </c>
      <c r="C55" s="3" t="s">
        <v>11</v>
      </c>
      <c r="D55" s="4">
        <v>6999</v>
      </c>
      <c r="E55" s="4" t="str">
        <f t="shared" si="0"/>
        <v>&gt;₹500</v>
      </c>
      <c r="F55" s="6">
        <v>12999</v>
      </c>
      <c r="G55" s="5">
        <f t="shared" si="1"/>
        <v>0.461573967228248</v>
      </c>
      <c r="H55" s="3" t="str">
        <f t="shared" si="2"/>
        <v>&lt;50%</v>
      </c>
      <c r="I55" s="3">
        <v>4.2</v>
      </c>
      <c r="J55" s="3">
        <v>4003</v>
      </c>
      <c r="K55" s="7">
        <f t="shared" si="3"/>
        <v>52034997</v>
      </c>
    </row>
    <row r="56" hidden="1" spans="1:11">
      <c r="A56" s="3" t="s">
        <v>158</v>
      </c>
      <c r="B56" s="3" t="s">
        <v>159</v>
      </c>
      <c r="C56" s="3" t="s">
        <v>12</v>
      </c>
      <c r="D56" s="4">
        <v>199</v>
      </c>
      <c r="E56" s="4" t="str">
        <f t="shared" si="0"/>
        <v>&lt;₹200</v>
      </c>
      <c r="F56" s="4">
        <v>349</v>
      </c>
      <c r="G56" s="5">
        <f t="shared" si="1"/>
        <v>0.429799426934097</v>
      </c>
      <c r="H56" s="3" t="str">
        <f t="shared" si="2"/>
        <v>&lt;50%</v>
      </c>
      <c r="I56" s="3">
        <v>4.1</v>
      </c>
      <c r="J56" s="3">
        <v>314</v>
      </c>
      <c r="K56" s="7">
        <f t="shared" si="3"/>
        <v>109586</v>
      </c>
    </row>
    <row r="57" spans="1:11">
      <c r="A57" s="3" t="s">
        <v>160</v>
      </c>
      <c r="B57" s="3" t="s">
        <v>161</v>
      </c>
      <c r="C57" s="3" t="s">
        <v>11</v>
      </c>
      <c r="D57" s="4">
        <v>230</v>
      </c>
      <c r="E57" s="4" t="str">
        <f t="shared" si="0"/>
        <v>₹200 - 500</v>
      </c>
      <c r="F57" s="6">
        <v>499</v>
      </c>
      <c r="G57" s="5">
        <f t="shared" si="1"/>
        <v>0.539078156312625</v>
      </c>
      <c r="H57" s="3" t="str">
        <f t="shared" si="2"/>
        <v>50% or More</v>
      </c>
      <c r="I57" s="3">
        <v>3.7</v>
      </c>
      <c r="J57" s="3">
        <v>2960</v>
      </c>
      <c r="K57" s="7">
        <f t="shared" si="3"/>
        <v>1477040</v>
      </c>
    </row>
    <row r="58" hidden="1" spans="1:11">
      <c r="A58" s="3" t="s">
        <v>162</v>
      </c>
      <c r="B58" s="3" t="s">
        <v>163</v>
      </c>
      <c r="C58" s="3" t="s">
        <v>12</v>
      </c>
      <c r="D58" s="4">
        <v>649</v>
      </c>
      <c r="E58" s="4" t="str">
        <f t="shared" si="0"/>
        <v>&gt;₹500</v>
      </c>
      <c r="F58" s="4">
        <v>1399</v>
      </c>
      <c r="G58" s="5">
        <f t="shared" si="1"/>
        <v>0.536097212294496</v>
      </c>
      <c r="H58" s="3" t="str">
        <f t="shared" si="2"/>
        <v>50% or More</v>
      </c>
      <c r="I58" s="3">
        <v>4.2</v>
      </c>
      <c r="J58" s="3">
        <v>179691</v>
      </c>
      <c r="K58" s="7">
        <f t="shared" si="3"/>
        <v>251387709</v>
      </c>
    </row>
    <row r="59" spans="1:11">
      <c r="A59" s="3" t="s">
        <v>164</v>
      </c>
      <c r="B59" s="3" t="s">
        <v>165</v>
      </c>
      <c r="C59" s="3" t="s">
        <v>11</v>
      </c>
      <c r="D59" s="4">
        <v>15999</v>
      </c>
      <c r="E59" s="4" t="str">
        <f t="shared" si="0"/>
        <v>&gt;₹500</v>
      </c>
      <c r="F59" s="6">
        <v>21999</v>
      </c>
      <c r="G59" s="5">
        <f t="shared" si="1"/>
        <v>0.272739669984999</v>
      </c>
      <c r="H59" s="3" t="str">
        <f t="shared" si="2"/>
        <v>&lt;50%</v>
      </c>
      <c r="I59" s="3">
        <v>4.2</v>
      </c>
      <c r="J59" s="3">
        <v>34899</v>
      </c>
      <c r="K59" s="7">
        <f t="shared" si="3"/>
        <v>767743101</v>
      </c>
    </row>
    <row r="60" hidden="1" spans="1:11">
      <c r="A60" s="3" t="s">
        <v>166</v>
      </c>
      <c r="B60" s="3" t="s">
        <v>167</v>
      </c>
      <c r="C60" s="3" t="s">
        <v>12</v>
      </c>
      <c r="D60" s="4">
        <v>348</v>
      </c>
      <c r="E60" s="4" t="str">
        <f t="shared" si="0"/>
        <v>₹200 - 500</v>
      </c>
      <c r="F60" s="4">
        <v>1499</v>
      </c>
      <c r="G60" s="5">
        <f t="shared" si="1"/>
        <v>0.767845230153436</v>
      </c>
      <c r="H60" s="3" t="str">
        <f t="shared" si="2"/>
        <v>50% or More</v>
      </c>
      <c r="I60" s="3">
        <v>4.2</v>
      </c>
      <c r="J60" s="3">
        <v>656</v>
      </c>
      <c r="K60" s="7">
        <f t="shared" si="3"/>
        <v>983344</v>
      </c>
    </row>
    <row r="61" hidden="1" spans="1:11">
      <c r="A61" s="3" t="s">
        <v>168</v>
      </c>
      <c r="B61" s="3" t="s">
        <v>169</v>
      </c>
      <c r="C61" s="3" t="s">
        <v>12</v>
      </c>
      <c r="D61" s="4">
        <v>154</v>
      </c>
      <c r="E61" s="4" t="str">
        <f t="shared" si="0"/>
        <v>&lt;₹200</v>
      </c>
      <c r="F61" s="4">
        <v>349</v>
      </c>
      <c r="G61" s="5">
        <f t="shared" si="1"/>
        <v>0.558739255014327</v>
      </c>
      <c r="H61" s="3" t="str">
        <f t="shared" si="2"/>
        <v>50% or More</v>
      </c>
      <c r="I61" s="3">
        <v>4.3</v>
      </c>
      <c r="J61" s="3">
        <v>7064</v>
      </c>
      <c r="K61" s="7">
        <f t="shared" si="3"/>
        <v>2465336</v>
      </c>
    </row>
    <row r="62" spans="1:11">
      <c r="A62" s="3" t="s">
        <v>170</v>
      </c>
      <c r="B62" s="3" t="s">
        <v>171</v>
      </c>
      <c r="C62" s="3" t="s">
        <v>11</v>
      </c>
      <c r="D62" s="4">
        <v>179</v>
      </c>
      <c r="E62" s="4" t="str">
        <f t="shared" si="0"/>
        <v>&lt;₹200</v>
      </c>
      <c r="F62" s="6">
        <v>799</v>
      </c>
      <c r="G62" s="5">
        <f t="shared" si="1"/>
        <v>0.775969962453066</v>
      </c>
      <c r="H62" s="3" t="str">
        <f t="shared" si="2"/>
        <v>50% or More</v>
      </c>
      <c r="I62" s="3">
        <v>3.7</v>
      </c>
      <c r="J62" s="3">
        <v>2201</v>
      </c>
      <c r="K62" s="7">
        <f t="shared" si="3"/>
        <v>1758599</v>
      </c>
    </row>
    <row r="63" spans="1:11">
      <c r="A63" s="3" t="s">
        <v>172</v>
      </c>
      <c r="B63" s="3" t="s">
        <v>173</v>
      </c>
      <c r="C63" s="3" t="s">
        <v>11</v>
      </c>
      <c r="D63" s="4">
        <v>32990</v>
      </c>
      <c r="E63" s="4" t="str">
        <f t="shared" si="0"/>
        <v>&gt;₹500</v>
      </c>
      <c r="F63" s="6">
        <v>47900</v>
      </c>
      <c r="G63" s="5">
        <f t="shared" si="1"/>
        <v>0.311273486430063</v>
      </c>
      <c r="H63" s="3" t="str">
        <f t="shared" si="2"/>
        <v>&lt;50%</v>
      </c>
      <c r="I63" s="3">
        <v>4.3</v>
      </c>
      <c r="J63" s="3">
        <v>7109</v>
      </c>
      <c r="K63" s="7">
        <f t="shared" si="3"/>
        <v>340521100</v>
      </c>
    </row>
    <row r="64" hidden="1" spans="1:11">
      <c r="A64" s="3" t="s">
        <v>174</v>
      </c>
      <c r="B64" s="3" t="s">
        <v>175</v>
      </c>
      <c r="C64" s="3" t="s">
        <v>12</v>
      </c>
      <c r="D64" s="4">
        <v>139</v>
      </c>
      <c r="E64" s="4" t="str">
        <f t="shared" si="0"/>
        <v>&lt;₹200</v>
      </c>
      <c r="F64" s="4">
        <v>999</v>
      </c>
      <c r="G64" s="5">
        <f t="shared" si="1"/>
        <v>0.860860860860861</v>
      </c>
      <c r="H64" s="3" t="str">
        <f t="shared" si="2"/>
        <v>50% or More</v>
      </c>
      <c r="I64" s="3">
        <v>4</v>
      </c>
      <c r="J64" s="3">
        <v>1313</v>
      </c>
      <c r="K64" s="7">
        <f t="shared" si="3"/>
        <v>1311687</v>
      </c>
    </row>
    <row r="65" hidden="1" spans="1:11">
      <c r="A65" s="3" t="s">
        <v>176</v>
      </c>
      <c r="B65" s="3" t="s">
        <v>177</v>
      </c>
      <c r="C65" s="3" t="s">
        <v>12</v>
      </c>
      <c r="D65" s="4">
        <v>329</v>
      </c>
      <c r="E65" s="4" t="str">
        <f t="shared" si="0"/>
        <v>₹200 - 500</v>
      </c>
      <c r="F65" s="4">
        <v>845</v>
      </c>
      <c r="G65" s="5">
        <f t="shared" si="1"/>
        <v>0.610650887573964</v>
      </c>
      <c r="H65" s="3" t="str">
        <f t="shared" si="2"/>
        <v>50% or More</v>
      </c>
      <c r="I65" s="3">
        <v>4.2</v>
      </c>
      <c r="J65" s="3">
        <v>29746</v>
      </c>
      <c r="K65" s="7">
        <f t="shared" si="3"/>
        <v>25135370</v>
      </c>
    </row>
    <row r="66" spans="1:11">
      <c r="A66" s="3" t="s">
        <v>178</v>
      </c>
      <c r="B66" s="3" t="s">
        <v>179</v>
      </c>
      <c r="C66" s="3" t="s">
        <v>11</v>
      </c>
      <c r="D66" s="4">
        <v>13999</v>
      </c>
      <c r="E66" s="4" t="str">
        <f t="shared" ref="E66:E129" si="4">IF(D66&lt;200,"&lt;₹200",IF(OR(D66=200,D66&lt;=500),"₹200 - 500","&gt;₹500"))</f>
        <v>&gt;₹500</v>
      </c>
      <c r="F66" s="6">
        <v>24999</v>
      </c>
      <c r="G66" s="5">
        <f t="shared" si="1"/>
        <v>0.440017600704028</v>
      </c>
      <c r="H66" s="3" t="str">
        <f t="shared" si="2"/>
        <v>&lt;50%</v>
      </c>
      <c r="I66" s="3">
        <v>4.2</v>
      </c>
      <c r="J66" s="3">
        <v>45238</v>
      </c>
      <c r="K66" s="7">
        <f t="shared" si="3"/>
        <v>1130904762</v>
      </c>
    </row>
    <row r="67" spans="1:11">
      <c r="A67" s="3" t="s">
        <v>180</v>
      </c>
      <c r="B67" s="3" t="s">
        <v>181</v>
      </c>
      <c r="C67" s="3" t="s">
        <v>11</v>
      </c>
      <c r="D67" s="4">
        <v>309</v>
      </c>
      <c r="E67" s="4" t="str">
        <f t="shared" si="4"/>
        <v>₹200 - 500</v>
      </c>
      <c r="F67" s="6">
        <v>1400</v>
      </c>
      <c r="G67" s="5">
        <f t="shared" ref="G67:G130" si="5">(F67-D67)/F67</f>
        <v>0.779285714285714</v>
      </c>
      <c r="H67" s="3" t="str">
        <f t="shared" ref="H67:H130" si="6">IF(G67&gt;=50%,"50% or More","&lt;50%")</f>
        <v>50% or More</v>
      </c>
      <c r="I67" s="3">
        <v>4.4</v>
      </c>
      <c r="J67" s="3">
        <v>426973</v>
      </c>
      <c r="K67" s="7">
        <f t="shared" ref="K67:K130" si="7">J67*F67</f>
        <v>597762200</v>
      </c>
    </row>
    <row r="68" hidden="1" spans="1:11">
      <c r="A68" s="3" t="s">
        <v>182</v>
      </c>
      <c r="B68" s="3" t="s">
        <v>183</v>
      </c>
      <c r="C68" s="3" t="s">
        <v>12</v>
      </c>
      <c r="D68" s="4">
        <v>263</v>
      </c>
      <c r="E68" s="4" t="str">
        <f t="shared" si="4"/>
        <v>₹200 - 500</v>
      </c>
      <c r="F68" s="4">
        <v>699</v>
      </c>
      <c r="G68" s="5">
        <f t="shared" si="5"/>
        <v>0.623748211731044</v>
      </c>
      <c r="H68" s="3" t="str">
        <f t="shared" si="6"/>
        <v>50% or More</v>
      </c>
      <c r="I68" s="3">
        <v>4.1</v>
      </c>
      <c r="J68" s="3">
        <v>450</v>
      </c>
      <c r="K68" s="7">
        <f t="shared" si="7"/>
        <v>314550</v>
      </c>
    </row>
    <row r="69" spans="1:11">
      <c r="A69" s="3" t="s">
        <v>184</v>
      </c>
      <c r="B69" s="3" t="s">
        <v>185</v>
      </c>
      <c r="C69" s="3" t="s">
        <v>11</v>
      </c>
      <c r="D69" s="4">
        <v>7999</v>
      </c>
      <c r="E69" s="4" t="str">
        <f t="shared" si="4"/>
        <v>&gt;₹500</v>
      </c>
      <c r="F69" s="6">
        <v>14990</v>
      </c>
      <c r="G69" s="5">
        <f t="shared" si="5"/>
        <v>0.466377585056704</v>
      </c>
      <c r="H69" s="3" t="str">
        <f t="shared" si="6"/>
        <v>&lt;50%</v>
      </c>
      <c r="I69" s="3">
        <v>4.3</v>
      </c>
      <c r="J69" s="3">
        <v>457</v>
      </c>
      <c r="K69" s="7">
        <f t="shared" si="7"/>
        <v>6850430</v>
      </c>
    </row>
    <row r="70" spans="1:11">
      <c r="A70" s="3" t="s">
        <v>186</v>
      </c>
      <c r="B70" s="3" t="s">
        <v>187</v>
      </c>
      <c r="C70" s="3" t="s">
        <v>11</v>
      </c>
      <c r="D70" s="4">
        <v>1599</v>
      </c>
      <c r="E70" s="4" t="str">
        <f t="shared" si="4"/>
        <v>&gt;₹500</v>
      </c>
      <c r="F70" s="6">
        <v>2999</v>
      </c>
      <c r="G70" s="5">
        <f t="shared" si="5"/>
        <v>0.466822274091364</v>
      </c>
      <c r="H70" s="3" t="str">
        <f t="shared" si="6"/>
        <v>&lt;50%</v>
      </c>
      <c r="I70" s="3">
        <v>4.2</v>
      </c>
      <c r="J70" s="3">
        <v>2727</v>
      </c>
      <c r="K70" s="7">
        <f t="shared" si="7"/>
        <v>8178273</v>
      </c>
    </row>
    <row r="71" hidden="1" spans="1:11">
      <c r="A71" s="3" t="s">
        <v>188</v>
      </c>
      <c r="B71" s="3" t="s">
        <v>189</v>
      </c>
      <c r="C71" s="3" t="s">
        <v>12</v>
      </c>
      <c r="D71" s="4">
        <v>219</v>
      </c>
      <c r="E71" s="4" t="str">
        <f t="shared" si="4"/>
        <v>₹200 - 500</v>
      </c>
      <c r="F71" s="4">
        <v>700</v>
      </c>
      <c r="G71" s="5">
        <f t="shared" si="5"/>
        <v>0.687142857142857</v>
      </c>
      <c r="H71" s="3" t="str">
        <f t="shared" si="6"/>
        <v>50% or More</v>
      </c>
      <c r="I71" s="3">
        <v>4.3</v>
      </c>
      <c r="J71" s="3">
        <v>20053</v>
      </c>
      <c r="K71" s="7">
        <f t="shared" si="7"/>
        <v>14037100</v>
      </c>
    </row>
    <row r="72" hidden="1" spans="1:11">
      <c r="A72" s="3" t="s">
        <v>190</v>
      </c>
      <c r="B72" s="3" t="s">
        <v>191</v>
      </c>
      <c r="C72" s="3" t="s">
        <v>12</v>
      </c>
      <c r="D72" s="4">
        <v>349</v>
      </c>
      <c r="E72" s="4" t="str">
        <f t="shared" si="4"/>
        <v>₹200 - 500</v>
      </c>
      <c r="F72" s="4">
        <v>899</v>
      </c>
      <c r="G72" s="5">
        <f t="shared" si="5"/>
        <v>0.611790878754171</v>
      </c>
      <c r="H72" s="3" t="str">
        <f t="shared" si="6"/>
        <v>50% or More</v>
      </c>
      <c r="I72" s="3">
        <v>4.5</v>
      </c>
      <c r="J72" s="3">
        <v>149</v>
      </c>
      <c r="K72" s="7">
        <f t="shared" si="7"/>
        <v>133951</v>
      </c>
    </row>
    <row r="73" hidden="1" spans="1:11">
      <c r="A73" s="3" t="s">
        <v>192</v>
      </c>
      <c r="B73" s="3" t="s">
        <v>193</v>
      </c>
      <c r="C73" s="3" t="s">
        <v>12</v>
      </c>
      <c r="D73" s="4">
        <v>349</v>
      </c>
      <c r="E73" s="4" t="str">
        <f t="shared" si="4"/>
        <v>₹200 - 500</v>
      </c>
      <c r="F73" s="4">
        <v>599</v>
      </c>
      <c r="G73" s="5">
        <f t="shared" si="5"/>
        <v>0.417362270450751</v>
      </c>
      <c r="H73" s="3" t="str">
        <f t="shared" si="6"/>
        <v>&lt;50%</v>
      </c>
      <c r="I73" s="3">
        <v>4.1</v>
      </c>
      <c r="J73" s="3">
        <v>210</v>
      </c>
      <c r="K73" s="7">
        <f t="shared" si="7"/>
        <v>125790</v>
      </c>
    </row>
    <row r="74" spans="1:11">
      <c r="A74" s="3" t="s">
        <v>194</v>
      </c>
      <c r="B74" s="3" t="s">
        <v>195</v>
      </c>
      <c r="C74" s="3" t="s">
        <v>11</v>
      </c>
      <c r="D74" s="4">
        <v>26999</v>
      </c>
      <c r="E74" s="4" t="str">
        <f t="shared" si="4"/>
        <v>&gt;₹500</v>
      </c>
      <c r="F74" s="6">
        <v>42999</v>
      </c>
      <c r="G74" s="5">
        <f t="shared" si="5"/>
        <v>0.372101676783181</v>
      </c>
      <c r="H74" s="3" t="str">
        <f t="shared" si="6"/>
        <v>&lt;50%</v>
      </c>
      <c r="I74" s="3">
        <v>4.2</v>
      </c>
      <c r="J74" s="3">
        <v>45238</v>
      </c>
      <c r="K74" s="7">
        <f t="shared" si="7"/>
        <v>1945188762</v>
      </c>
    </row>
    <row r="75" hidden="1" spans="1:11">
      <c r="A75" s="3" t="s">
        <v>196</v>
      </c>
      <c r="B75" s="3" t="s">
        <v>197</v>
      </c>
      <c r="C75" s="3" t="s">
        <v>12</v>
      </c>
      <c r="D75" s="4">
        <v>115</v>
      </c>
      <c r="E75" s="4" t="str">
        <f t="shared" si="4"/>
        <v>&lt;₹200</v>
      </c>
      <c r="F75" s="4">
        <v>499</v>
      </c>
      <c r="G75" s="5">
        <f t="shared" si="5"/>
        <v>0.769539078156313</v>
      </c>
      <c r="H75" s="3" t="str">
        <f t="shared" si="6"/>
        <v>50% or More</v>
      </c>
      <c r="I75" s="3">
        <v>4</v>
      </c>
      <c r="J75" s="3">
        <v>7732</v>
      </c>
      <c r="K75" s="7">
        <f t="shared" si="7"/>
        <v>3858268</v>
      </c>
    </row>
    <row r="76" hidden="1" spans="1:11">
      <c r="A76" s="3" t="s">
        <v>198</v>
      </c>
      <c r="B76" s="3" t="s">
        <v>199</v>
      </c>
      <c r="C76" s="3" t="s">
        <v>12</v>
      </c>
      <c r="D76" s="4">
        <v>399</v>
      </c>
      <c r="E76" s="4" t="str">
        <f t="shared" si="4"/>
        <v>₹200 - 500</v>
      </c>
      <c r="F76" s="4">
        <v>999</v>
      </c>
      <c r="G76" s="5">
        <f t="shared" si="5"/>
        <v>0.600600600600601</v>
      </c>
      <c r="H76" s="3" t="str">
        <f t="shared" si="6"/>
        <v>50% or More</v>
      </c>
      <c r="I76" s="3">
        <v>4.1</v>
      </c>
      <c r="J76" s="3">
        <v>1780</v>
      </c>
      <c r="K76" s="7">
        <f t="shared" si="7"/>
        <v>1778220</v>
      </c>
    </row>
    <row r="77" hidden="1" spans="1:11">
      <c r="A77" s="3" t="s">
        <v>200</v>
      </c>
      <c r="B77" s="3" t="s">
        <v>201</v>
      </c>
      <c r="C77" s="3" t="s">
        <v>12</v>
      </c>
      <c r="D77" s="4">
        <v>199</v>
      </c>
      <c r="E77" s="4" t="str">
        <f t="shared" si="4"/>
        <v>&lt;₹200</v>
      </c>
      <c r="F77" s="4">
        <v>499</v>
      </c>
      <c r="G77" s="5">
        <f t="shared" si="5"/>
        <v>0.601202404809619</v>
      </c>
      <c r="H77" s="3" t="str">
        <f t="shared" si="6"/>
        <v>50% or More</v>
      </c>
      <c r="I77" s="3">
        <v>4.1</v>
      </c>
      <c r="J77" s="3">
        <v>602</v>
      </c>
      <c r="K77" s="7">
        <f t="shared" si="7"/>
        <v>300398</v>
      </c>
    </row>
    <row r="78" hidden="1" spans="1:11">
      <c r="A78" s="3" t="s">
        <v>202</v>
      </c>
      <c r="B78" s="3" t="s">
        <v>203</v>
      </c>
      <c r="C78" s="3" t="s">
        <v>12</v>
      </c>
      <c r="D78" s="4">
        <v>179</v>
      </c>
      <c r="E78" s="4" t="str">
        <f t="shared" si="4"/>
        <v>&lt;₹200</v>
      </c>
      <c r="F78" s="4">
        <v>399</v>
      </c>
      <c r="G78" s="5">
        <f t="shared" si="5"/>
        <v>0.551378446115288</v>
      </c>
      <c r="H78" s="3" t="str">
        <f t="shared" si="6"/>
        <v>50% or More</v>
      </c>
      <c r="I78" s="3">
        <v>4</v>
      </c>
      <c r="J78" s="3">
        <v>1423</v>
      </c>
      <c r="K78" s="7">
        <f t="shared" si="7"/>
        <v>567777</v>
      </c>
    </row>
    <row r="79" spans="1:11">
      <c r="A79" s="3" t="s">
        <v>204</v>
      </c>
      <c r="B79" s="3" t="s">
        <v>205</v>
      </c>
      <c r="C79" s="3" t="s">
        <v>11</v>
      </c>
      <c r="D79" s="4">
        <v>10901</v>
      </c>
      <c r="E79" s="4" t="str">
        <f t="shared" si="4"/>
        <v>&gt;₹500</v>
      </c>
      <c r="F79" s="6">
        <v>30990</v>
      </c>
      <c r="G79" s="5">
        <f t="shared" si="5"/>
        <v>0.648241368183285</v>
      </c>
      <c r="H79" s="3" t="str">
        <f t="shared" si="6"/>
        <v>50% or More</v>
      </c>
      <c r="I79" s="3">
        <v>4.1</v>
      </c>
      <c r="J79" s="3">
        <v>398</v>
      </c>
      <c r="K79" s="7">
        <f t="shared" si="7"/>
        <v>12334020</v>
      </c>
    </row>
    <row r="80" hidden="1" spans="1:11">
      <c r="A80" s="3" t="s">
        <v>206</v>
      </c>
      <c r="B80" s="3" t="s">
        <v>207</v>
      </c>
      <c r="C80" s="3" t="s">
        <v>12</v>
      </c>
      <c r="D80" s="4">
        <v>209</v>
      </c>
      <c r="E80" s="4" t="str">
        <f t="shared" si="4"/>
        <v>₹200 - 500</v>
      </c>
      <c r="F80" s="4">
        <v>499</v>
      </c>
      <c r="G80" s="5">
        <f t="shared" si="5"/>
        <v>0.581162324649299</v>
      </c>
      <c r="H80" s="3" t="str">
        <f t="shared" si="6"/>
        <v>50% or More</v>
      </c>
      <c r="I80" s="3">
        <v>3.9</v>
      </c>
      <c r="J80" s="3">
        <v>536</v>
      </c>
      <c r="K80" s="7">
        <f t="shared" si="7"/>
        <v>267464</v>
      </c>
    </row>
    <row r="81" spans="1:11">
      <c r="A81" s="3" t="s">
        <v>208</v>
      </c>
      <c r="B81" s="3" t="s">
        <v>209</v>
      </c>
      <c r="C81" s="3" t="s">
        <v>11</v>
      </c>
      <c r="D81" s="4">
        <v>1434</v>
      </c>
      <c r="E81" s="4" t="str">
        <f t="shared" si="4"/>
        <v>&gt;₹500</v>
      </c>
      <c r="F81" s="6">
        <v>3999</v>
      </c>
      <c r="G81" s="5">
        <f t="shared" si="5"/>
        <v>0.641410352588147</v>
      </c>
      <c r="H81" s="3" t="str">
        <f t="shared" si="6"/>
        <v>50% or More</v>
      </c>
      <c r="I81" s="3">
        <v>4</v>
      </c>
      <c r="J81" s="3">
        <v>32</v>
      </c>
      <c r="K81" s="7">
        <f t="shared" si="7"/>
        <v>127968</v>
      </c>
    </row>
    <row r="82" hidden="1" spans="1:11">
      <c r="A82" s="3" t="s">
        <v>210</v>
      </c>
      <c r="B82" s="3" t="s">
        <v>211</v>
      </c>
      <c r="C82" s="3" t="s">
        <v>12</v>
      </c>
      <c r="D82" s="4">
        <v>399</v>
      </c>
      <c r="E82" s="4" t="str">
        <f t="shared" si="4"/>
        <v>₹200 - 500</v>
      </c>
      <c r="F82" s="4">
        <v>1099</v>
      </c>
      <c r="G82" s="5">
        <f t="shared" si="5"/>
        <v>0.636942675159236</v>
      </c>
      <c r="H82" s="3" t="str">
        <f t="shared" si="6"/>
        <v>50% or More</v>
      </c>
      <c r="I82" s="3">
        <v>4.2</v>
      </c>
      <c r="J82" s="3">
        <v>24269</v>
      </c>
      <c r="K82" s="7">
        <f t="shared" si="7"/>
        <v>26671631</v>
      </c>
    </row>
    <row r="83" hidden="1" spans="1:11">
      <c r="A83" s="3" t="s">
        <v>212</v>
      </c>
      <c r="B83" s="3" t="s">
        <v>213</v>
      </c>
      <c r="C83" s="3" t="s">
        <v>12</v>
      </c>
      <c r="D83" s="4">
        <v>139</v>
      </c>
      <c r="E83" s="4" t="str">
        <f t="shared" si="4"/>
        <v>&lt;₹200</v>
      </c>
      <c r="F83" s="4">
        <v>249</v>
      </c>
      <c r="G83" s="5">
        <f t="shared" si="5"/>
        <v>0.441767068273092</v>
      </c>
      <c r="H83" s="3" t="str">
        <f t="shared" si="6"/>
        <v>&lt;50%</v>
      </c>
      <c r="I83" s="3">
        <v>4</v>
      </c>
      <c r="J83" s="3">
        <v>9378</v>
      </c>
      <c r="K83" s="7">
        <f t="shared" si="7"/>
        <v>2335122</v>
      </c>
    </row>
    <row r="84" spans="1:11">
      <c r="A84" s="3" t="s">
        <v>214</v>
      </c>
      <c r="B84" s="3" t="s">
        <v>215</v>
      </c>
      <c r="C84" s="3" t="s">
        <v>11</v>
      </c>
      <c r="D84" s="4">
        <v>7299</v>
      </c>
      <c r="E84" s="4" t="str">
        <f t="shared" si="4"/>
        <v>&gt;₹500</v>
      </c>
      <c r="F84" s="6">
        <v>19125</v>
      </c>
      <c r="G84" s="5">
        <f t="shared" si="5"/>
        <v>0.618352941176471</v>
      </c>
      <c r="H84" s="3" t="str">
        <f t="shared" si="6"/>
        <v>50% or More</v>
      </c>
      <c r="I84" s="3">
        <v>3.4</v>
      </c>
      <c r="J84" s="3">
        <v>902</v>
      </c>
      <c r="K84" s="7">
        <f t="shared" si="7"/>
        <v>17250750</v>
      </c>
    </row>
    <row r="85" hidden="1" spans="1:11">
      <c r="A85" s="3" t="s">
        <v>216</v>
      </c>
      <c r="B85" s="3" t="s">
        <v>217</v>
      </c>
      <c r="C85" s="3" t="s">
        <v>12</v>
      </c>
      <c r="D85" s="4">
        <v>299</v>
      </c>
      <c r="E85" s="4" t="str">
        <f t="shared" si="4"/>
        <v>₹200 - 500</v>
      </c>
      <c r="F85" s="4">
        <v>799</v>
      </c>
      <c r="G85" s="5">
        <f t="shared" si="5"/>
        <v>0.625782227784731</v>
      </c>
      <c r="H85" s="3" t="str">
        <f t="shared" si="6"/>
        <v>50% or More</v>
      </c>
      <c r="I85" s="3">
        <v>4.4</v>
      </c>
      <c r="J85" s="3">
        <v>28791</v>
      </c>
      <c r="K85" s="7">
        <f t="shared" si="7"/>
        <v>23004009</v>
      </c>
    </row>
    <row r="86" hidden="1" spans="1:11">
      <c r="A86" s="3" t="s">
        <v>218</v>
      </c>
      <c r="B86" s="3" t="s">
        <v>219</v>
      </c>
      <c r="C86" s="3" t="s">
        <v>12</v>
      </c>
      <c r="D86" s="4">
        <v>325</v>
      </c>
      <c r="E86" s="4" t="str">
        <f t="shared" si="4"/>
        <v>₹200 - 500</v>
      </c>
      <c r="F86" s="4">
        <v>1299</v>
      </c>
      <c r="G86" s="5">
        <f t="shared" si="5"/>
        <v>0.749807544264819</v>
      </c>
      <c r="H86" s="3" t="str">
        <f t="shared" si="6"/>
        <v>50% or More</v>
      </c>
      <c r="I86" s="3">
        <v>4.2</v>
      </c>
      <c r="J86" s="3">
        <v>10576</v>
      </c>
      <c r="K86" s="7">
        <f t="shared" si="7"/>
        <v>13738224</v>
      </c>
    </row>
    <row r="87" spans="1:11">
      <c r="A87" s="3" t="s">
        <v>220</v>
      </c>
      <c r="B87" s="3" t="s">
        <v>221</v>
      </c>
      <c r="C87" s="3" t="s">
        <v>11</v>
      </c>
      <c r="D87" s="4">
        <v>29999</v>
      </c>
      <c r="E87" s="4" t="str">
        <f t="shared" si="4"/>
        <v>&gt;₹500</v>
      </c>
      <c r="F87" s="6">
        <v>39999</v>
      </c>
      <c r="G87" s="5">
        <f t="shared" si="5"/>
        <v>0.250006250156254</v>
      </c>
      <c r="H87" s="3" t="str">
        <f t="shared" si="6"/>
        <v>&lt;50%</v>
      </c>
      <c r="I87" s="3">
        <v>4.2</v>
      </c>
      <c r="J87" s="3">
        <v>7298</v>
      </c>
      <c r="K87" s="7">
        <f t="shared" si="7"/>
        <v>291912702</v>
      </c>
    </row>
    <row r="88" spans="1:11">
      <c r="A88" s="3" t="s">
        <v>222</v>
      </c>
      <c r="B88" s="3" t="s">
        <v>223</v>
      </c>
      <c r="C88" s="3" t="s">
        <v>11</v>
      </c>
      <c r="D88" s="4">
        <v>27999</v>
      </c>
      <c r="E88" s="4" t="str">
        <f t="shared" si="4"/>
        <v>&gt;₹500</v>
      </c>
      <c r="F88" s="6">
        <v>40990</v>
      </c>
      <c r="G88" s="5">
        <f t="shared" si="5"/>
        <v>0.316930958770432</v>
      </c>
      <c r="H88" s="3" t="str">
        <f t="shared" si="6"/>
        <v>&lt;50%</v>
      </c>
      <c r="I88" s="3">
        <v>4.3</v>
      </c>
      <c r="J88" s="3">
        <v>4703</v>
      </c>
      <c r="K88" s="7">
        <f t="shared" si="7"/>
        <v>192775970</v>
      </c>
    </row>
    <row r="89" spans="1:11">
      <c r="A89" s="3" t="s">
        <v>224</v>
      </c>
      <c r="B89" s="3" t="s">
        <v>225</v>
      </c>
      <c r="C89" s="3" t="s">
        <v>11</v>
      </c>
      <c r="D89" s="4">
        <v>30990</v>
      </c>
      <c r="E89" s="4" t="str">
        <f t="shared" si="4"/>
        <v>&gt;₹500</v>
      </c>
      <c r="F89" s="6">
        <v>52900</v>
      </c>
      <c r="G89" s="5">
        <f t="shared" si="5"/>
        <v>0.414177693761815</v>
      </c>
      <c r="H89" s="3" t="str">
        <f t="shared" si="6"/>
        <v>&lt;50%</v>
      </c>
      <c r="I89" s="3">
        <v>4.3</v>
      </c>
      <c r="J89" s="3">
        <v>7109</v>
      </c>
      <c r="K89" s="7">
        <f t="shared" si="7"/>
        <v>376066100</v>
      </c>
    </row>
    <row r="90" hidden="1" spans="1:11">
      <c r="A90" s="3" t="s">
        <v>226</v>
      </c>
      <c r="B90" s="3" t="s">
        <v>227</v>
      </c>
      <c r="C90" s="3" t="s">
        <v>12</v>
      </c>
      <c r="D90" s="4">
        <v>199</v>
      </c>
      <c r="E90" s="4" t="str">
        <f t="shared" si="4"/>
        <v>&lt;₹200</v>
      </c>
      <c r="F90" s="4">
        <v>999</v>
      </c>
      <c r="G90" s="5">
        <f t="shared" si="5"/>
        <v>0.800800800800801</v>
      </c>
      <c r="H90" s="3" t="str">
        <f t="shared" si="6"/>
        <v>50% or More</v>
      </c>
      <c r="I90" s="3">
        <v>4.5</v>
      </c>
      <c r="J90" s="3">
        <v>127</v>
      </c>
      <c r="K90" s="7">
        <f t="shared" si="7"/>
        <v>126873</v>
      </c>
    </row>
    <row r="91" hidden="1" spans="1:11">
      <c r="A91" s="3" t="s">
        <v>228</v>
      </c>
      <c r="B91" s="3" t="s">
        <v>229</v>
      </c>
      <c r="C91" s="3" t="s">
        <v>12</v>
      </c>
      <c r="D91" s="4">
        <v>649</v>
      </c>
      <c r="E91" s="4" t="str">
        <f t="shared" si="4"/>
        <v>&gt;₹500</v>
      </c>
      <c r="F91" s="4">
        <v>1999</v>
      </c>
      <c r="G91" s="5">
        <f t="shared" si="5"/>
        <v>0.675337668834417</v>
      </c>
      <c r="H91" s="3" t="str">
        <f t="shared" si="6"/>
        <v>50% or More</v>
      </c>
      <c r="I91" s="3">
        <v>4.2</v>
      </c>
      <c r="J91" s="3">
        <v>24269</v>
      </c>
      <c r="K91" s="7">
        <f t="shared" si="7"/>
        <v>48513731</v>
      </c>
    </row>
    <row r="92" hidden="1" spans="1:11">
      <c r="A92" s="3" t="s">
        <v>230</v>
      </c>
      <c r="B92" s="3" t="s">
        <v>231</v>
      </c>
      <c r="C92" s="3" t="s">
        <v>12</v>
      </c>
      <c r="D92" s="4">
        <v>269</v>
      </c>
      <c r="E92" s="4" t="str">
        <f t="shared" si="4"/>
        <v>₹200 - 500</v>
      </c>
      <c r="F92" s="4">
        <v>800</v>
      </c>
      <c r="G92" s="5">
        <f t="shared" si="5"/>
        <v>0.66375</v>
      </c>
      <c r="H92" s="3" t="str">
        <f t="shared" si="6"/>
        <v>50% or More</v>
      </c>
      <c r="I92" s="3">
        <v>3.6</v>
      </c>
      <c r="J92" s="3">
        <v>10134</v>
      </c>
      <c r="K92" s="7">
        <f t="shared" si="7"/>
        <v>8107200</v>
      </c>
    </row>
    <row r="93" spans="1:11">
      <c r="A93" s="3" t="s">
        <v>232</v>
      </c>
      <c r="B93" s="3" t="s">
        <v>233</v>
      </c>
      <c r="C93" s="3" t="s">
        <v>11</v>
      </c>
      <c r="D93" s="4">
        <v>24999</v>
      </c>
      <c r="E93" s="4" t="str">
        <f t="shared" si="4"/>
        <v>&gt;₹500</v>
      </c>
      <c r="F93" s="6">
        <v>31999</v>
      </c>
      <c r="G93" s="5">
        <f t="shared" si="5"/>
        <v>0.21875683615113</v>
      </c>
      <c r="H93" s="3" t="str">
        <f t="shared" si="6"/>
        <v>&lt;50%</v>
      </c>
      <c r="I93" s="3">
        <v>4.2</v>
      </c>
      <c r="J93" s="3">
        <v>34899</v>
      </c>
      <c r="K93" s="7">
        <f t="shared" si="7"/>
        <v>1116733101</v>
      </c>
    </row>
    <row r="94" hidden="1" spans="1:11">
      <c r="A94" s="3" t="s">
        <v>234</v>
      </c>
      <c r="B94" s="3" t="s">
        <v>235</v>
      </c>
      <c r="C94" s="3" t="s">
        <v>12</v>
      </c>
      <c r="D94" s="4">
        <v>299</v>
      </c>
      <c r="E94" s="4" t="str">
        <f t="shared" si="4"/>
        <v>₹200 - 500</v>
      </c>
      <c r="F94" s="4">
        <v>699</v>
      </c>
      <c r="G94" s="5">
        <f t="shared" si="5"/>
        <v>0.572246065808298</v>
      </c>
      <c r="H94" s="3" t="str">
        <f t="shared" si="6"/>
        <v>50% or More</v>
      </c>
      <c r="I94" s="3">
        <v>4.2</v>
      </c>
      <c r="J94" s="3">
        <v>94363</v>
      </c>
      <c r="K94" s="7">
        <f t="shared" si="7"/>
        <v>65959737</v>
      </c>
    </row>
    <row r="95" hidden="1" spans="1:11">
      <c r="A95" s="3" t="s">
        <v>236</v>
      </c>
      <c r="B95" s="3" t="s">
        <v>237</v>
      </c>
      <c r="C95" s="3" t="s">
        <v>12</v>
      </c>
      <c r="D95" s="4">
        <v>199</v>
      </c>
      <c r="E95" s="4" t="str">
        <f t="shared" si="4"/>
        <v>&lt;₹200</v>
      </c>
      <c r="F95" s="4">
        <v>999</v>
      </c>
      <c r="G95" s="5">
        <f t="shared" si="5"/>
        <v>0.800800800800801</v>
      </c>
      <c r="H95" s="3" t="str">
        <f t="shared" si="6"/>
        <v>50% or More</v>
      </c>
      <c r="I95" s="3">
        <v>4.1</v>
      </c>
      <c r="J95" s="3">
        <v>425</v>
      </c>
      <c r="K95" s="7">
        <f t="shared" si="7"/>
        <v>424575</v>
      </c>
    </row>
    <row r="96" spans="1:11">
      <c r="A96" s="3" t="s">
        <v>238</v>
      </c>
      <c r="B96" s="3" t="s">
        <v>239</v>
      </c>
      <c r="C96" s="3" t="s">
        <v>11</v>
      </c>
      <c r="D96" s="4">
        <v>18990</v>
      </c>
      <c r="E96" s="4" t="str">
        <f t="shared" si="4"/>
        <v>&gt;₹500</v>
      </c>
      <c r="F96" s="6">
        <v>40990</v>
      </c>
      <c r="G96" s="5">
        <f t="shared" si="5"/>
        <v>0.536716272261527</v>
      </c>
      <c r="H96" s="3" t="str">
        <f t="shared" si="6"/>
        <v>50% or More</v>
      </c>
      <c r="I96" s="3">
        <v>4.2</v>
      </c>
      <c r="J96" s="3">
        <v>6659</v>
      </c>
      <c r="K96" s="7">
        <f t="shared" si="7"/>
        <v>272952410</v>
      </c>
    </row>
    <row r="97" hidden="1" spans="1:11">
      <c r="A97" s="3" t="s">
        <v>240</v>
      </c>
      <c r="B97" s="3" t="s">
        <v>241</v>
      </c>
      <c r="C97" s="3" t="s">
        <v>12</v>
      </c>
      <c r="D97" s="4">
        <v>290</v>
      </c>
      <c r="E97" s="4" t="str">
        <f t="shared" si="4"/>
        <v>₹200 - 500</v>
      </c>
      <c r="F97" s="4">
        <v>349</v>
      </c>
      <c r="G97" s="5">
        <f t="shared" si="5"/>
        <v>0.169054441260745</v>
      </c>
      <c r="H97" s="3" t="str">
        <f t="shared" si="6"/>
        <v>&lt;50%</v>
      </c>
      <c r="I97" s="3">
        <v>3.7</v>
      </c>
      <c r="J97" s="3">
        <v>1977</v>
      </c>
      <c r="K97" s="7">
        <f t="shared" si="7"/>
        <v>689973</v>
      </c>
    </row>
    <row r="98" spans="1:11">
      <c r="A98" s="3" t="s">
        <v>242</v>
      </c>
      <c r="B98" s="3" t="s">
        <v>243</v>
      </c>
      <c r="C98" s="3" t="s">
        <v>11</v>
      </c>
      <c r="D98" s="4">
        <v>249</v>
      </c>
      <c r="E98" s="4" t="str">
        <f t="shared" si="4"/>
        <v>₹200 - 500</v>
      </c>
      <c r="F98" s="6">
        <v>799</v>
      </c>
      <c r="G98" s="5">
        <f t="shared" si="5"/>
        <v>0.688360450563204</v>
      </c>
      <c r="H98" s="3" t="str">
        <f t="shared" si="6"/>
        <v>50% or More</v>
      </c>
      <c r="I98" s="3">
        <v>3.8</v>
      </c>
      <c r="J98" s="3">
        <v>1079</v>
      </c>
      <c r="K98" s="7">
        <f t="shared" si="7"/>
        <v>862121</v>
      </c>
    </row>
    <row r="99" hidden="1" spans="1:11">
      <c r="A99" s="3" t="s">
        <v>244</v>
      </c>
      <c r="B99" s="3" t="s">
        <v>245</v>
      </c>
      <c r="C99" s="3" t="s">
        <v>12</v>
      </c>
      <c r="D99" s="4">
        <v>345</v>
      </c>
      <c r="E99" s="4" t="str">
        <f t="shared" si="4"/>
        <v>₹200 - 500</v>
      </c>
      <c r="F99" s="4">
        <v>999</v>
      </c>
      <c r="G99" s="5">
        <f t="shared" si="5"/>
        <v>0.654654654654655</v>
      </c>
      <c r="H99" s="3" t="str">
        <f t="shared" si="6"/>
        <v>50% or More</v>
      </c>
      <c r="I99" s="3">
        <v>3.7</v>
      </c>
      <c r="J99" s="3">
        <v>1097</v>
      </c>
      <c r="K99" s="7">
        <f t="shared" si="7"/>
        <v>1095903</v>
      </c>
    </row>
    <row r="100" hidden="1" spans="1:11">
      <c r="A100" s="3" t="s">
        <v>246</v>
      </c>
      <c r="B100" s="3" t="s">
        <v>247</v>
      </c>
      <c r="C100" s="3" t="s">
        <v>12</v>
      </c>
      <c r="D100" s="4">
        <v>1099</v>
      </c>
      <c r="E100" s="4" t="str">
        <f t="shared" si="4"/>
        <v>&gt;₹500</v>
      </c>
      <c r="F100" s="4">
        <v>1899</v>
      </c>
      <c r="G100" s="5">
        <f t="shared" si="5"/>
        <v>0.421274354923644</v>
      </c>
      <c r="H100" s="3" t="str">
        <f t="shared" si="6"/>
        <v>&lt;50%</v>
      </c>
      <c r="I100" s="3">
        <v>4.5</v>
      </c>
      <c r="J100" s="3">
        <v>22420</v>
      </c>
      <c r="K100" s="7">
        <f t="shared" si="7"/>
        <v>42575580</v>
      </c>
    </row>
    <row r="101" hidden="1" spans="1:11">
      <c r="A101" s="3" t="s">
        <v>248</v>
      </c>
      <c r="B101" s="3" t="s">
        <v>249</v>
      </c>
      <c r="C101" s="3" t="s">
        <v>12</v>
      </c>
      <c r="D101" s="4">
        <v>719</v>
      </c>
      <c r="E101" s="4" t="str">
        <f t="shared" si="4"/>
        <v>&gt;₹500</v>
      </c>
      <c r="F101" s="4">
        <v>1499</v>
      </c>
      <c r="G101" s="5">
        <f t="shared" si="5"/>
        <v>0.520346897931955</v>
      </c>
      <c r="H101" s="3" t="str">
        <f t="shared" si="6"/>
        <v>50% or More</v>
      </c>
      <c r="I101" s="3">
        <v>4.1</v>
      </c>
      <c r="J101" s="3">
        <v>1045</v>
      </c>
      <c r="K101" s="7">
        <f t="shared" si="7"/>
        <v>1566455</v>
      </c>
    </row>
    <row r="102" spans="1:11">
      <c r="A102" s="3" t="s">
        <v>250</v>
      </c>
      <c r="B102" s="3" t="s">
        <v>251</v>
      </c>
      <c r="C102" s="3" t="s">
        <v>11</v>
      </c>
      <c r="D102" s="4">
        <v>349</v>
      </c>
      <c r="E102" s="4" t="str">
        <f t="shared" si="4"/>
        <v>₹200 - 500</v>
      </c>
      <c r="F102" s="6">
        <v>1499</v>
      </c>
      <c r="G102" s="5">
        <f t="shared" si="5"/>
        <v>0.767178118745831</v>
      </c>
      <c r="H102" s="3" t="str">
        <f t="shared" si="6"/>
        <v>50% or More</v>
      </c>
      <c r="I102" s="3">
        <v>4.3</v>
      </c>
      <c r="J102" s="3">
        <v>4145</v>
      </c>
      <c r="K102" s="7">
        <f t="shared" si="7"/>
        <v>6213355</v>
      </c>
    </row>
    <row r="103" hidden="1" spans="1:11">
      <c r="A103" s="3" t="s">
        <v>252</v>
      </c>
      <c r="B103" s="3" t="s">
        <v>253</v>
      </c>
      <c r="C103" s="3" t="s">
        <v>12</v>
      </c>
      <c r="D103" s="4">
        <v>849</v>
      </c>
      <c r="E103" s="4" t="str">
        <f t="shared" si="4"/>
        <v>&gt;₹500</v>
      </c>
      <c r="F103" s="4">
        <v>1809</v>
      </c>
      <c r="G103" s="5">
        <f t="shared" si="5"/>
        <v>0.530679933665008</v>
      </c>
      <c r="H103" s="3" t="str">
        <f t="shared" si="6"/>
        <v>50% or More</v>
      </c>
      <c r="I103" s="3">
        <v>4.3</v>
      </c>
      <c r="J103" s="3">
        <v>6547</v>
      </c>
      <c r="K103" s="7">
        <f t="shared" si="7"/>
        <v>11843523</v>
      </c>
    </row>
    <row r="104" spans="1:11">
      <c r="A104" s="3" t="s">
        <v>254</v>
      </c>
      <c r="B104" s="3" t="s">
        <v>255</v>
      </c>
      <c r="C104" s="3" t="s">
        <v>11</v>
      </c>
      <c r="D104" s="4">
        <v>299</v>
      </c>
      <c r="E104" s="4" t="str">
        <f t="shared" si="4"/>
        <v>₹200 - 500</v>
      </c>
      <c r="F104" s="6">
        <v>899</v>
      </c>
      <c r="G104" s="5">
        <f t="shared" si="5"/>
        <v>0.667408231368187</v>
      </c>
      <c r="H104" s="3" t="str">
        <f t="shared" si="6"/>
        <v>50% or More</v>
      </c>
      <c r="I104" s="3">
        <v>4</v>
      </c>
      <c r="J104" s="3">
        <v>1588</v>
      </c>
      <c r="K104" s="7">
        <f t="shared" si="7"/>
        <v>1427612</v>
      </c>
    </row>
    <row r="105" spans="1:11">
      <c r="A105" s="3" t="s">
        <v>256</v>
      </c>
      <c r="B105" s="3" t="s">
        <v>257</v>
      </c>
      <c r="C105" s="3" t="s">
        <v>11</v>
      </c>
      <c r="D105" s="4">
        <v>21999</v>
      </c>
      <c r="E105" s="4" t="str">
        <f t="shared" si="4"/>
        <v>&gt;₹500</v>
      </c>
      <c r="F105" s="6">
        <v>29999</v>
      </c>
      <c r="G105" s="5">
        <f t="shared" si="5"/>
        <v>0.266675555851862</v>
      </c>
      <c r="H105" s="3" t="str">
        <f t="shared" si="6"/>
        <v>&lt;50%</v>
      </c>
      <c r="I105" s="3">
        <v>4.2</v>
      </c>
      <c r="J105" s="3">
        <v>32840</v>
      </c>
      <c r="K105" s="7">
        <f t="shared" si="7"/>
        <v>985167160</v>
      </c>
    </row>
    <row r="106" hidden="1" spans="1:11">
      <c r="A106" s="3" t="s">
        <v>258</v>
      </c>
      <c r="B106" s="3" t="s">
        <v>259</v>
      </c>
      <c r="C106" s="3" t="s">
        <v>12</v>
      </c>
      <c r="D106" s="4">
        <v>349</v>
      </c>
      <c r="E106" s="4" t="str">
        <f t="shared" si="4"/>
        <v>₹200 - 500</v>
      </c>
      <c r="F106" s="4">
        <v>999</v>
      </c>
      <c r="G106" s="5">
        <f t="shared" si="5"/>
        <v>0.650650650650651</v>
      </c>
      <c r="H106" s="3" t="str">
        <f t="shared" si="6"/>
        <v>50% or More</v>
      </c>
      <c r="I106" s="3">
        <v>4.2</v>
      </c>
      <c r="J106" s="3">
        <v>13120</v>
      </c>
      <c r="K106" s="7">
        <f t="shared" si="7"/>
        <v>13106880</v>
      </c>
    </row>
    <row r="107" hidden="1" spans="1:11">
      <c r="A107" s="3" t="s">
        <v>260</v>
      </c>
      <c r="B107" s="3" t="s">
        <v>261</v>
      </c>
      <c r="C107" s="3" t="s">
        <v>12</v>
      </c>
      <c r="D107" s="4">
        <v>399</v>
      </c>
      <c r="E107" s="4" t="str">
        <f t="shared" si="4"/>
        <v>₹200 - 500</v>
      </c>
      <c r="F107" s="4">
        <v>999</v>
      </c>
      <c r="G107" s="5">
        <f t="shared" si="5"/>
        <v>0.600600600600601</v>
      </c>
      <c r="H107" s="3" t="str">
        <f t="shared" si="6"/>
        <v>50% or More</v>
      </c>
      <c r="I107" s="3">
        <v>4.3</v>
      </c>
      <c r="J107" s="3">
        <v>2806</v>
      </c>
      <c r="K107" s="7">
        <f t="shared" si="7"/>
        <v>2803194</v>
      </c>
    </row>
    <row r="108" hidden="1" spans="1:11">
      <c r="A108" s="3" t="s">
        <v>262</v>
      </c>
      <c r="B108" s="3" t="s">
        <v>263</v>
      </c>
      <c r="C108" s="3" t="s">
        <v>12</v>
      </c>
      <c r="D108" s="4">
        <v>449</v>
      </c>
      <c r="E108" s="4" t="str">
        <f t="shared" si="4"/>
        <v>₹200 - 500</v>
      </c>
      <c r="F108" s="4">
        <v>1299</v>
      </c>
      <c r="G108" s="5">
        <f t="shared" si="5"/>
        <v>0.654349499615088</v>
      </c>
      <c r="H108" s="3" t="str">
        <f t="shared" si="6"/>
        <v>50% or More</v>
      </c>
      <c r="I108" s="3">
        <v>4.2</v>
      </c>
      <c r="J108" s="3">
        <v>24269</v>
      </c>
      <c r="K108" s="7">
        <f t="shared" si="7"/>
        <v>31525431</v>
      </c>
    </row>
    <row r="109" hidden="1" spans="1:11">
      <c r="A109" s="3" t="s">
        <v>264</v>
      </c>
      <c r="B109" s="3" t="s">
        <v>265</v>
      </c>
      <c r="C109" s="3" t="s">
        <v>12</v>
      </c>
      <c r="D109" s="4">
        <v>299</v>
      </c>
      <c r="E109" s="4" t="str">
        <f t="shared" si="4"/>
        <v>₹200 - 500</v>
      </c>
      <c r="F109" s="4">
        <v>999</v>
      </c>
      <c r="G109" s="5">
        <f t="shared" si="5"/>
        <v>0.700700700700701</v>
      </c>
      <c r="H109" s="3" t="str">
        <f t="shared" si="6"/>
        <v>50% or More</v>
      </c>
      <c r="I109" s="3">
        <v>4.3</v>
      </c>
      <c r="J109" s="3">
        <v>766</v>
      </c>
      <c r="K109" s="7">
        <f t="shared" si="7"/>
        <v>765234</v>
      </c>
    </row>
    <row r="110" spans="1:11">
      <c r="A110" s="3" t="s">
        <v>266</v>
      </c>
      <c r="B110" s="3" t="s">
        <v>267</v>
      </c>
      <c r="C110" s="3" t="s">
        <v>11</v>
      </c>
      <c r="D110" s="4">
        <v>37999</v>
      </c>
      <c r="E110" s="4" t="str">
        <f t="shared" si="4"/>
        <v>&gt;₹500</v>
      </c>
      <c r="F110" s="6">
        <v>65000</v>
      </c>
      <c r="G110" s="5">
        <f t="shared" si="5"/>
        <v>0.4154</v>
      </c>
      <c r="H110" s="3" t="str">
        <f t="shared" si="6"/>
        <v>&lt;50%</v>
      </c>
      <c r="I110" s="3">
        <v>4.3</v>
      </c>
      <c r="J110" s="3">
        <v>3587</v>
      </c>
      <c r="K110" s="7">
        <f t="shared" si="7"/>
        <v>233155000</v>
      </c>
    </row>
    <row r="111" hidden="1" spans="1:11">
      <c r="A111" s="3" t="s">
        <v>268</v>
      </c>
      <c r="B111" s="3" t="s">
        <v>269</v>
      </c>
      <c r="C111" s="3" t="s">
        <v>12</v>
      </c>
      <c r="D111" s="4">
        <v>99</v>
      </c>
      <c r="E111" s="4" t="str">
        <f t="shared" si="4"/>
        <v>&lt;₹200</v>
      </c>
      <c r="F111" s="4">
        <v>800</v>
      </c>
      <c r="G111" s="5">
        <f t="shared" si="5"/>
        <v>0.87625</v>
      </c>
      <c r="H111" s="3" t="str">
        <f t="shared" si="6"/>
        <v>50% or More</v>
      </c>
      <c r="I111" s="3">
        <v>3.9</v>
      </c>
      <c r="J111" s="3">
        <v>24871</v>
      </c>
      <c r="K111" s="7">
        <f t="shared" si="7"/>
        <v>19896800</v>
      </c>
    </row>
    <row r="112" spans="1:11">
      <c r="A112" s="3" t="s">
        <v>270</v>
      </c>
      <c r="B112" s="3" t="s">
        <v>271</v>
      </c>
      <c r="C112" s="3" t="s">
        <v>11</v>
      </c>
      <c r="D112" s="4">
        <v>7390</v>
      </c>
      <c r="E112" s="4" t="str">
        <f t="shared" si="4"/>
        <v>&gt;₹500</v>
      </c>
      <c r="F112" s="6">
        <v>20000</v>
      </c>
      <c r="G112" s="5">
        <f t="shared" si="5"/>
        <v>0.6305</v>
      </c>
      <c r="H112" s="3" t="str">
        <f t="shared" si="6"/>
        <v>50% or More</v>
      </c>
      <c r="I112" s="3">
        <v>4.1</v>
      </c>
      <c r="J112" s="3">
        <v>2581</v>
      </c>
      <c r="K112" s="7">
        <f t="shared" si="7"/>
        <v>51620000</v>
      </c>
    </row>
    <row r="113" hidden="1" spans="1:11">
      <c r="A113" s="3" t="s">
        <v>272</v>
      </c>
      <c r="B113" s="3" t="s">
        <v>273</v>
      </c>
      <c r="C113" s="3" t="s">
        <v>12</v>
      </c>
      <c r="D113" s="4">
        <v>273.1</v>
      </c>
      <c r="E113" s="4" t="str">
        <f t="shared" si="4"/>
        <v>₹200 - 500</v>
      </c>
      <c r="F113" s="4">
        <v>999</v>
      </c>
      <c r="G113" s="5">
        <f t="shared" si="5"/>
        <v>0.726626626626627</v>
      </c>
      <c r="H113" s="3" t="str">
        <f t="shared" si="6"/>
        <v>50% or More</v>
      </c>
      <c r="I113" s="3">
        <v>4.3</v>
      </c>
      <c r="J113" s="3">
        <v>20850</v>
      </c>
      <c r="K113" s="7">
        <f t="shared" si="7"/>
        <v>20829150</v>
      </c>
    </row>
    <row r="114" spans="1:11">
      <c r="A114" s="3" t="s">
        <v>274</v>
      </c>
      <c r="B114" s="3" t="s">
        <v>275</v>
      </c>
      <c r="C114" s="3" t="s">
        <v>11</v>
      </c>
      <c r="D114" s="4">
        <v>15990</v>
      </c>
      <c r="E114" s="4" t="str">
        <f t="shared" si="4"/>
        <v>&gt;₹500</v>
      </c>
      <c r="F114" s="6">
        <v>23990</v>
      </c>
      <c r="G114" s="5">
        <f t="shared" si="5"/>
        <v>0.333472280116715</v>
      </c>
      <c r="H114" s="3" t="str">
        <f t="shared" si="6"/>
        <v>&lt;50%</v>
      </c>
      <c r="I114" s="3">
        <v>4.3</v>
      </c>
      <c r="J114" s="3">
        <v>1035</v>
      </c>
      <c r="K114" s="7">
        <f t="shared" si="7"/>
        <v>24829650</v>
      </c>
    </row>
    <row r="115" hidden="1" spans="1:11">
      <c r="A115" s="3" t="s">
        <v>276</v>
      </c>
      <c r="B115" s="3" t="s">
        <v>277</v>
      </c>
      <c r="C115" s="3" t="s">
        <v>12</v>
      </c>
      <c r="D115" s="4">
        <v>399</v>
      </c>
      <c r="E115" s="4" t="str">
        <f t="shared" si="4"/>
        <v>₹200 - 500</v>
      </c>
      <c r="F115" s="4">
        <v>999</v>
      </c>
      <c r="G115" s="5">
        <f t="shared" si="5"/>
        <v>0.600600600600601</v>
      </c>
      <c r="H115" s="3" t="str">
        <f t="shared" si="6"/>
        <v>50% or More</v>
      </c>
      <c r="I115" s="3">
        <v>4.1</v>
      </c>
      <c r="J115" s="3">
        <v>1780</v>
      </c>
      <c r="K115" s="7">
        <f t="shared" si="7"/>
        <v>1778220</v>
      </c>
    </row>
    <row r="116" spans="1:11">
      <c r="A116" s="3" t="s">
        <v>278</v>
      </c>
      <c r="B116" s="3" t="s">
        <v>279</v>
      </c>
      <c r="C116" s="3" t="s">
        <v>11</v>
      </c>
      <c r="D116" s="4">
        <v>399</v>
      </c>
      <c r="E116" s="4" t="str">
        <f t="shared" si="4"/>
        <v>₹200 - 500</v>
      </c>
      <c r="F116" s="6">
        <v>1999</v>
      </c>
      <c r="G116" s="5">
        <f t="shared" si="5"/>
        <v>0.80040020010005</v>
      </c>
      <c r="H116" s="3" t="str">
        <f t="shared" si="6"/>
        <v>50% or More</v>
      </c>
      <c r="I116" s="3">
        <v>4.5</v>
      </c>
      <c r="J116" s="3">
        <v>505</v>
      </c>
      <c r="K116" s="7">
        <f t="shared" si="7"/>
        <v>1009495</v>
      </c>
    </row>
    <row r="117" hidden="1" spans="1:11">
      <c r="A117" s="3" t="s">
        <v>280</v>
      </c>
      <c r="B117" s="3" t="s">
        <v>281</v>
      </c>
      <c r="C117" s="3" t="s">
        <v>12</v>
      </c>
      <c r="D117" s="4">
        <v>210</v>
      </c>
      <c r="E117" s="4" t="str">
        <f t="shared" si="4"/>
        <v>₹200 - 500</v>
      </c>
      <c r="F117" s="4">
        <v>399</v>
      </c>
      <c r="G117" s="5">
        <f t="shared" si="5"/>
        <v>0.473684210526316</v>
      </c>
      <c r="H117" s="3" t="str">
        <f t="shared" si="6"/>
        <v>&lt;50%</v>
      </c>
      <c r="I117" s="3">
        <v>4.1</v>
      </c>
      <c r="J117" s="3">
        <v>1717</v>
      </c>
      <c r="K117" s="7">
        <f t="shared" si="7"/>
        <v>685083</v>
      </c>
    </row>
    <row r="118" spans="1:11">
      <c r="A118" s="3" t="s">
        <v>282</v>
      </c>
      <c r="B118" s="3" t="s">
        <v>283</v>
      </c>
      <c r="C118" s="3" t="s">
        <v>11</v>
      </c>
      <c r="D118" s="4">
        <v>1299</v>
      </c>
      <c r="E118" s="4" t="str">
        <f t="shared" si="4"/>
        <v>&gt;₹500</v>
      </c>
      <c r="F118" s="6">
        <v>1999</v>
      </c>
      <c r="G118" s="5">
        <f t="shared" si="5"/>
        <v>0.350175087543772</v>
      </c>
      <c r="H118" s="3" t="str">
        <f t="shared" si="6"/>
        <v>&lt;50%</v>
      </c>
      <c r="I118" s="3">
        <v>3.6</v>
      </c>
      <c r="J118" s="3">
        <v>590</v>
      </c>
      <c r="K118" s="7">
        <f t="shared" si="7"/>
        <v>1179410</v>
      </c>
    </row>
    <row r="119" hidden="1" spans="1:11">
      <c r="A119" s="3" t="s">
        <v>284</v>
      </c>
      <c r="B119" s="3" t="s">
        <v>285</v>
      </c>
      <c r="C119" s="3" t="s">
        <v>12</v>
      </c>
      <c r="D119" s="4">
        <v>347</v>
      </c>
      <c r="E119" s="4" t="str">
        <f t="shared" si="4"/>
        <v>₹200 - 500</v>
      </c>
      <c r="F119" s="4">
        <v>999</v>
      </c>
      <c r="G119" s="5">
        <f t="shared" si="5"/>
        <v>0.652652652652653</v>
      </c>
      <c r="H119" s="3" t="str">
        <f t="shared" si="6"/>
        <v>50% or More</v>
      </c>
      <c r="I119" s="3">
        <v>3.5</v>
      </c>
      <c r="J119" s="3">
        <v>1121</v>
      </c>
      <c r="K119" s="7">
        <f t="shared" si="7"/>
        <v>1119879</v>
      </c>
    </row>
    <row r="120" hidden="1" spans="1:11">
      <c r="A120" s="3" t="s">
        <v>286</v>
      </c>
      <c r="B120" s="3" t="s">
        <v>287</v>
      </c>
      <c r="C120" s="3" t="s">
        <v>12</v>
      </c>
      <c r="D120" s="4">
        <v>149</v>
      </c>
      <c r="E120" s="4" t="str">
        <f t="shared" si="4"/>
        <v>&lt;₹200</v>
      </c>
      <c r="F120" s="4">
        <v>999</v>
      </c>
      <c r="G120" s="5">
        <f t="shared" si="5"/>
        <v>0.850850850850851</v>
      </c>
      <c r="H120" s="3" t="str">
        <f t="shared" si="6"/>
        <v>50% or More</v>
      </c>
      <c r="I120" s="3">
        <v>4</v>
      </c>
      <c r="J120" s="3">
        <v>1313</v>
      </c>
      <c r="K120" s="7">
        <f t="shared" si="7"/>
        <v>1311687</v>
      </c>
    </row>
    <row r="121" hidden="1" spans="1:11">
      <c r="A121" s="3" t="s">
        <v>288</v>
      </c>
      <c r="B121" s="3" t="s">
        <v>289</v>
      </c>
      <c r="C121" s="3" t="s">
        <v>12</v>
      </c>
      <c r="D121" s="4">
        <v>228</v>
      </c>
      <c r="E121" s="4" t="str">
        <f t="shared" si="4"/>
        <v>₹200 - 500</v>
      </c>
      <c r="F121" s="4">
        <v>899</v>
      </c>
      <c r="G121" s="5">
        <f t="shared" si="5"/>
        <v>0.746384872080089</v>
      </c>
      <c r="H121" s="3" t="str">
        <f t="shared" si="6"/>
        <v>50% or More</v>
      </c>
      <c r="I121" s="3">
        <v>3.8</v>
      </c>
      <c r="J121" s="3">
        <v>132</v>
      </c>
      <c r="K121" s="7">
        <f t="shared" si="7"/>
        <v>118668</v>
      </c>
    </row>
    <row r="122" hidden="1" spans="1:11">
      <c r="A122" s="3" t="s">
        <v>290</v>
      </c>
      <c r="B122" s="3" t="s">
        <v>291</v>
      </c>
      <c r="C122" s="3" t="s">
        <v>12</v>
      </c>
      <c r="D122" s="4">
        <v>1599</v>
      </c>
      <c r="E122" s="4" t="str">
        <f t="shared" si="4"/>
        <v>&gt;₹500</v>
      </c>
      <c r="F122" s="4">
        <v>1999</v>
      </c>
      <c r="G122" s="5">
        <f t="shared" si="5"/>
        <v>0.200100050025012</v>
      </c>
      <c r="H122" s="3" t="str">
        <f t="shared" si="6"/>
        <v>&lt;50%</v>
      </c>
      <c r="I122" s="3">
        <v>4.4</v>
      </c>
      <c r="J122" s="3">
        <v>1951</v>
      </c>
      <c r="K122" s="7">
        <f t="shared" si="7"/>
        <v>3900049</v>
      </c>
    </row>
    <row r="123" spans="1:11">
      <c r="A123" s="3" t="s">
        <v>292</v>
      </c>
      <c r="B123" s="3" t="s">
        <v>293</v>
      </c>
      <c r="C123" s="3" t="s">
        <v>11</v>
      </c>
      <c r="D123" s="4">
        <v>1499</v>
      </c>
      <c r="E123" s="4" t="str">
        <f t="shared" si="4"/>
        <v>&gt;₹500</v>
      </c>
      <c r="F123" s="6">
        <v>3999</v>
      </c>
      <c r="G123" s="5">
        <f t="shared" si="5"/>
        <v>0.625156289072268</v>
      </c>
      <c r="H123" s="3" t="str">
        <f t="shared" si="6"/>
        <v>50% or More</v>
      </c>
      <c r="I123" s="3">
        <v>3.7</v>
      </c>
      <c r="J123" s="3">
        <v>37</v>
      </c>
      <c r="K123" s="7">
        <f t="shared" si="7"/>
        <v>147963</v>
      </c>
    </row>
    <row r="124" spans="1:11">
      <c r="A124" s="3" t="s">
        <v>294</v>
      </c>
      <c r="B124" s="3" t="s">
        <v>295</v>
      </c>
      <c r="C124" s="3" t="s">
        <v>11</v>
      </c>
      <c r="D124" s="4">
        <v>8499</v>
      </c>
      <c r="E124" s="4" t="str">
        <f t="shared" si="4"/>
        <v>&gt;₹500</v>
      </c>
      <c r="F124" s="6">
        <v>15999</v>
      </c>
      <c r="G124" s="5">
        <f t="shared" si="5"/>
        <v>0.468779298706169</v>
      </c>
      <c r="H124" s="3" t="str">
        <f t="shared" si="6"/>
        <v>&lt;50%</v>
      </c>
      <c r="I124" s="3">
        <v>4.3</v>
      </c>
      <c r="J124" s="3">
        <v>592</v>
      </c>
      <c r="K124" s="7">
        <f t="shared" si="7"/>
        <v>9471408</v>
      </c>
    </row>
    <row r="125" spans="1:11">
      <c r="A125" s="3" t="s">
        <v>296</v>
      </c>
      <c r="B125" s="3" t="s">
        <v>297</v>
      </c>
      <c r="C125" s="3" t="s">
        <v>11</v>
      </c>
      <c r="D125" s="4">
        <v>20990</v>
      </c>
      <c r="E125" s="4" t="str">
        <f t="shared" si="4"/>
        <v>&gt;₹500</v>
      </c>
      <c r="F125" s="6">
        <v>44990</v>
      </c>
      <c r="G125" s="5">
        <f t="shared" si="5"/>
        <v>0.533451878195154</v>
      </c>
      <c r="H125" s="3" t="str">
        <f t="shared" si="6"/>
        <v>50% or More</v>
      </c>
      <c r="I125" s="3">
        <v>4.1</v>
      </c>
      <c r="J125" s="3">
        <v>1259</v>
      </c>
      <c r="K125" s="7">
        <f t="shared" si="7"/>
        <v>56642410</v>
      </c>
    </row>
    <row r="126" spans="1:11">
      <c r="A126" s="3" t="s">
        <v>298</v>
      </c>
      <c r="B126" s="3" t="s">
        <v>299</v>
      </c>
      <c r="C126" s="3" t="s">
        <v>11</v>
      </c>
      <c r="D126" s="4">
        <v>32999</v>
      </c>
      <c r="E126" s="4" t="str">
        <f t="shared" si="4"/>
        <v>&gt;₹500</v>
      </c>
      <c r="F126" s="6">
        <v>44999</v>
      </c>
      <c r="G126" s="5">
        <f t="shared" si="5"/>
        <v>0.266672592724283</v>
      </c>
      <c r="H126" s="3" t="str">
        <f t="shared" si="6"/>
        <v>&lt;50%</v>
      </c>
      <c r="I126" s="3">
        <v>4.2</v>
      </c>
      <c r="J126" s="3">
        <v>45238</v>
      </c>
      <c r="K126" s="7">
        <f t="shared" si="7"/>
        <v>2035664762</v>
      </c>
    </row>
    <row r="127" spans="1:11">
      <c r="A127" s="3" t="s">
        <v>300</v>
      </c>
      <c r="B127" s="3" t="s">
        <v>301</v>
      </c>
      <c r="C127" s="3" t="s">
        <v>11</v>
      </c>
      <c r="D127" s="4">
        <v>799</v>
      </c>
      <c r="E127" s="4" t="str">
        <f t="shared" si="4"/>
        <v>&gt;₹500</v>
      </c>
      <c r="F127" s="6">
        <v>1700</v>
      </c>
      <c r="G127" s="5">
        <f t="shared" si="5"/>
        <v>0.53</v>
      </c>
      <c r="H127" s="3" t="str">
        <f t="shared" si="6"/>
        <v>50% or More</v>
      </c>
      <c r="I127" s="3">
        <v>4.1</v>
      </c>
      <c r="J127" s="3">
        <v>28638</v>
      </c>
      <c r="K127" s="7">
        <f t="shared" si="7"/>
        <v>48684600</v>
      </c>
    </row>
    <row r="128" spans="1:11">
      <c r="A128" s="3" t="s">
        <v>302</v>
      </c>
      <c r="B128" s="3" t="s">
        <v>303</v>
      </c>
      <c r="C128" s="3" t="s">
        <v>11</v>
      </c>
      <c r="D128" s="4">
        <v>229</v>
      </c>
      <c r="E128" s="4" t="str">
        <f t="shared" si="4"/>
        <v>₹200 - 500</v>
      </c>
      <c r="F128" s="6">
        <v>595</v>
      </c>
      <c r="G128" s="5">
        <f t="shared" si="5"/>
        <v>0.615126050420168</v>
      </c>
      <c r="H128" s="3" t="str">
        <f t="shared" si="6"/>
        <v>50% or More</v>
      </c>
      <c r="I128" s="3">
        <v>4.3</v>
      </c>
      <c r="J128" s="3">
        <v>12835</v>
      </c>
      <c r="K128" s="7">
        <f t="shared" si="7"/>
        <v>7636825</v>
      </c>
    </row>
    <row r="129" spans="1:11">
      <c r="A129" s="3" t="s">
        <v>304</v>
      </c>
      <c r="B129" s="3" t="s">
        <v>305</v>
      </c>
      <c r="C129" s="3" t="s">
        <v>11</v>
      </c>
      <c r="D129" s="4">
        <v>9999</v>
      </c>
      <c r="E129" s="4" t="str">
        <f t="shared" si="4"/>
        <v>&gt;₹500</v>
      </c>
      <c r="F129" s="6">
        <v>27990</v>
      </c>
      <c r="G129" s="5">
        <f t="shared" si="5"/>
        <v>0.642765273311897</v>
      </c>
      <c r="H129" s="3" t="str">
        <f t="shared" si="6"/>
        <v>50% or More</v>
      </c>
      <c r="I129" s="3">
        <v>4.2</v>
      </c>
      <c r="J129" s="3">
        <v>1269</v>
      </c>
      <c r="K129" s="7">
        <f t="shared" si="7"/>
        <v>35519310</v>
      </c>
    </row>
    <row r="130" spans="1:11">
      <c r="A130" s="3" t="s">
        <v>306</v>
      </c>
      <c r="B130" s="3" t="s">
        <v>307</v>
      </c>
      <c r="C130" s="3" t="s">
        <v>11</v>
      </c>
      <c r="D130" s="4">
        <v>349</v>
      </c>
      <c r="E130" s="4" t="str">
        <f t="shared" ref="E130:E193" si="8">IF(D130&lt;200,"&lt;₹200",IF(OR(D130=200,D130&lt;=500),"₹200 - 500","&gt;₹500"))</f>
        <v>₹200 - 500</v>
      </c>
      <c r="F130" s="6">
        <v>599</v>
      </c>
      <c r="G130" s="5">
        <f t="shared" si="5"/>
        <v>0.417362270450751</v>
      </c>
      <c r="H130" s="3" t="str">
        <f t="shared" si="6"/>
        <v>&lt;50%</v>
      </c>
      <c r="I130" s="3">
        <v>4.2</v>
      </c>
      <c r="J130" s="3">
        <v>284</v>
      </c>
      <c r="K130" s="7">
        <f t="shared" si="7"/>
        <v>170116</v>
      </c>
    </row>
    <row r="131" spans="1:11">
      <c r="A131" s="3" t="s">
        <v>308</v>
      </c>
      <c r="B131" s="3" t="s">
        <v>309</v>
      </c>
      <c r="C131" s="3" t="s">
        <v>11</v>
      </c>
      <c r="D131" s="4">
        <v>489</v>
      </c>
      <c r="E131" s="4" t="str">
        <f t="shared" si="8"/>
        <v>₹200 - 500</v>
      </c>
      <c r="F131" s="6">
        <v>1200</v>
      </c>
      <c r="G131" s="5">
        <f t="shared" ref="G131:G194" si="9">(F131-D131)/F131</f>
        <v>0.5925</v>
      </c>
      <c r="H131" s="3" t="str">
        <f t="shared" ref="H131:H194" si="10">IF(G131&gt;=50%,"50% or More","&lt;50%")</f>
        <v>50% or More</v>
      </c>
      <c r="I131" s="3">
        <v>4.4</v>
      </c>
      <c r="J131" s="3">
        <v>69538</v>
      </c>
      <c r="K131" s="7">
        <f t="shared" ref="K131:K194" si="11">J131*F131</f>
        <v>83445600</v>
      </c>
    </row>
    <row r="132" spans="1:11">
      <c r="A132" s="3" t="s">
        <v>310</v>
      </c>
      <c r="B132" s="3" t="s">
        <v>311</v>
      </c>
      <c r="C132" s="3" t="s">
        <v>11</v>
      </c>
      <c r="D132" s="4">
        <v>23999</v>
      </c>
      <c r="E132" s="4" t="str">
        <f t="shared" si="8"/>
        <v>&gt;₹500</v>
      </c>
      <c r="F132" s="6">
        <v>34990</v>
      </c>
      <c r="G132" s="5">
        <f t="shared" si="9"/>
        <v>0.314118319519863</v>
      </c>
      <c r="H132" s="3" t="str">
        <f t="shared" si="10"/>
        <v>&lt;50%</v>
      </c>
      <c r="I132" s="3">
        <v>4.3</v>
      </c>
      <c r="J132" s="3">
        <v>4703</v>
      </c>
      <c r="K132" s="7">
        <f t="shared" si="11"/>
        <v>164557970</v>
      </c>
    </row>
    <row r="133" hidden="1" spans="1:11">
      <c r="A133" s="3" t="s">
        <v>312</v>
      </c>
      <c r="B133" s="3" t="s">
        <v>313</v>
      </c>
      <c r="C133" s="3" t="s">
        <v>12</v>
      </c>
      <c r="D133" s="4">
        <v>399</v>
      </c>
      <c r="E133" s="4" t="str">
        <f t="shared" si="8"/>
        <v>₹200 - 500</v>
      </c>
      <c r="F133" s="4">
        <v>999</v>
      </c>
      <c r="G133" s="5">
        <f t="shared" si="9"/>
        <v>0.600600600600601</v>
      </c>
      <c r="H133" s="3" t="str">
        <f t="shared" si="10"/>
        <v>50% or More</v>
      </c>
      <c r="I133" s="3">
        <v>4.3</v>
      </c>
      <c r="J133" s="3">
        <v>2806</v>
      </c>
      <c r="K133" s="7">
        <f t="shared" si="11"/>
        <v>2803194</v>
      </c>
    </row>
    <row r="134" spans="1:11">
      <c r="A134" s="3" t="s">
        <v>314</v>
      </c>
      <c r="B134" s="3" t="s">
        <v>315</v>
      </c>
      <c r="C134" s="3" t="s">
        <v>11</v>
      </c>
      <c r="D134" s="4">
        <v>349</v>
      </c>
      <c r="E134" s="4" t="str">
        <f t="shared" si="8"/>
        <v>₹200 - 500</v>
      </c>
      <c r="F134" s="6">
        <v>1299</v>
      </c>
      <c r="G134" s="5">
        <f t="shared" si="9"/>
        <v>0.731331793687452</v>
      </c>
      <c r="H134" s="3" t="str">
        <f t="shared" si="10"/>
        <v>50% or More</v>
      </c>
      <c r="I134" s="3">
        <v>4</v>
      </c>
      <c r="J134" s="3">
        <v>3295</v>
      </c>
      <c r="K134" s="7">
        <f t="shared" si="11"/>
        <v>4280205</v>
      </c>
    </row>
    <row r="135" hidden="1" spans="1:11">
      <c r="A135" s="3" t="s">
        <v>316</v>
      </c>
      <c r="B135" s="3" t="s">
        <v>317</v>
      </c>
      <c r="C135" s="3" t="s">
        <v>12</v>
      </c>
      <c r="D135" s="4">
        <v>179</v>
      </c>
      <c r="E135" s="4" t="str">
        <f t="shared" si="8"/>
        <v>&lt;₹200</v>
      </c>
      <c r="F135" s="4">
        <v>299</v>
      </c>
      <c r="G135" s="5">
        <f t="shared" si="9"/>
        <v>0.40133779264214</v>
      </c>
      <c r="H135" s="3" t="str">
        <f t="shared" si="10"/>
        <v>&lt;50%</v>
      </c>
      <c r="I135" s="3">
        <v>3.9</v>
      </c>
      <c r="J135" s="3">
        <v>81</v>
      </c>
      <c r="K135" s="7">
        <f t="shared" si="11"/>
        <v>24219</v>
      </c>
    </row>
    <row r="136" hidden="1" spans="1:11">
      <c r="A136" s="3" t="s">
        <v>318</v>
      </c>
      <c r="B136" s="3" t="s">
        <v>319</v>
      </c>
      <c r="C136" s="3" t="s">
        <v>12</v>
      </c>
      <c r="D136" s="4">
        <v>689</v>
      </c>
      <c r="E136" s="4" t="str">
        <f t="shared" si="8"/>
        <v>&gt;₹500</v>
      </c>
      <c r="F136" s="4">
        <v>1500</v>
      </c>
      <c r="G136" s="5">
        <f t="shared" si="9"/>
        <v>0.540666666666667</v>
      </c>
      <c r="H136" s="3" t="str">
        <f t="shared" si="10"/>
        <v>50% or More</v>
      </c>
      <c r="I136" s="3">
        <v>4.2</v>
      </c>
      <c r="J136" s="3">
        <v>42301</v>
      </c>
      <c r="K136" s="7">
        <f t="shared" si="11"/>
        <v>63451500</v>
      </c>
    </row>
    <row r="137" spans="1:11">
      <c r="A137" s="3" t="s">
        <v>320</v>
      </c>
      <c r="B137" s="3" t="s">
        <v>321</v>
      </c>
      <c r="C137" s="3" t="s">
        <v>11</v>
      </c>
      <c r="D137" s="4">
        <v>30990</v>
      </c>
      <c r="E137" s="4" t="str">
        <f t="shared" si="8"/>
        <v>&gt;₹500</v>
      </c>
      <c r="F137" s="6">
        <v>49990</v>
      </c>
      <c r="G137" s="5">
        <f t="shared" si="9"/>
        <v>0.380076015203041</v>
      </c>
      <c r="H137" s="3" t="str">
        <f t="shared" si="10"/>
        <v>&lt;50%</v>
      </c>
      <c r="I137" s="3">
        <v>4.3</v>
      </c>
      <c r="J137" s="3">
        <v>1376</v>
      </c>
      <c r="K137" s="7">
        <f t="shared" si="11"/>
        <v>68786240</v>
      </c>
    </row>
    <row r="138" hidden="1" spans="1:11">
      <c r="A138" s="3" t="s">
        <v>322</v>
      </c>
      <c r="B138" s="3" t="s">
        <v>323</v>
      </c>
      <c r="C138" s="3" t="s">
        <v>12</v>
      </c>
      <c r="D138" s="4">
        <v>249</v>
      </c>
      <c r="E138" s="4" t="str">
        <f t="shared" si="8"/>
        <v>₹200 - 500</v>
      </c>
      <c r="F138" s="4">
        <v>931</v>
      </c>
      <c r="G138" s="5">
        <f t="shared" si="9"/>
        <v>0.732545649838883</v>
      </c>
      <c r="H138" s="3" t="str">
        <f t="shared" si="10"/>
        <v>50% or More</v>
      </c>
      <c r="I138" s="3">
        <v>3.9</v>
      </c>
      <c r="J138" s="3">
        <v>1075</v>
      </c>
      <c r="K138" s="7">
        <f t="shared" si="11"/>
        <v>1000825</v>
      </c>
    </row>
    <row r="139" spans="1:11">
      <c r="A139" s="3" t="s">
        <v>324</v>
      </c>
      <c r="B139" s="3" t="s">
        <v>325</v>
      </c>
      <c r="C139" s="3" t="s">
        <v>11</v>
      </c>
      <c r="D139" s="4">
        <v>999</v>
      </c>
      <c r="E139" s="4" t="str">
        <f t="shared" si="8"/>
        <v>&gt;₹500</v>
      </c>
      <c r="F139" s="6">
        <v>2399</v>
      </c>
      <c r="G139" s="5">
        <f t="shared" si="9"/>
        <v>0.583576490204252</v>
      </c>
      <c r="H139" s="3" t="str">
        <f t="shared" si="10"/>
        <v>50% or More</v>
      </c>
      <c r="I139" s="3">
        <v>4.6</v>
      </c>
      <c r="J139" s="3">
        <v>3664</v>
      </c>
      <c r="K139" s="7">
        <f t="shared" si="11"/>
        <v>8789936</v>
      </c>
    </row>
    <row r="140" spans="1:11">
      <c r="A140" s="3" t="s">
        <v>326</v>
      </c>
      <c r="B140" s="3" t="s">
        <v>327</v>
      </c>
      <c r="C140" s="3" t="s">
        <v>11</v>
      </c>
      <c r="D140" s="4">
        <v>399</v>
      </c>
      <c r="E140" s="4" t="str">
        <f t="shared" si="8"/>
        <v>₹200 - 500</v>
      </c>
      <c r="F140" s="6">
        <v>399</v>
      </c>
      <c r="G140" s="5">
        <f t="shared" si="9"/>
        <v>0</v>
      </c>
      <c r="H140" s="3" t="str">
        <f t="shared" si="10"/>
        <v>&lt;50%</v>
      </c>
      <c r="I140" s="3">
        <v>3.9</v>
      </c>
      <c r="J140" s="3">
        <v>1951</v>
      </c>
      <c r="K140" s="7">
        <f t="shared" si="11"/>
        <v>778449</v>
      </c>
    </row>
    <row r="141" hidden="1" spans="1:11">
      <c r="A141" s="3" t="s">
        <v>328</v>
      </c>
      <c r="B141" s="3" t="s">
        <v>329</v>
      </c>
      <c r="C141" s="3" t="s">
        <v>12</v>
      </c>
      <c r="D141" s="4">
        <v>349</v>
      </c>
      <c r="E141" s="4" t="str">
        <f t="shared" si="8"/>
        <v>₹200 - 500</v>
      </c>
      <c r="F141" s="4">
        <v>699</v>
      </c>
      <c r="G141" s="5">
        <f t="shared" si="9"/>
        <v>0.50071530758226</v>
      </c>
      <c r="H141" s="3" t="str">
        <f t="shared" si="10"/>
        <v>50% or More</v>
      </c>
      <c r="I141" s="3">
        <v>4.3</v>
      </c>
      <c r="J141" s="3">
        <v>20850</v>
      </c>
      <c r="K141" s="7">
        <f t="shared" si="11"/>
        <v>14574150</v>
      </c>
    </row>
    <row r="142" hidden="1" spans="1:11">
      <c r="A142" s="3" t="s">
        <v>330</v>
      </c>
      <c r="B142" s="3" t="s">
        <v>331</v>
      </c>
      <c r="C142" s="3" t="s">
        <v>12</v>
      </c>
      <c r="D142" s="4">
        <v>399</v>
      </c>
      <c r="E142" s="4" t="str">
        <f t="shared" si="8"/>
        <v>₹200 - 500</v>
      </c>
      <c r="F142" s="4">
        <v>1099</v>
      </c>
      <c r="G142" s="5">
        <f t="shared" si="9"/>
        <v>0.636942675159236</v>
      </c>
      <c r="H142" s="3" t="str">
        <f t="shared" si="10"/>
        <v>50% or More</v>
      </c>
      <c r="I142" s="3">
        <v>4.1</v>
      </c>
      <c r="J142" s="3">
        <v>2685</v>
      </c>
      <c r="K142" s="7">
        <f t="shared" si="11"/>
        <v>2950815</v>
      </c>
    </row>
    <row r="143" hidden="1" spans="1:11">
      <c r="A143" s="3" t="s">
        <v>332</v>
      </c>
      <c r="B143" s="3" t="s">
        <v>333</v>
      </c>
      <c r="C143" s="3" t="s">
        <v>12</v>
      </c>
      <c r="D143" s="4">
        <v>1699</v>
      </c>
      <c r="E143" s="4" t="str">
        <f t="shared" si="8"/>
        <v>&gt;₹500</v>
      </c>
      <c r="F143" s="4">
        <v>2999</v>
      </c>
      <c r="G143" s="5">
        <f t="shared" si="9"/>
        <v>0.433477825941981</v>
      </c>
      <c r="H143" s="3" t="str">
        <f t="shared" si="10"/>
        <v>&lt;50%</v>
      </c>
      <c r="I143" s="3">
        <v>4.4</v>
      </c>
      <c r="J143" s="3">
        <v>24780</v>
      </c>
      <c r="K143" s="7">
        <f t="shared" si="11"/>
        <v>74315220</v>
      </c>
    </row>
    <row r="144" spans="1:11">
      <c r="A144" s="3" t="s">
        <v>334</v>
      </c>
      <c r="B144" s="3" t="s">
        <v>335</v>
      </c>
      <c r="C144" s="3" t="s">
        <v>11</v>
      </c>
      <c r="D144" s="4">
        <v>655</v>
      </c>
      <c r="E144" s="4" t="str">
        <f t="shared" si="8"/>
        <v>&gt;₹500</v>
      </c>
      <c r="F144" s="6">
        <v>1099</v>
      </c>
      <c r="G144" s="5">
        <f t="shared" si="9"/>
        <v>0.404003639672429</v>
      </c>
      <c r="H144" s="3" t="str">
        <f t="shared" si="10"/>
        <v>&lt;50%</v>
      </c>
      <c r="I144" s="3">
        <v>3.2</v>
      </c>
      <c r="J144" s="3">
        <v>285</v>
      </c>
      <c r="K144" s="7">
        <f t="shared" si="11"/>
        <v>313215</v>
      </c>
    </row>
    <row r="145" hidden="1" spans="1:11">
      <c r="A145" s="3" t="s">
        <v>336</v>
      </c>
      <c r="B145" s="3" t="s">
        <v>337</v>
      </c>
      <c r="C145" s="3" t="s">
        <v>12</v>
      </c>
      <c r="D145" s="4">
        <v>749</v>
      </c>
      <c r="E145" s="4" t="str">
        <f t="shared" si="8"/>
        <v>&gt;₹500</v>
      </c>
      <c r="F145" s="4">
        <v>1339</v>
      </c>
      <c r="G145" s="5">
        <f t="shared" si="9"/>
        <v>0.440627333831217</v>
      </c>
      <c r="H145" s="3" t="str">
        <f t="shared" si="10"/>
        <v>&lt;50%</v>
      </c>
      <c r="I145" s="3">
        <v>4.2</v>
      </c>
      <c r="J145" s="3">
        <v>179692</v>
      </c>
      <c r="K145" s="7">
        <f t="shared" si="11"/>
        <v>240607588</v>
      </c>
    </row>
    <row r="146" spans="1:11">
      <c r="A146" s="3" t="s">
        <v>338</v>
      </c>
      <c r="B146" s="3" t="s">
        <v>339</v>
      </c>
      <c r="C146" s="3" t="s">
        <v>11</v>
      </c>
      <c r="D146" s="4">
        <v>9999</v>
      </c>
      <c r="E146" s="4" t="str">
        <f t="shared" si="8"/>
        <v>&gt;₹500</v>
      </c>
      <c r="F146" s="6">
        <v>12999</v>
      </c>
      <c r="G146" s="5">
        <f t="shared" si="9"/>
        <v>0.230786983614124</v>
      </c>
      <c r="H146" s="3" t="str">
        <f t="shared" si="10"/>
        <v>&lt;50%</v>
      </c>
      <c r="I146" s="3">
        <v>4.2</v>
      </c>
      <c r="J146" s="3">
        <v>6088</v>
      </c>
      <c r="K146" s="7">
        <f t="shared" si="11"/>
        <v>79137912</v>
      </c>
    </row>
    <row r="147" spans="1:11">
      <c r="A147" s="3" t="s">
        <v>340</v>
      </c>
      <c r="B147" s="3" t="s">
        <v>341</v>
      </c>
      <c r="C147" s="3" t="s">
        <v>11</v>
      </c>
      <c r="D147" s="4">
        <v>195</v>
      </c>
      <c r="E147" s="4" t="str">
        <f t="shared" si="8"/>
        <v>&lt;₹200</v>
      </c>
      <c r="F147" s="6">
        <v>499</v>
      </c>
      <c r="G147" s="5">
        <f t="shared" si="9"/>
        <v>0.609218436873748</v>
      </c>
      <c r="H147" s="3" t="str">
        <f t="shared" si="10"/>
        <v>50% or More</v>
      </c>
      <c r="I147" s="3">
        <v>3.7</v>
      </c>
      <c r="J147" s="3">
        <v>1383</v>
      </c>
      <c r="K147" s="7">
        <f t="shared" si="11"/>
        <v>690117</v>
      </c>
    </row>
    <row r="148" hidden="1" spans="1:11">
      <c r="A148" s="3" t="s">
        <v>342</v>
      </c>
      <c r="B148" s="3" t="s">
        <v>343</v>
      </c>
      <c r="C148" s="3" t="s">
        <v>12</v>
      </c>
      <c r="D148" s="4">
        <v>999</v>
      </c>
      <c r="E148" s="4" t="str">
        <f t="shared" si="8"/>
        <v>&gt;₹500</v>
      </c>
      <c r="F148" s="4">
        <v>2100</v>
      </c>
      <c r="G148" s="5">
        <f t="shared" si="9"/>
        <v>0.524285714285714</v>
      </c>
      <c r="H148" s="3" t="str">
        <f t="shared" si="10"/>
        <v>50% or More</v>
      </c>
      <c r="I148" s="3">
        <v>4.5</v>
      </c>
      <c r="J148" s="3">
        <v>5492</v>
      </c>
      <c r="K148" s="7">
        <f t="shared" si="11"/>
        <v>11533200</v>
      </c>
    </row>
    <row r="149" hidden="1" spans="1:11">
      <c r="A149" s="3" t="s">
        <v>344</v>
      </c>
      <c r="B149" s="3" t="s">
        <v>345</v>
      </c>
      <c r="C149" s="3" t="s">
        <v>12</v>
      </c>
      <c r="D149" s="4">
        <v>499</v>
      </c>
      <c r="E149" s="4" t="str">
        <f t="shared" si="8"/>
        <v>₹200 - 500</v>
      </c>
      <c r="F149" s="4">
        <v>899</v>
      </c>
      <c r="G149" s="5">
        <f t="shared" si="9"/>
        <v>0.444938820912125</v>
      </c>
      <c r="H149" s="3" t="str">
        <f t="shared" si="10"/>
        <v>&lt;50%</v>
      </c>
      <c r="I149" s="3">
        <v>4.2</v>
      </c>
      <c r="J149" s="3">
        <v>919</v>
      </c>
      <c r="K149" s="7">
        <f t="shared" si="11"/>
        <v>826181</v>
      </c>
    </row>
    <row r="150" spans="1:11">
      <c r="A150" s="3" t="s">
        <v>346</v>
      </c>
      <c r="B150" s="3" t="s">
        <v>347</v>
      </c>
      <c r="C150" s="3" t="s">
        <v>11</v>
      </c>
      <c r="D150" s="4">
        <v>416</v>
      </c>
      <c r="E150" s="4" t="str">
        <f t="shared" si="8"/>
        <v>₹200 - 500</v>
      </c>
      <c r="F150" s="6">
        <v>599</v>
      </c>
      <c r="G150" s="5">
        <f t="shared" si="9"/>
        <v>0.30550918196995</v>
      </c>
      <c r="H150" s="3" t="str">
        <f t="shared" si="10"/>
        <v>&lt;50%</v>
      </c>
      <c r="I150" s="3">
        <v>4.2</v>
      </c>
      <c r="J150" s="3">
        <v>30023</v>
      </c>
      <c r="K150" s="7">
        <f t="shared" si="11"/>
        <v>17983777</v>
      </c>
    </row>
    <row r="151" hidden="1" spans="1:11">
      <c r="A151" s="3" t="s">
        <v>348</v>
      </c>
      <c r="B151" s="3" t="s">
        <v>349</v>
      </c>
      <c r="C151" s="3" t="s">
        <v>12</v>
      </c>
      <c r="D151" s="4">
        <v>368</v>
      </c>
      <c r="E151" s="4" t="str">
        <f t="shared" si="8"/>
        <v>₹200 - 500</v>
      </c>
      <c r="F151" s="4">
        <v>699</v>
      </c>
      <c r="G151" s="5">
        <f t="shared" si="9"/>
        <v>0.473533619456366</v>
      </c>
      <c r="H151" s="3" t="str">
        <f t="shared" si="10"/>
        <v>&lt;50%</v>
      </c>
      <c r="I151" s="3">
        <v>4.2</v>
      </c>
      <c r="J151" s="3">
        <v>387</v>
      </c>
      <c r="K151" s="7">
        <f t="shared" si="11"/>
        <v>270513</v>
      </c>
    </row>
    <row r="152" spans="1:11">
      <c r="A152" s="3" t="s">
        <v>350</v>
      </c>
      <c r="B152" s="3" t="s">
        <v>351</v>
      </c>
      <c r="C152" s="3" t="s">
        <v>11</v>
      </c>
      <c r="D152" s="4">
        <v>29990</v>
      </c>
      <c r="E152" s="4" t="str">
        <f t="shared" si="8"/>
        <v>&gt;₹500</v>
      </c>
      <c r="F152" s="6">
        <v>65000</v>
      </c>
      <c r="G152" s="5">
        <f t="shared" si="9"/>
        <v>0.538615384615385</v>
      </c>
      <c r="H152" s="3" t="str">
        <f t="shared" si="10"/>
        <v>50% or More</v>
      </c>
      <c r="I152" s="3">
        <v>4.1</v>
      </c>
      <c r="J152" s="3">
        <v>211</v>
      </c>
      <c r="K152" s="7">
        <f t="shared" si="11"/>
        <v>13715000</v>
      </c>
    </row>
    <row r="153" hidden="1" spans="1:11">
      <c r="A153" s="3" t="s">
        <v>352</v>
      </c>
      <c r="B153" s="3" t="s">
        <v>353</v>
      </c>
      <c r="C153" s="3" t="s">
        <v>12</v>
      </c>
      <c r="D153" s="4">
        <v>339</v>
      </c>
      <c r="E153" s="4" t="str">
        <f t="shared" si="8"/>
        <v>₹200 - 500</v>
      </c>
      <c r="F153" s="4">
        <v>1099</v>
      </c>
      <c r="G153" s="5">
        <f t="shared" si="9"/>
        <v>0.691537761601456</v>
      </c>
      <c r="H153" s="3" t="str">
        <f t="shared" si="10"/>
        <v>50% or More</v>
      </c>
      <c r="I153" s="3">
        <v>4.3</v>
      </c>
      <c r="J153" s="3">
        <v>974</v>
      </c>
      <c r="K153" s="7">
        <f t="shared" si="11"/>
        <v>1070426</v>
      </c>
    </row>
    <row r="154" spans="1:11">
      <c r="A154" s="3" t="s">
        <v>354</v>
      </c>
      <c r="B154" s="3" t="s">
        <v>355</v>
      </c>
      <c r="C154" s="3" t="s">
        <v>11</v>
      </c>
      <c r="D154" s="4">
        <v>15490</v>
      </c>
      <c r="E154" s="4" t="str">
        <f t="shared" si="8"/>
        <v>&gt;₹500</v>
      </c>
      <c r="F154" s="6">
        <v>20900</v>
      </c>
      <c r="G154" s="5">
        <f t="shared" si="9"/>
        <v>0.258851674641148</v>
      </c>
      <c r="H154" s="3" t="str">
        <f t="shared" si="10"/>
        <v>&lt;50%</v>
      </c>
      <c r="I154" s="3">
        <v>4.3</v>
      </c>
      <c r="J154" s="3">
        <v>16299</v>
      </c>
      <c r="K154" s="7">
        <f t="shared" si="11"/>
        <v>340649100</v>
      </c>
    </row>
    <row r="155" hidden="1" spans="1:11">
      <c r="A155" s="3" t="s">
        <v>356</v>
      </c>
      <c r="B155" s="3" t="s">
        <v>357</v>
      </c>
      <c r="C155" s="3" t="s">
        <v>12</v>
      </c>
      <c r="D155" s="4">
        <v>499</v>
      </c>
      <c r="E155" s="4" t="str">
        <f t="shared" si="8"/>
        <v>₹200 - 500</v>
      </c>
      <c r="F155" s="4">
        <v>1299</v>
      </c>
      <c r="G155" s="5">
        <f t="shared" si="9"/>
        <v>0.615858352578907</v>
      </c>
      <c r="H155" s="3" t="str">
        <f t="shared" si="10"/>
        <v>50% or More</v>
      </c>
      <c r="I155" s="3">
        <v>4.3</v>
      </c>
      <c r="J155" s="3">
        <v>30411</v>
      </c>
      <c r="K155" s="7">
        <f t="shared" si="11"/>
        <v>39503889</v>
      </c>
    </row>
    <row r="156" hidden="1" spans="1:11">
      <c r="A156" s="3" t="s">
        <v>358</v>
      </c>
      <c r="B156" s="3" t="s">
        <v>359</v>
      </c>
      <c r="C156" s="3" t="s">
        <v>12</v>
      </c>
      <c r="D156" s="4">
        <v>249</v>
      </c>
      <c r="E156" s="4" t="str">
        <f t="shared" si="8"/>
        <v>₹200 - 500</v>
      </c>
      <c r="F156" s="4">
        <v>399</v>
      </c>
      <c r="G156" s="5">
        <f t="shared" si="9"/>
        <v>0.37593984962406</v>
      </c>
      <c r="H156" s="3" t="str">
        <f t="shared" si="10"/>
        <v>&lt;50%</v>
      </c>
      <c r="I156" s="3">
        <v>3.4</v>
      </c>
      <c r="J156" s="3">
        <v>4642</v>
      </c>
      <c r="K156" s="7">
        <f t="shared" si="11"/>
        <v>1852158</v>
      </c>
    </row>
    <row r="157" spans="1:11">
      <c r="A157" s="3" t="s">
        <v>360</v>
      </c>
      <c r="B157" s="3" t="s">
        <v>361</v>
      </c>
      <c r="C157" s="3" t="s">
        <v>11</v>
      </c>
      <c r="D157" s="4">
        <v>399</v>
      </c>
      <c r="E157" s="4" t="str">
        <f t="shared" si="8"/>
        <v>₹200 - 500</v>
      </c>
      <c r="F157" s="6">
        <v>799</v>
      </c>
      <c r="G157" s="5">
        <f t="shared" si="9"/>
        <v>0.500625782227785</v>
      </c>
      <c r="H157" s="3" t="str">
        <f t="shared" si="10"/>
        <v>50% or More</v>
      </c>
      <c r="I157" s="3">
        <v>4.3</v>
      </c>
      <c r="J157" s="3">
        <v>12</v>
      </c>
      <c r="K157" s="7">
        <f t="shared" si="11"/>
        <v>9588</v>
      </c>
    </row>
    <row r="158" hidden="1" spans="1:11">
      <c r="A158" s="3" t="s">
        <v>362</v>
      </c>
      <c r="B158" s="3" t="s">
        <v>363</v>
      </c>
      <c r="C158" s="3" t="s">
        <v>12</v>
      </c>
      <c r="D158" s="4">
        <v>1499</v>
      </c>
      <c r="E158" s="4" t="str">
        <f t="shared" si="8"/>
        <v>&gt;₹500</v>
      </c>
      <c r="F158" s="4">
        <v>1999</v>
      </c>
      <c r="G158" s="5">
        <f t="shared" si="9"/>
        <v>0.250125062531266</v>
      </c>
      <c r="H158" s="3" t="str">
        <f t="shared" si="10"/>
        <v>&lt;50%</v>
      </c>
      <c r="I158" s="3">
        <v>4.4</v>
      </c>
      <c r="J158" s="3">
        <v>1951</v>
      </c>
      <c r="K158" s="7">
        <f t="shared" si="11"/>
        <v>3900049</v>
      </c>
    </row>
    <row r="159" spans="1:11">
      <c r="A159" s="3" t="s">
        <v>364</v>
      </c>
      <c r="B159" s="3" t="s">
        <v>365</v>
      </c>
      <c r="C159" s="3" t="s">
        <v>11</v>
      </c>
      <c r="D159" s="4">
        <v>9490</v>
      </c>
      <c r="E159" s="4" t="str">
        <f t="shared" si="8"/>
        <v>&gt;₹500</v>
      </c>
      <c r="F159" s="6">
        <v>15990</v>
      </c>
      <c r="G159" s="5">
        <f t="shared" si="9"/>
        <v>0.40650406504065</v>
      </c>
      <c r="H159" s="3" t="str">
        <f t="shared" si="10"/>
        <v>&lt;50%</v>
      </c>
      <c r="I159" s="3">
        <v>3.9</v>
      </c>
      <c r="J159" s="3">
        <v>10480</v>
      </c>
      <c r="K159" s="7">
        <f t="shared" si="11"/>
        <v>167575200</v>
      </c>
    </row>
    <row r="160" spans="1:11">
      <c r="A160" s="3" t="s">
        <v>366</v>
      </c>
      <c r="B160" s="3" t="s">
        <v>367</v>
      </c>
      <c r="C160" s="3" t="s">
        <v>11</v>
      </c>
      <c r="D160" s="4">
        <v>637</v>
      </c>
      <c r="E160" s="4" t="str">
        <f t="shared" si="8"/>
        <v>&gt;₹500</v>
      </c>
      <c r="F160" s="6">
        <v>1499</v>
      </c>
      <c r="G160" s="5">
        <f t="shared" si="9"/>
        <v>0.57505003335557</v>
      </c>
      <c r="H160" s="3" t="str">
        <f t="shared" si="10"/>
        <v>50% or More</v>
      </c>
      <c r="I160" s="3">
        <v>4.1</v>
      </c>
      <c r="J160" s="3">
        <v>24</v>
      </c>
      <c r="K160" s="7">
        <f t="shared" si="11"/>
        <v>35976</v>
      </c>
    </row>
    <row r="161" spans="1:11">
      <c r="A161" s="3" t="s">
        <v>368</v>
      </c>
      <c r="B161" s="3" t="s">
        <v>369</v>
      </c>
      <c r="C161" s="3" t="s">
        <v>11</v>
      </c>
      <c r="D161" s="4">
        <v>399</v>
      </c>
      <c r="E161" s="4" t="str">
        <f t="shared" si="8"/>
        <v>₹200 - 500</v>
      </c>
      <c r="F161" s="6">
        <v>899</v>
      </c>
      <c r="G161" s="5">
        <f t="shared" si="9"/>
        <v>0.556173526140156</v>
      </c>
      <c r="H161" s="3" t="str">
        <f t="shared" si="10"/>
        <v>50% or More</v>
      </c>
      <c r="I161" s="3">
        <v>3.9</v>
      </c>
      <c r="J161" s="3">
        <v>254</v>
      </c>
      <c r="K161" s="7">
        <f t="shared" si="11"/>
        <v>228346</v>
      </c>
    </row>
    <row r="162" spans="1:11">
      <c r="A162" s="3" t="s">
        <v>370</v>
      </c>
      <c r="B162" s="3" t="s">
        <v>371</v>
      </c>
      <c r="C162" s="3" t="s">
        <v>11</v>
      </c>
      <c r="D162" s="4">
        <v>1089</v>
      </c>
      <c r="E162" s="4" t="str">
        <f t="shared" si="8"/>
        <v>&gt;₹500</v>
      </c>
      <c r="F162" s="6">
        <v>1600</v>
      </c>
      <c r="G162" s="5">
        <f t="shared" si="9"/>
        <v>0.319375</v>
      </c>
      <c r="H162" s="3" t="str">
        <f t="shared" si="10"/>
        <v>&lt;50%</v>
      </c>
      <c r="I162" s="3">
        <v>4</v>
      </c>
      <c r="J162" s="3">
        <v>3565</v>
      </c>
      <c r="K162" s="7">
        <f t="shared" si="11"/>
        <v>5704000</v>
      </c>
    </row>
    <row r="163" hidden="1" spans="1:11">
      <c r="A163" s="3" t="s">
        <v>372</v>
      </c>
      <c r="B163" s="3" t="s">
        <v>373</v>
      </c>
      <c r="C163" s="3" t="s">
        <v>12</v>
      </c>
      <c r="D163" s="4">
        <v>339</v>
      </c>
      <c r="E163" s="4" t="str">
        <f t="shared" si="8"/>
        <v>₹200 - 500</v>
      </c>
      <c r="F163" s="4">
        <v>999</v>
      </c>
      <c r="G163" s="5">
        <f t="shared" si="9"/>
        <v>0.660660660660661</v>
      </c>
      <c r="H163" s="3" t="str">
        <f t="shared" si="10"/>
        <v>50% or More</v>
      </c>
      <c r="I163" s="3">
        <v>4.3</v>
      </c>
      <c r="J163" s="3">
        <v>6255</v>
      </c>
      <c r="K163" s="7">
        <f t="shared" si="11"/>
        <v>6248745</v>
      </c>
    </row>
    <row r="164" hidden="1" spans="1:11">
      <c r="A164" s="3" t="s">
        <v>374</v>
      </c>
      <c r="B164" s="3" t="s">
        <v>375</v>
      </c>
      <c r="C164" s="3" t="s">
        <v>12</v>
      </c>
      <c r="D164" s="4">
        <v>149</v>
      </c>
      <c r="E164" s="4" t="str">
        <f t="shared" si="8"/>
        <v>&lt;₹200</v>
      </c>
      <c r="F164" s="4">
        <v>499</v>
      </c>
      <c r="G164" s="5">
        <f t="shared" si="9"/>
        <v>0.701402805611222</v>
      </c>
      <c r="H164" s="3" t="str">
        <f t="shared" si="10"/>
        <v>50% or More</v>
      </c>
      <c r="I164" s="3">
        <v>4</v>
      </c>
      <c r="J164" s="3">
        <v>7732</v>
      </c>
      <c r="K164" s="7">
        <f t="shared" si="11"/>
        <v>3858268</v>
      </c>
    </row>
    <row r="165" hidden="1" spans="1:11">
      <c r="A165" s="3" t="s">
        <v>376</v>
      </c>
      <c r="B165" s="3" t="s">
        <v>377</v>
      </c>
      <c r="C165" s="3" t="s">
        <v>12</v>
      </c>
      <c r="D165" s="4">
        <v>149</v>
      </c>
      <c r="E165" s="4" t="str">
        <f t="shared" si="8"/>
        <v>&lt;₹200</v>
      </c>
      <c r="F165" s="4">
        <v>399</v>
      </c>
      <c r="G165" s="5">
        <f t="shared" si="9"/>
        <v>0.6265664160401</v>
      </c>
      <c r="H165" s="3" t="str">
        <f t="shared" si="10"/>
        <v>50% or More</v>
      </c>
      <c r="I165" s="3">
        <v>3.9</v>
      </c>
      <c r="J165" s="3">
        <v>57</v>
      </c>
      <c r="K165" s="7">
        <f t="shared" si="11"/>
        <v>22743</v>
      </c>
    </row>
    <row r="166" hidden="1" spans="1:11">
      <c r="A166" s="3" t="s">
        <v>378</v>
      </c>
      <c r="B166" s="3" t="s">
        <v>379</v>
      </c>
      <c r="C166" s="3" t="s">
        <v>12</v>
      </c>
      <c r="D166" s="4">
        <v>599</v>
      </c>
      <c r="E166" s="4" t="str">
        <f t="shared" si="8"/>
        <v>&gt;₹500</v>
      </c>
      <c r="F166" s="4">
        <v>849</v>
      </c>
      <c r="G166" s="5">
        <f t="shared" si="9"/>
        <v>0.294464075382803</v>
      </c>
      <c r="H166" s="3" t="str">
        <f t="shared" si="10"/>
        <v>&lt;50%</v>
      </c>
      <c r="I166" s="3">
        <v>4.5</v>
      </c>
      <c r="J166" s="3">
        <v>577</v>
      </c>
      <c r="K166" s="7">
        <f t="shared" si="11"/>
        <v>489873</v>
      </c>
    </row>
    <row r="167" spans="1:11">
      <c r="A167" s="3" t="s">
        <v>380</v>
      </c>
      <c r="B167" s="3" t="s">
        <v>381</v>
      </c>
      <c r="C167" s="3" t="s">
        <v>11</v>
      </c>
      <c r="D167" s="4">
        <v>299</v>
      </c>
      <c r="E167" s="4" t="str">
        <f t="shared" si="8"/>
        <v>₹200 - 500</v>
      </c>
      <c r="F167" s="6">
        <v>1199</v>
      </c>
      <c r="G167" s="5">
        <f t="shared" si="9"/>
        <v>0.750625521267723</v>
      </c>
      <c r="H167" s="3" t="str">
        <f t="shared" si="10"/>
        <v>50% or More</v>
      </c>
      <c r="I167" s="3">
        <v>3.9</v>
      </c>
      <c r="J167" s="3">
        <v>1193</v>
      </c>
      <c r="K167" s="7">
        <f t="shared" si="11"/>
        <v>1430407</v>
      </c>
    </row>
    <row r="168" hidden="1" spans="1:11">
      <c r="A168" s="3" t="s">
        <v>382</v>
      </c>
      <c r="B168" s="3" t="s">
        <v>383</v>
      </c>
      <c r="C168" s="3" t="s">
        <v>12</v>
      </c>
      <c r="D168" s="4">
        <v>399</v>
      </c>
      <c r="E168" s="4" t="str">
        <f t="shared" si="8"/>
        <v>₹200 - 500</v>
      </c>
      <c r="F168" s="4">
        <v>1299</v>
      </c>
      <c r="G168" s="5">
        <f t="shared" si="9"/>
        <v>0.69284064665127</v>
      </c>
      <c r="H168" s="3" t="str">
        <f t="shared" si="10"/>
        <v>50% or More</v>
      </c>
      <c r="I168" s="3">
        <v>4.2</v>
      </c>
      <c r="J168" s="3">
        <v>13120</v>
      </c>
      <c r="K168" s="7">
        <f t="shared" si="11"/>
        <v>17042880</v>
      </c>
    </row>
    <row r="169" spans="1:11">
      <c r="A169" s="3" t="s">
        <v>384</v>
      </c>
      <c r="B169" s="3" t="s">
        <v>385</v>
      </c>
      <c r="C169" s="3" t="s">
        <v>11</v>
      </c>
      <c r="D169" s="4">
        <v>339</v>
      </c>
      <c r="E169" s="4" t="str">
        <f t="shared" si="8"/>
        <v>₹200 - 500</v>
      </c>
      <c r="F169" s="6">
        <v>1999</v>
      </c>
      <c r="G169" s="5">
        <f t="shared" si="9"/>
        <v>0.830415207603802</v>
      </c>
      <c r="H169" s="3" t="str">
        <f t="shared" si="10"/>
        <v>50% or More</v>
      </c>
      <c r="I169" s="3">
        <v>4</v>
      </c>
      <c r="J169" s="3">
        <v>343</v>
      </c>
      <c r="K169" s="7">
        <f t="shared" si="11"/>
        <v>685657</v>
      </c>
    </row>
    <row r="170" spans="1:11">
      <c r="A170" s="3" t="s">
        <v>386</v>
      </c>
      <c r="B170" s="3" t="s">
        <v>387</v>
      </c>
      <c r="C170" s="3" t="s">
        <v>11</v>
      </c>
      <c r="D170" s="4">
        <v>12499</v>
      </c>
      <c r="E170" s="4" t="str">
        <f t="shared" si="8"/>
        <v>&gt;₹500</v>
      </c>
      <c r="F170" s="6">
        <v>22990</v>
      </c>
      <c r="G170" s="5">
        <f t="shared" si="9"/>
        <v>0.456328838625489</v>
      </c>
      <c r="H170" s="3" t="str">
        <f t="shared" si="10"/>
        <v>&lt;50%</v>
      </c>
      <c r="I170" s="3">
        <v>4.3</v>
      </c>
      <c r="J170" s="3">
        <v>1611</v>
      </c>
      <c r="K170" s="7">
        <f t="shared" si="11"/>
        <v>37036890</v>
      </c>
    </row>
    <row r="171" hidden="1" spans="1:11">
      <c r="A171" s="3" t="s">
        <v>388</v>
      </c>
      <c r="B171" s="3" t="s">
        <v>389</v>
      </c>
      <c r="C171" s="3" t="s">
        <v>12</v>
      </c>
      <c r="D171" s="4">
        <v>249</v>
      </c>
      <c r="E171" s="4" t="str">
        <f t="shared" si="8"/>
        <v>₹200 - 500</v>
      </c>
      <c r="F171" s="4">
        <v>399</v>
      </c>
      <c r="G171" s="5">
        <f t="shared" si="9"/>
        <v>0.37593984962406</v>
      </c>
      <c r="H171" s="3" t="str">
        <f t="shared" si="10"/>
        <v>&lt;50%</v>
      </c>
      <c r="I171" s="3">
        <v>4</v>
      </c>
      <c r="J171" s="3">
        <v>6558</v>
      </c>
      <c r="K171" s="7">
        <f t="shared" si="11"/>
        <v>2616642</v>
      </c>
    </row>
    <row r="172" hidden="1" spans="1:11">
      <c r="A172" s="3" t="s">
        <v>390</v>
      </c>
      <c r="B172" s="3" t="s">
        <v>391</v>
      </c>
      <c r="C172" s="3" t="s">
        <v>12</v>
      </c>
      <c r="D172" s="4">
        <v>1399</v>
      </c>
      <c r="E172" s="4" t="str">
        <f t="shared" si="8"/>
        <v>&gt;₹500</v>
      </c>
      <c r="F172" s="4">
        <v>2499</v>
      </c>
      <c r="G172" s="5">
        <f t="shared" si="9"/>
        <v>0.440176070428171</v>
      </c>
      <c r="H172" s="3" t="str">
        <f t="shared" si="10"/>
        <v>&lt;50%</v>
      </c>
      <c r="I172" s="3">
        <v>4.4</v>
      </c>
      <c r="J172" s="3">
        <v>23169</v>
      </c>
      <c r="K172" s="7">
        <f t="shared" si="11"/>
        <v>57899331</v>
      </c>
    </row>
    <row r="173" spans="1:11">
      <c r="A173" s="3" t="s">
        <v>392</v>
      </c>
      <c r="B173" s="3" t="s">
        <v>393</v>
      </c>
      <c r="C173" s="3" t="s">
        <v>11</v>
      </c>
      <c r="D173" s="4">
        <v>32999</v>
      </c>
      <c r="E173" s="4" t="str">
        <f t="shared" si="8"/>
        <v>&gt;₹500</v>
      </c>
      <c r="F173" s="6">
        <v>47990</v>
      </c>
      <c r="G173" s="5">
        <f t="shared" si="9"/>
        <v>0.312377578662221</v>
      </c>
      <c r="H173" s="3" t="str">
        <f t="shared" si="10"/>
        <v>&lt;50%</v>
      </c>
      <c r="I173" s="3">
        <v>4.3</v>
      </c>
      <c r="J173" s="3">
        <v>4703</v>
      </c>
      <c r="K173" s="7">
        <f t="shared" si="11"/>
        <v>225696970</v>
      </c>
    </row>
    <row r="174" hidden="1" spans="1:11">
      <c r="A174" s="3" t="s">
        <v>394</v>
      </c>
      <c r="B174" s="3" t="s">
        <v>395</v>
      </c>
      <c r="C174" s="3" t="s">
        <v>12</v>
      </c>
      <c r="D174" s="4">
        <v>149</v>
      </c>
      <c r="E174" s="4" t="str">
        <f t="shared" si="8"/>
        <v>&lt;₹200</v>
      </c>
      <c r="F174" s="4">
        <v>399</v>
      </c>
      <c r="G174" s="5">
        <f t="shared" si="9"/>
        <v>0.6265664160401</v>
      </c>
      <c r="H174" s="3" t="str">
        <f t="shared" si="10"/>
        <v>50% or More</v>
      </c>
      <c r="I174" s="3">
        <v>4</v>
      </c>
      <c r="J174" s="3">
        <v>1423</v>
      </c>
      <c r="K174" s="7">
        <f t="shared" si="11"/>
        <v>567777</v>
      </c>
    </row>
    <row r="175" hidden="1" spans="1:11">
      <c r="A175" s="3" t="s">
        <v>396</v>
      </c>
      <c r="B175" s="3" t="s">
        <v>397</v>
      </c>
      <c r="C175" s="3" t="s">
        <v>12</v>
      </c>
      <c r="D175" s="4">
        <v>325</v>
      </c>
      <c r="E175" s="4" t="str">
        <f t="shared" si="8"/>
        <v>₹200 - 500</v>
      </c>
      <c r="F175" s="4">
        <v>999</v>
      </c>
      <c r="G175" s="5">
        <f t="shared" si="9"/>
        <v>0.674674674674675</v>
      </c>
      <c r="H175" s="3" t="str">
        <f t="shared" si="10"/>
        <v>50% or More</v>
      </c>
      <c r="I175" s="3">
        <v>4.3</v>
      </c>
      <c r="J175" s="3">
        <v>2651</v>
      </c>
      <c r="K175" s="7">
        <f t="shared" si="11"/>
        <v>2648349</v>
      </c>
    </row>
    <row r="176" hidden="1" spans="1:11">
      <c r="A176" s="3" t="s">
        <v>14</v>
      </c>
      <c r="B176" s="3" t="s">
        <v>398</v>
      </c>
      <c r="C176" s="3" t="s">
        <v>12</v>
      </c>
      <c r="D176" s="4">
        <v>399</v>
      </c>
      <c r="E176" s="4" t="str">
        <f t="shared" si="8"/>
        <v>₹200 - 500</v>
      </c>
      <c r="F176" s="4">
        <v>1999</v>
      </c>
      <c r="G176" s="5">
        <f t="shared" si="9"/>
        <v>0.80040020010005</v>
      </c>
      <c r="H176" s="3" t="str">
        <f t="shared" si="10"/>
        <v>50% or More</v>
      </c>
      <c r="I176" s="3">
        <v>5</v>
      </c>
      <c r="J176" s="3">
        <v>5</v>
      </c>
      <c r="K176" s="7">
        <f t="shared" si="11"/>
        <v>9995</v>
      </c>
    </row>
    <row r="177" hidden="1" spans="1:11">
      <c r="A177" s="3" t="s">
        <v>399</v>
      </c>
      <c r="B177" s="3" t="s">
        <v>400</v>
      </c>
      <c r="C177" s="3" t="s">
        <v>12</v>
      </c>
      <c r="D177" s="4">
        <v>199</v>
      </c>
      <c r="E177" s="4" t="str">
        <f t="shared" si="8"/>
        <v>&lt;₹200</v>
      </c>
      <c r="F177" s="4">
        <v>499</v>
      </c>
      <c r="G177" s="5">
        <f t="shared" si="9"/>
        <v>0.601202404809619</v>
      </c>
      <c r="H177" s="3" t="str">
        <f t="shared" si="10"/>
        <v>50% or More</v>
      </c>
      <c r="I177" s="3">
        <v>3.7</v>
      </c>
      <c r="J177" s="3">
        <v>612</v>
      </c>
      <c r="K177" s="7">
        <f t="shared" si="11"/>
        <v>305388</v>
      </c>
    </row>
    <row r="178" hidden="1" spans="1:11">
      <c r="A178" s="3" t="s">
        <v>401</v>
      </c>
      <c r="B178" s="3" t="s">
        <v>402</v>
      </c>
      <c r="C178" s="3" t="s">
        <v>12</v>
      </c>
      <c r="D178" s="4">
        <v>88</v>
      </c>
      <c r="E178" s="4" t="str">
        <f t="shared" si="8"/>
        <v>&lt;₹200</v>
      </c>
      <c r="F178" s="4">
        <v>299</v>
      </c>
      <c r="G178" s="5">
        <f t="shared" si="9"/>
        <v>0.705685618729097</v>
      </c>
      <c r="H178" s="3" t="str">
        <f t="shared" si="10"/>
        <v>50% or More</v>
      </c>
      <c r="I178" s="3">
        <v>4</v>
      </c>
      <c r="J178" s="3">
        <v>9378</v>
      </c>
      <c r="K178" s="7">
        <f t="shared" si="11"/>
        <v>2804022</v>
      </c>
    </row>
    <row r="179" hidden="1" spans="1:11">
      <c r="A179" s="3" t="s">
        <v>403</v>
      </c>
      <c r="B179" s="3" t="s">
        <v>404</v>
      </c>
      <c r="C179" s="3" t="s">
        <v>12</v>
      </c>
      <c r="D179" s="4">
        <v>399</v>
      </c>
      <c r="E179" s="4" t="str">
        <f t="shared" si="8"/>
        <v>₹200 - 500</v>
      </c>
      <c r="F179" s="4">
        <v>1099</v>
      </c>
      <c r="G179" s="5">
        <f t="shared" si="9"/>
        <v>0.636942675159236</v>
      </c>
      <c r="H179" s="3" t="str">
        <f t="shared" si="10"/>
        <v>50% or More</v>
      </c>
      <c r="I179" s="3">
        <v>4.1</v>
      </c>
      <c r="J179" s="3">
        <v>2685</v>
      </c>
      <c r="K179" s="7">
        <f t="shared" si="11"/>
        <v>2950815</v>
      </c>
    </row>
    <row r="180" hidden="1" spans="1:11">
      <c r="A180" s="3" t="s">
        <v>405</v>
      </c>
      <c r="B180" s="3" t="s">
        <v>406</v>
      </c>
      <c r="C180" s="3" t="s">
        <v>12</v>
      </c>
      <c r="D180" s="4">
        <v>57.89</v>
      </c>
      <c r="E180" s="4" t="str">
        <f t="shared" si="8"/>
        <v>&lt;₹200</v>
      </c>
      <c r="F180" s="4">
        <v>199</v>
      </c>
      <c r="G180" s="5">
        <f t="shared" si="9"/>
        <v>0.709095477386935</v>
      </c>
      <c r="H180" s="3" t="str">
        <f t="shared" si="10"/>
        <v>50% or More</v>
      </c>
      <c r="I180" s="3">
        <v>4</v>
      </c>
      <c r="J180" s="3">
        <v>9378</v>
      </c>
      <c r="K180" s="7">
        <f t="shared" si="11"/>
        <v>1866222</v>
      </c>
    </row>
    <row r="181" spans="1:11">
      <c r="A181" s="3" t="s">
        <v>407</v>
      </c>
      <c r="B181" s="3" t="s">
        <v>408</v>
      </c>
      <c r="C181" s="3" t="s">
        <v>11</v>
      </c>
      <c r="D181" s="4">
        <v>799</v>
      </c>
      <c r="E181" s="4" t="str">
        <f t="shared" si="8"/>
        <v>&gt;₹500</v>
      </c>
      <c r="F181" s="6">
        <v>1999</v>
      </c>
      <c r="G181" s="5">
        <f t="shared" si="9"/>
        <v>0.600300150075038</v>
      </c>
      <c r="H181" s="3" t="str">
        <f t="shared" si="10"/>
        <v>50% or More</v>
      </c>
      <c r="I181" s="3">
        <v>3.3</v>
      </c>
      <c r="J181" s="3">
        <v>576</v>
      </c>
      <c r="K181" s="7">
        <f t="shared" si="11"/>
        <v>1151424</v>
      </c>
    </row>
    <row r="182" spans="1:11">
      <c r="A182" s="3" t="s">
        <v>409</v>
      </c>
      <c r="B182" s="3" t="s">
        <v>410</v>
      </c>
      <c r="C182" s="3" t="s">
        <v>11</v>
      </c>
      <c r="D182" s="4">
        <v>205</v>
      </c>
      <c r="E182" s="4" t="str">
        <f t="shared" si="8"/>
        <v>₹200 - 500</v>
      </c>
      <c r="F182" s="6">
        <v>499</v>
      </c>
      <c r="G182" s="5">
        <f t="shared" si="9"/>
        <v>0.589178356713427</v>
      </c>
      <c r="H182" s="3" t="str">
        <f t="shared" si="10"/>
        <v>50% or More</v>
      </c>
      <c r="I182" s="3">
        <v>3.8</v>
      </c>
      <c r="J182" s="3">
        <v>313</v>
      </c>
      <c r="K182" s="7">
        <f t="shared" si="11"/>
        <v>156187</v>
      </c>
    </row>
    <row r="183" hidden="1" spans="1:11">
      <c r="A183" s="3" t="s">
        <v>411</v>
      </c>
      <c r="B183" s="3" t="s">
        <v>412</v>
      </c>
      <c r="C183" s="3" t="s">
        <v>12</v>
      </c>
      <c r="D183" s="4">
        <v>299</v>
      </c>
      <c r="E183" s="4" t="str">
        <f t="shared" si="8"/>
        <v>₹200 - 500</v>
      </c>
      <c r="F183" s="4">
        <v>699</v>
      </c>
      <c r="G183" s="5">
        <f t="shared" si="9"/>
        <v>0.572246065808298</v>
      </c>
      <c r="H183" s="3" t="str">
        <f t="shared" si="10"/>
        <v>50% or More</v>
      </c>
      <c r="I183" s="3">
        <v>4.1</v>
      </c>
      <c r="J183" s="3">
        <v>2957</v>
      </c>
      <c r="K183" s="7">
        <f t="shared" si="11"/>
        <v>2066943</v>
      </c>
    </row>
    <row r="184" hidden="1" spans="1:11">
      <c r="A184" s="3" t="s">
        <v>413</v>
      </c>
      <c r="B184" s="3" t="s">
        <v>414</v>
      </c>
      <c r="C184" s="3" t="s">
        <v>12</v>
      </c>
      <c r="D184" s="4">
        <v>849</v>
      </c>
      <c r="E184" s="4" t="str">
        <f t="shared" si="8"/>
        <v>&gt;₹500</v>
      </c>
      <c r="F184" s="4">
        <v>999</v>
      </c>
      <c r="G184" s="5">
        <f t="shared" si="9"/>
        <v>0.15015015015015</v>
      </c>
      <c r="H184" s="3" t="str">
        <f t="shared" si="10"/>
        <v>&lt;50%</v>
      </c>
      <c r="I184" s="3">
        <v>4.1</v>
      </c>
      <c r="J184" s="3">
        <v>6736</v>
      </c>
      <c r="K184" s="7">
        <f t="shared" si="11"/>
        <v>6729264</v>
      </c>
    </row>
    <row r="185" hidden="1" spans="1:11">
      <c r="A185" s="3" t="s">
        <v>415</v>
      </c>
      <c r="B185" s="3" t="s">
        <v>416</v>
      </c>
      <c r="C185" s="3" t="s">
        <v>12</v>
      </c>
      <c r="D185" s="4">
        <v>949</v>
      </c>
      <c r="E185" s="4" t="str">
        <f t="shared" si="8"/>
        <v>&gt;₹500</v>
      </c>
      <c r="F185" s="4">
        <v>1999</v>
      </c>
      <c r="G185" s="5">
        <f t="shared" si="9"/>
        <v>0.525262631315658</v>
      </c>
      <c r="H185" s="3" t="str">
        <f t="shared" si="10"/>
        <v>50% or More</v>
      </c>
      <c r="I185" s="3">
        <v>4.4</v>
      </c>
      <c r="J185" s="3">
        <v>13552</v>
      </c>
      <c r="K185" s="7">
        <f t="shared" si="11"/>
        <v>27090448</v>
      </c>
    </row>
    <row r="186" hidden="1" spans="1:11">
      <c r="A186" s="3" t="s">
        <v>417</v>
      </c>
      <c r="B186" s="3" t="s">
        <v>418</v>
      </c>
      <c r="C186" s="3" t="s">
        <v>12</v>
      </c>
      <c r="D186" s="4">
        <v>499</v>
      </c>
      <c r="E186" s="4" t="str">
        <f t="shared" si="8"/>
        <v>₹200 - 500</v>
      </c>
      <c r="F186" s="4">
        <v>1200</v>
      </c>
      <c r="G186" s="5">
        <f t="shared" si="9"/>
        <v>0.584166666666667</v>
      </c>
      <c r="H186" s="3" t="str">
        <f t="shared" si="10"/>
        <v>50% or More</v>
      </c>
      <c r="I186" s="3">
        <v>4.3</v>
      </c>
      <c r="J186" s="3">
        <v>5451</v>
      </c>
      <c r="K186" s="7">
        <f t="shared" si="11"/>
        <v>6541200</v>
      </c>
    </row>
    <row r="187" hidden="1" spans="1:11">
      <c r="A187" s="3" t="s">
        <v>419</v>
      </c>
      <c r="B187" s="3" t="s">
        <v>420</v>
      </c>
      <c r="C187" s="3" t="s">
        <v>12</v>
      </c>
      <c r="D187" s="4">
        <v>299</v>
      </c>
      <c r="E187" s="4" t="str">
        <f t="shared" si="8"/>
        <v>₹200 - 500</v>
      </c>
      <c r="F187" s="4">
        <v>485</v>
      </c>
      <c r="G187" s="5">
        <f t="shared" si="9"/>
        <v>0.383505154639175</v>
      </c>
      <c r="H187" s="3" t="str">
        <f t="shared" si="10"/>
        <v>&lt;50%</v>
      </c>
      <c r="I187" s="3">
        <v>4.3</v>
      </c>
      <c r="J187" s="3">
        <v>10911</v>
      </c>
      <c r="K187" s="7">
        <f t="shared" si="11"/>
        <v>5291835</v>
      </c>
    </row>
    <row r="188" hidden="1" spans="1:11">
      <c r="A188" s="3" t="s">
        <v>421</v>
      </c>
      <c r="B188" s="3" t="s">
        <v>422</v>
      </c>
      <c r="C188" s="3" t="s">
        <v>12</v>
      </c>
      <c r="D188" s="4">
        <v>949</v>
      </c>
      <c r="E188" s="4" t="str">
        <f t="shared" si="8"/>
        <v>&gt;₹500</v>
      </c>
      <c r="F188" s="4">
        <v>1999</v>
      </c>
      <c r="G188" s="5">
        <f t="shared" si="9"/>
        <v>0.525262631315658</v>
      </c>
      <c r="H188" s="3" t="str">
        <f t="shared" si="10"/>
        <v>50% or More</v>
      </c>
      <c r="I188" s="3">
        <v>4.4</v>
      </c>
      <c r="J188" s="3">
        <v>13552</v>
      </c>
      <c r="K188" s="7">
        <f t="shared" si="11"/>
        <v>27090448</v>
      </c>
    </row>
    <row r="189" hidden="1" spans="1:11">
      <c r="A189" s="3" t="s">
        <v>423</v>
      </c>
      <c r="B189" s="3" t="s">
        <v>424</v>
      </c>
      <c r="C189" s="3" t="s">
        <v>12</v>
      </c>
      <c r="D189" s="4">
        <v>379</v>
      </c>
      <c r="E189" s="4" t="str">
        <f t="shared" si="8"/>
        <v>₹200 - 500</v>
      </c>
      <c r="F189" s="4">
        <v>1099</v>
      </c>
      <c r="G189" s="5">
        <f t="shared" si="9"/>
        <v>0.655141037306642</v>
      </c>
      <c r="H189" s="3" t="str">
        <f t="shared" si="10"/>
        <v>50% or More</v>
      </c>
      <c r="I189" s="3">
        <v>4.3</v>
      </c>
      <c r="J189" s="3">
        <v>2806</v>
      </c>
      <c r="K189" s="7">
        <f t="shared" si="11"/>
        <v>3083794</v>
      </c>
    </row>
    <row r="190" spans="1:11">
      <c r="A190" s="3" t="s">
        <v>425</v>
      </c>
      <c r="B190" s="3" t="s">
        <v>426</v>
      </c>
      <c r="C190" s="3" t="s">
        <v>11</v>
      </c>
      <c r="D190" s="4">
        <v>8990</v>
      </c>
      <c r="E190" s="4" t="str">
        <f t="shared" si="8"/>
        <v>&gt;₹500</v>
      </c>
      <c r="F190" s="6">
        <v>18990</v>
      </c>
      <c r="G190" s="5">
        <f t="shared" si="9"/>
        <v>0.526592943654555</v>
      </c>
      <c r="H190" s="3" t="str">
        <f t="shared" si="10"/>
        <v>50% or More</v>
      </c>
      <c r="I190" s="3">
        <v>3.9</v>
      </c>
      <c r="J190" s="3">
        <v>350</v>
      </c>
      <c r="K190" s="7">
        <f t="shared" si="11"/>
        <v>6646500</v>
      </c>
    </row>
    <row r="191" spans="1:11">
      <c r="A191" s="3" t="s">
        <v>427</v>
      </c>
      <c r="B191" s="3" t="s">
        <v>428</v>
      </c>
      <c r="C191" s="3" t="s">
        <v>11</v>
      </c>
      <c r="D191" s="4">
        <v>486</v>
      </c>
      <c r="E191" s="4" t="str">
        <f t="shared" si="8"/>
        <v>₹200 - 500</v>
      </c>
      <c r="F191" s="6">
        <v>1999</v>
      </c>
      <c r="G191" s="5">
        <f t="shared" si="9"/>
        <v>0.75687843921961</v>
      </c>
      <c r="H191" s="3" t="str">
        <f t="shared" si="10"/>
        <v>50% or More</v>
      </c>
      <c r="I191" s="3">
        <v>4.2</v>
      </c>
      <c r="J191" s="3">
        <v>30023</v>
      </c>
      <c r="K191" s="7">
        <f t="shared" si="11"/>
        <v>60015977</v>
      </c>
    </row>
    <row r="192" spans="1:11">
      <c r="A192" s="3" t="s">
        <v>429</v>
      </c>
      <c r="B192" s="3" t="s">
        <v>430</v>
      </c>
      <c r="C192" s="3" t="s">
        <v>11</v>
      </c>
      <c r="D192" s="4">
        <v>5699</v>
      </c>
      <c r="E192" s="4" t="str">
        <f t="shared" si="8"/>
        <v>&gt;₹500</v>
      </c>
      <c r="F192" s="6">
        <v>11000</v>
      </c>
      <c r="G192" s="5">
        <f t="shared" si="9"/>
        <v>0.481909090909091</v>
      </c>
      <c r="H192" s="3" t="str">
        <f t="shared" si="10"/>
        <v>&lt;50%</v>
      </c>
      <c r="I192" s="3">
        <v>4.2</v>
      </c>
      <c r="J192" s="3">
        <v>4003</v>
      </c>
      <c r="K192" s="7">
        <f t="shared" si="11"/>
        <v>44033000</v>
      </c>
    </row>
    <row r="193" hidden="1" spans="1:11">
      <c r="A193" s="3" t="s">
        <v>431</v>
      </c>
      <c r="B193" s="3" t="s">
        <v>432</v>
      </c>
      <c r="C193" s="3" t="s">
        <v>12</v>
      </c>
      <c r="D193" s="4">
        <v>709</v>
      </c>
      <c r="E193" s="4" t="str">
        <f t="shared" si="8"/>
        <v>&gt;₹500</v>
      </c>
      <c r="F193" s="4">
        <v>1999</v>
      </c>
      <c r="G193" s="5">
        <f t="shared" si="9"/>
        <v>0.645322661330665</v>
      </c>
      <c r="H193" s="3" t="str">
        <f t="shared" si="10"/>
        <v>50% or More</v>
      </c>
      <c r="I193" s="3">
        <v>4.1</v>
      </c>
      <c r="J193" s="3">
        <v>178817</v>
      </c>
      <c r="K193" s="7">
        <f t="shared" si="11"/>
        <v>357455183</v>
      </c>
    </row>
    <row r="194" spans="1:11">
      <c r="A194" s="3" t="s">
        <v>433</v>
      </c>
      <c r="B194" s="3" t="s">
        <v>434</v>
      </c>
      <c r="C194" s="3" t="s">
        <v>11</v>
      </c>
      <c r="D194" s="4">
        <v>47990</v>
      </c>
      <c r="E194" s="4" t="str">
        <f t="shared" ref="E194:E257" si="12">IF(D194&lt;200,"&lt;₹200",IF(OR(D194=200,D194&lt;=500),"₹200 - 500","&gt;₹500"))</f>
        <v>&gt;₹500</v>
      </c>
      <c r="F194" s="6">
        <v>70900</v>
      </c>
      <c r="G194" s="5">
        <f t="shared" si="9"/>
        <v>0.323131170662905</v>
      </c>
      <c r="H194" s="3" t="str">
        <f t="shared" si="10"/>
        <v>&lt;50%</v>
      </c>
      <c r="I194" s="3">
        <v>4.3</v>
      </c>
      <c r="J194" s="3">
        <v>7109</v>
      </c>
      <c r="K194" s="7">
        <f t="shared" si="11"/>
        <v>504028100</v>
      </c>
    </row>
    <row r="195" spans="1:11">
      <c r="A195" s="3" t="s">
        <v>435</v>
      </c>
      <c r="B195" s="3" t="s">
        <v>436</v>
      </c>
      <c r="C195" s="3" t="s">
        <v>11</v>
      </c>
      <c r="D195" s="4">
        <v>299</v>
      </c>
      <c r="E195" s="4" t="str">
        <f t="shared" si="12"/>
        <v>₹200 - 500</v>
      </c>
      <c r="F195" s="6">
        <v>1199</v>
      </c>
      <c r="G195" s="5">
        <f t="shared" ref="G195:G258" si="13">(F195-D195)/F195</f>
        <v>0.750625521267723</v>
      </c>
      <c r="H195" s="3" t="str">
        <f t="shared" ref="H195:H258" si="14">IF(G195&gt;=50%,"50% or More","&lt;50%")</f>
        <v>50% or More</v>
      </c>
      <c r="I195" s="3">
        <v>3.7</v>
      </c>
      <c r="J195" s="3">
        <v>490</v>
      </c>
      <c r="K195" s="7">
        <f t="shared" ref="K195:K258" si="15">J195*F195</f>
        <v>587510</v>
      </c>
    </row>
    <row r="196" hidden="1" spans="1:11">
      <c r="A196" s="3" t="s">
        <v>437</v>
      </c>
      <c r="B196" s="3" t="s">
        <v>438</v>
      </c>
      <c r="C196" s="3" t="s">
        <v>12</v>
      </c>
      <c r="D196" s="4">
        <v>320</v>
      </c>
      <c r="E196" s="4" t="str">
        <f t="shared" si="12"/>
        <v>₹200 - 500</v>
      </c>
      <c r="F196" s="4">
        <v>599</v>
      </c>
      <c r="G196" s="5">
        <f t="shared" si="13"/>
        <v>0.465776293823038</v>
      </c>
      <c r="H196" s="3" t="str">
        <f t="shared" si="14"/>
        <v>&lt;50%</v>
      </c>
      <c r="I196" s="3">
        <v>4.1</v>
      </c>
      <c r="J196" s="3">
        <v>491</v>
      </c>
      <c r="K196" s="7">
        <f t="shared" si="15"/>
        <v>294109</v>
      </c>
    </row>
    <row r="197" hidden="1" spans="1:11">
      <c r="A197" s="3" t="s">
        <v>439</v>
      </c>
      <c r="B197" s="3" t="s">
        <v>440</v>
      </c>
      <c r="C197" s="3" t="s">
        <v>12</v>
      </c>
      <c r="D197" s="4">
        <v>139</v>
      </c>
      <c r="E197" s="4" t="str">
        <f t="shared" si="12"/>
        <v>&lt;₹200</v>
      </c>
      <c r="F197" s="4">
        <v>549</v>
      </c>
      <c r="G197" s="5">
        <f t="shared" si="13"/>
        <v>0.746812386156648</v>
      </c>
      <c r="H197" s="3" t="str">
        <f t="shared" si="14"/>
        <v>50% or More</v>
      </c>
      <c r="I197" s="3">
        <v>3.9</v>
      </c>
      <c r="J197" s="3">
        <v>61</v>
      </c>
      <c r="K197" s="7">
        <f t="shared" si="15"/>
        <v>33489</v>
      </c>
    </row>
    <row r="198" hidden="1" spans="1:11">
      <c r="A198" s="3" t="s">
        <v>441</v>
      </c>
      <c r="B198" s="3" t="s">
        <v>442</v>
      </c>
      <c r="C198" s="3" t="s">
        <v>12</v>
      </c>
      <c r="D198" s="4">
        <v>129</v>
      </c>
      <c r="E198" s="4" t="str">
        <f t="shared" si="12"/>
        <v>&lt;₹200</v>
      </c>
      <c r="F198" s="4">
        <v>249</v>
      </c>
      <c r="G198" s="5">
        <f t="shared" si="13"/>
        <v>0.481927710843373</v>
      </c>
      <c r="H198" s="3" t="str">
        <f t="shared" si="14"/>
        <v>&lt;50%</v>
      </c>
      <c r="I198" s="3">
        <v>4</v>
      </c>
      <c r="J198" s="3">
        <v>9378</v>
      </c>
      <c r="K198" s="7">
        <f t="shared" si="15"/>
        <v>2335122</v>
      </c>
    </row>
    <row r="199" spans="1:11">
      <c r="A199" s="3" t="s">
        <v>443</v>
      </c>
      <c r="B199" s="3" t="s">
        <v>444</v>
      </c>
      <c r="C199" s="3" t="s">
        <v>11</v>
      </c>
      <c r="D199" s="4">
        <v>24999</v>
      </c>
      <c r="E199" s="4" t="str">
        <f t="shared" si="12"/>
        <v>&gt;₹500</v>
      </c>
      <c r="F199" s="6">
        <v>35999</v>
      </c>
      <c r="G199" s="5">
        <f t="shared" si="13"/>
        <v>0.305564043445651</v>
      </c>
      <c r="H199" s="3" t="str">
        <f t="shared" si="14"/>
        <v>&lt;50%</v>
      </c>
      <c r="I199" s="3">
        <v>4.2</v>
      </c>
      <c r="J199" s="3">
        <v>32840</v>
      </c>
      <c r="K199" s="7">
        <f t="shared" si="15"/>
        <v>1182207160</v>
      </c>
    </row>
    <row r="200" hidden="1" spans="1:11">
      <c r="A200" s="3" t="s">
        <v>445</v>
      </c>
      <c r="B200" s="3" t="s">
        <v>446</v>
      </c>
      <c r="C200" s="3" t="s">
        <v>12</v>
      </c>
      <c r="D200" s="4">
        <v>999</v>
      </c>
      <c r="E200" s="4" t="str">
        <f t="shared" si="12"/>
        <v>&gt;₹500</v>
      </c>
      <c r="F200" s="4">
        <v>1699</v>
      </c>
      <c r="G200" s="5">
        <f t="shared" si="13"/>
        <v>0.412007062978222</v>
      </c>
      <c r="H200" s="3" t="str">
        <f t="shared" si="14"/>
        <v>&lt;50%</v>
      </c>
      <c r="I200" s="3">
        <v>4.4</v>
      </c>
      <c r="J200" s="3">
        <v>7318</v>
      </c>
      <c r="K200" s="7">
        <f t="shared" si="15"/>
        <v>12433282</v>
      </c>
    </row>
    <row r="201" hidden="1" spans="1:11">
      <c r="A201" s="3" t="s">
        <v>447</v>
      </c>
      <c r="B201" s="3" t="s">
        <v>448</v>
      </c>
      <c r="C201" s="3" t="s">
        <v>12</v>
      </c>
      <c r="D201" s="4">
        <v>225</v>
      </c>
      <c r="E201" s="4" t="str">
        <f t="shared" si="12"/>
        <v>₹200 - 500</v>
      </c>
      <c r="F201" s="4">
        <v>499</v>
      </c>
      <c r="G201" s="5">
        <f t="shared" si="13"/>
        <v>0.549098196392786</v>
      </c>
      <c r="H201" s="3" t="str">
        <f t="shared" si="14"/>
        <v>50% or More</v>
      </c>
      <c r="I201" s="3">
        <v>4.1</v>
      </c>
      <c r="J201" s="3">
        <v>789</v>
      </c>
      <c r="K201" s="7">
        <f t="shared" si="15"/>
        <v>393711</v>
      </c>
    </row>
    <row r="202" spans="1:11">
      <c r="A202" s="3" t="s">
        <v>449</v>
      </c>
      <c r="B202" s="3" t="s">
        <v>450</v>
      </c>
      <c r="C202" s="3" t="s">
        <v>11</v>
      </c>
      <c r="D202" s="4">
        <v>547</v>
      </c>
      <c r="E202" s="4" t="str">
        <f t="shared" si="12"/>
        <v>&gt;₹500</v>
      </c>
      <c r="F202" s="6">
        <v>2999</v>
      </c>
      <c r="G202" s="5">
        <f t="shared" si="13"/>
        <v>0.817605868622874</v>
      </c>
      <c r="H202" s="3" t="str">
        <f t="shared" si="14"/>
        <v>50% or More</v>
      </c>
      <c r="I202" s="3">
        <v>4.3</v>
      </c>
      <c r="J202" s="3">
        <v>407</v>
      </c>
      <c r="K202" s="7">
        <f t="shared" si="15"/>
        <v>1220593</v>
      </c>
    </row>
    <row r="203" hidden="1" spans="1:11">
      <c r="A203" s="3" t="s">
        <v>451</v>
      </c>
      <c r="B203" s="3" t="s">
        <v>452</v>
      </c>
      <c r="C203" s="3" t="s">
        <v>12</v>
      </c>
      <c r="D203" s="4">
        <v>259</v>
      </c>
      <c r="E203" s="4" t="str">
        <f t="shared" si="12"/>
        <v>₹200 - 500</v>
      </c>
      <c r="F203" s="4">
        <v>699</v>
      </c>
      <c r="G203" s="5">
        <f t="shared" si="13"/>
        <v>0.629470672389127</v>
      </c>
      <c r="H203" s="3" t="str">
        <f t="shared" si="14"/>
        <v>50% or More</v>
      </c>
      <c r="I203" s="3">
        <v>3.8</v>
      </c>
      <c r="J203" s="3">
        <v>2399</v>
      </c>
      <c r="K203" s="7">
        <f t="shared" si="15"/>
        <v>1676901</v>
      </c>
    </row>
    <row r="204" spans="1:11">
      <c r="A204" s="3" t="s">
        <v>453</v>
      </c>
      <c r="B204" s="3" t="s">
        <v>454</v>
      </c>
      <c r="C204" s="3" t="s">
        <v>11</v>
      </c>
      <c r="D204" s="4">
        <v>239</v>
      </c>
      <c r="E204" s="4" t="str">
        <f t="shared" si="12"/>
        <v>₹200 - 500</v>
      </c>
      <c r="F204" s="6">
        <v>699</v>
      </c>
      <c r="G204" s="5">
        <f t="shared" si="13"/>
        <v>0.658082975679542</v>
      </c>
      <c r="H204" s="3" t="str">
        <f t="shared" si="14"/>
        <v>50% or More</v>
      </c>
      <c r="I204" s="3">
        <v>4.4</v>
      </c>
      <c r="J204" s="3">
        <v>2640</v>
      </c>
      <c r="K204" s="7">
        <f t="shared" si="15"/>
        <v>1845360</v>
      </c>
    </row>
    <row r="205" spans="1:11">
      <c r="A205" s="3" t="s">
        <v>455</v>
      </c>
      <c r="B205" s="3" t="s">
        <v>456</v>
      </c>
      <c r="C205" s="3" t="s">
        <v>11</v>
      </c>
      <c r="D205" s="4">
        <v>349</v>
      </c>
      <c r="E205" s="4" t="str">
        <f t="shared" si="12"/>
        <v>₹200 - 500</v>
      </c>
      <c r="F205" s="6">
        <v>999</v>
      </c>
      <c r="G205" s="5">
        <f t="shared" si="13"/>
        <v>0.650650650650651</v>
      </c>
      <c r="H205" s="3" t="str">
        <f t="shared" si="14"/>
        <v>50% or More</v>
      </c>
      <c r="I205" s="3">
        <v>4</v>
      </c>
      <c r="J205" s="3">
        <v>839</v>
      </c>
      <c r="K205" s="7">
        <f t="shared" si="15"/>
        <v>838161</v>
      </c>
    </row>
    <row r="206" spans="1:11">
      <c r="A206" s="3" t="s">
        <v>457</v>
      </c>
      <c r="B206" s="3" t="s">
        <v>458</v>
      </c>
      <c r="C206" s="3" t="s">
        <v>11</v>
      </c>
      <c r="D206" s="4">
        <v>467</v>
      </c>
      <c r="E206" s="4" t="str">
        <f t="shared" si="12"/>
        <v>₹200 - 500</v>
      </c>
      <c r="F206" s="6">
        <v>599</v>
      </c>
      <c r="G206" s="5">
        <f t="shared" si="13"/>
        <v>0.220367278797997</v>
      </c>
      <c r="H206" s="3" t="str">
        <f t="shared" si="14"/>
        <v>&lt;50%</v>
      </c>
      <c r="I206" s="3">
        <v>4.4</v>
      </c>
      <c r="J206" s="3">
        <v>44054</v>
      </c>
      <c r="K206" s="7">
        <f t="shared" si="15"/>
        <v>26388346</v>
      </c>
    </row>
    <row r="207" hidden="1" spans="1:11">
      <c r="A207" s="3" t="s">
        <v>459</v>
      </c>
      <c r="B207" s="3" t="s">
        <v>460</v>
      </c>
      <c r="C207" s="3" t="s">
        <v>12</v>
      </c>
      <c r="D207" s="4">
        <v>449</v>
      </c>
      <c r="E207" s="4" t="str">
        <f t="shared" si="12"/>
        <v>₹200 - 500</v>
      </c>
      <c r="F207" s="4">
        <v>599</v>
      </c>
      <c r="G207" s="5">
        <f t="shared" si="13"/>
        <v>0.250417362270451</v>
      </c>
      <c r="H207" s="3" t="str">
        <f t="shared" si="14"/>
        <v>&lt;50%</v>
      </c>
      <c r="I207" s="3">
        <v>4</v>
      </c>
      <c r="J207" s="3">
        <v>3231</v>
      </c>
      <c r="K207" s="7">
        <f t="shared" si="15"/>
        <v>1935369</v>
      </c>
    </row>
    <row r="208" spans="1:11">
      <c r="A208" s="3" t="s">
        <v>461</v>
      </c>
      <c r="B208" s="3" t="s">
        <v>462</v>
      </c>
      <c r="C208" s="3" t="s">
        <v>11</v>
      </c>
      <c r="D208" s="4">
        <v>11990</v>
      </c>
      <c r="E208" s="4" t="str">
        <f t="shared" si="12"/>
        <v>&gt;₹500</v>
      </c>
      <c r="F208" s="6">
        <v>31990</v>
      </c>
      <c r="G208" s="5">
        <f t="shared" si="13"/>
        <v>0.625195373554236</v>
      </c>
      <c r="H208" s="3" t="str">
        <f t="shared" si="14"/>
        <v>50% or More</v>
      </c>
      <c r="I208" s="3">
        <v>4.2</v>
      </c>
      <c r="J208" s="3">
        <v>64</v>
      </c>
      <c r="K208" s="7">
        <f t="shared" si="15"/>
        <v>2047360</v>
      </c>
    </row>
    <row r="209" hidden="1" spans="1:11">
      <c r="A209" s="3" t="s">
        <v>463</v>
      </c>
      <c r="B209" s="3" t="s">
        <v>464</v>
      </c>
      <c r="C209" s="3" t="s">
        <v>12</v>
      </c>
      <c r="D209" s="4">
        <v>350</v>
      </c>
      <c r="E209" s="4" t="str">
        <f t="shared" si="12"/>
        <v>₹200 - 500</v>
      </c>
      <c r="F209" s="4">
        <v>599</v>
      </c>
      <c r="G209" s="5">
        <f t="shared" si="13"/>
        <v>0.415692821368948</v>
      </c>
      <c r="H209" s="3" t="str">
        <f t="shared" si="14"/>
        <v>&lt;50%</v>
      </c>
      <c r="I209" s="3">
        <v>3.9</v>
      </c>
      <c r="J209" s="3">
        <v>8314</v>
      </c>
      <c r="K209" s="7">
        <f t="shared" si="15"/>
        <v>4980086</v>
      </c>
    </row>
    <row r="210" hidden="1" spans="1:11">
      <c r="A210" s="3" t="s">
        <v>465</v>
      </c>
      <c r="B210" s="3" t="s">
        <v>466</v>
      </c>
      <c r="C210" s="3" t="s">
        <v>12</v>
      </c>
      <c r="D210" s="4">
        <v>252</v>
      </c>
      <c r="E210" s="4" t="str">
        <f t="shared" si="12"/>
        <v>₹200 - 500</v>
      </c>
      <c r="F210" s="4">
        <v>999</v>
      </c>
      <c r="G210" s="5">
        <f t="shared" si="13"/>
        <v>0.747747747747748</v>
      </c>
      <c r="H210" s="3" t="str">
        <f t="shared" si="14"/>
        <v>50% or More</v>
      </c>
      <c r="I210" s="3">
        <v>3.7</v>
      </c>
      <c r="J210" s="3">
        <v>2249</v>
      </c>
      <c r="K210" s="7">
        <f t="shared" si="15"/>
        <v>2246751</v>
      </c>
    </row>
    <row r="211" spans="1:11">
      <c r="A211" s="3" t="s">
        <v>467</v>
      </c>
      <c r="B211" s="3" t="s">
        <v>468</v>
      </c>
      <c r="C211" s="3" t="s">
        <v>11</v>
      </c>
      <c r="D211" s="4">
        <v>204</v>
      </c>
      <c r="E211" s="4" t="str">
        <f t="shared" si="12"/>
        <v>₹200 - 500</v>
      </c>
      <c r="F211" s="6">
        <v>599</v>
      </c>
      <c r="G211" s="5">
        <f t="shared" si="13"/>
        <v>0.659432387312187</v>
      </c>
      <c r="H211" s="3" t="str">
        <f t="shared" si="14"/>
        <v>50% or More</v>
      </c>
      <c r="I211" s="3">
        <v>3.6</v>
      </c>
      <c r="J211" s="3">
        <v>339</v>
      </c>
      <c r="K211" s="7">
        <f t="shared" si="15"/>
        <v>203061</v>
      </c>
    </row>
    <row r="212" spans="1:11">
      <c r="A212" s="3" t="s">
        <v>469</v>
      </c>
      <c r="B212" s="3" t="s">
        <v>470</v>
      </c>
      <c r="C212" s="3" t="s">
        <v>11</v>
      </c>
      <c r="D212" s="4">
        <v>6490</v>
      </c>
      <c r="E212" s="4" t="str">
        <f t="shared" si="12"/>
        <v>&gt;₹500</v>
      </c>
      <c r="F212" s="6">
        <v>9990</v>
      </c>
      <c r="G212" s="5">
        <f t="shared" si="13"/>
        <v>0.35035035035035</v>
      </c>
      <c r="H212" s="3" t="str">
        <f t="shared" si="14"/>
        <v>&lt;50%</v>
      </c>
      <c r="I212" s="3">
        <v>4</v>
      </c>
      <c r="J212" s="3">
        <v>27</v>
      </c>
      <c r="K212" s="7">
        <f t="shared" si="15"/>
        <v>269730</v>
      </c>
    </row>
    <row r="213" spans="1:11">
      <c r="A213" s="3" t="s">
        <v>471</v>
      </c>
      <c r="B213" s="3" t="s">
        <v>472</v>
      </c>
      <c r="C213" s="3" t="s">
        <v>11</v>
      </c>
      <c r="D213" s="4">
        <v>235</v>
      </c>
      <c r="E213" s="4" t="str">
        <f t="shared" si="12"/>
        <v>₹200 - 500</v>
      </c>
      <c r="F213" s="6">
        <v>599</v>
      </c>
      <c r="G213" s="5">
        <f t="shared" si="13"/>
        <v>0.607679465776294</v>
      </c>
      <c r="H213" s="3" t="str">
        <f t="shared" si="14"/>
        <v>50% or More</v>
      </c>
      <c r="I213" s="3">
        <v>3.5</v>
      </c>
      <c r="J213" s="3">
        <v>197</v>
      </c>
      <c r="K213" s="7">
        <f t="shared" si="15"/>
        <v>118003</v>
      </c>
    </row>
    <row r="214" hidden="1" spans="1:11">
      <c r="A214" s="3" t="s">
        <v>473</v>
      </c>
      <c r="B214" s="3" t="s">
        <v>474</v>
      </c>
      <c r="C214" s="3" t="s">
        <v>12</v>
      </c>
      <c r="D214" s="4">
        <v>299</v>
      </c>
      <c r="E214" s="4" t="str">
        <f t="shared" si="12"/>
        <v>₹200 - 500</v>
      </c>
      <c r="F214" s="4">
        <v>800</v>
      </c>
      <c r="G214" s="5">
        <f t="shared" si="13"/>
        <v>0.62625</v>
      </c>
      <c r="H214" s="3" t="str">
        <f t="shared" si="14"/>
        <v>50% or More</v>
      </c>
      <c r="I214" s="3">
        <v>4.5</v>
      </c>
      <c r="J214" s="3">
        <v>74977</v>
      </c>
      <c r="K214" s="7">
        <f t="shared" si="15"/>
        <v>59981600</v>
      </c>
    </row>
    <row r="215" hidden="1" spans="1:11">
      <c r="A215" s="3" t="s">
        <v>475</v>
      </c>
      <c r="B215" s="3" t="s">
        <v>476</v>
      </c>
      <c r="C215" s="3" t="s">
        <v>12</v>
      </c>
      <c r="D215" s="4">
        <v>799</v>
      </c>
      <c r="E215" s="4" t="str">
        <f t="shared" si="12"/>
        <v>&gt;₹500</v>
      </c>
      <c r="F215" s="4">
        <v>1999</v>
      </c>
      <c r="G215" s="5">
        <f t="shared" si="13"/>
        <v>0.600300150075038</v>
      </c>
      <c r="H215" s="3" t="str">
        <f t="shared" si="14"/>
        <v>50% or More</v>
      </c>
      <c r="I215" s="3">
        <v>4.2</v>
      </c>
      <c r="J215" s="3">
        <v>8583</v>
      </c>
      <c r="K215" s="7">
        <f t="shared" si="15"/>
        <v>17157417</v>
      </c>
    </row>
    <row r="216" spans="1:11">
      <c r="A216" s="3" t="s">
        <v>477</v>
      </c>
      <c r="B216" s="3" t="s">
        <v>478</v>
      </c>
      <c r="C216" s="3" t="s">
        <v>11</v>
      </c>
      <c r="D216" s="4">
        <v>299</v>
      </c>
      <c r="E216" s="4" t="str">
        <f t="shared" si="12"/>
        <v>₹200 - 500</v>
      </c>
      <c r="F216" s="6">
        <v>999</v>
      </c>
      <c r="G216" s="5">
        <f t="shared" si="13"/>
        <v>0.700700700700701</v>
      </c>
      <c r="H216" s="3" t="str">
        <f t="shared" si="14"/>
        <v>50% or More</v>
      </c>
      <c r="I216" s="3">
        <v>3.8</v>
      </c>
      <c r="J216" s="3">
        <v>928</v>
      </c>
      <c r="K216" s="7">
        <f t="shared" si="15"/>
        <v>927072</v>
      </c>
    </row>
    <row r="217" spans="1:11">
      <c r="A217" s="3" t="s">
        <v>479</v>
      </c>
      <c r="B217" s="3" t="s">
        <v>480</v>
      </c>
      <c r="C217" s="3" t="s">
        <v>11</v>
      </c>
      <c r="D217" s="4">
        <v>6999</v>
      </c>
      <c r="E217" s="4" t="str">
        <f t="shared" si="12"/>
        <v>&gt;₹500</v>
      </c>
      <c r="F217" s="6">
        <v>16990</v>
      </c>
      <c r="G217" s="5">
        <f t="shared" si="13"/>
        <v>0.588051795173632</v>
      </c>
      <c r="H217" s="3" t="str">
        <f t="shared" si="14"/>
        <v>50% or More</v>
      </c>
      <c r="I217" s="3">
        <v>3.8</v>
      </c>
      <c r="J217" s="3">
        <v>110</v>
      </c>
      <c r="K217" s="7">
        <f t="shared" si="15"/>
        <v>1868900</v>
      </c>
    </row>
    <row r="218" spans="1:11">
      <c r="A218" s="3" t="s">
        <v>481</v>
      </c>
      <c r="B218" s="3" t="s">
        <v>482</v>
      </c>
      <c r="C218" s="3" t="s">
        <v>11</v>
      </c>
      <c r="D218" s="4">
        <v>42999</v>
      </c>
      <c r="E218" s="4" t="str">
        <f t="shared" si="12"/>
        <v>&gt;₹500</v>
      </c>
      <c r="F218" s="6">
        <v>59999</v>
      </c>
      <c r="G218" s="5">
        <f t="shared" si="13"/>
        <v>0.283338055634261</v>
      </c>
      <c r="H218" s="3" t="str">
        <f t="shared" si="14"/>
        <v>&lt;50%</v>
      </c>
      <c r="I218" s="3">
        <v>4.1</v>
      </c>
      <c r="J218" s="3">
        <v>6753</v>
      </c>
      <c r="K218" s="7">
        <f t="shared" si="15"/>
        <v>405173247</v>
      </c>
    </row>
    <row r="219" spans="1:11">
      <c r="A219" s="3" t="s">
        <v>483</v>
      </c>
      <c r="B219" s="3" t="s">
        <v>484</v>
      </c>
      <c r="C219" s="3" t="s">
        <v>11</v>
      </c>
      <c r="D219" s="4">
        <v>173</v>
      </c>
      <c r="E219" s="4" t="str">
        <f t="shared" si="12"/>
        <v>&lt;₹200</v>
      </c>
      <c r="F219" s="6">
        <v>999</v>
      </c>
      <c r="G219" s="5">
        <f t="shared" si="13"/>
        <v>0.826826826826827</v>
      </c>
      <c r="H219" s="3" t="str">
        <f t="shared" si="14"/>
        <v>50% or More</v>
      </c>
      <c r="I219" s="3">
        <v>4.3</v>
      </c>
      <c r="J219" s="3">
        <v>1237</v>
      </c>
      <c r="K219" s="7">
        <f t="shared" si="15"/>
        <v>1235763</v>
      </c>
    </row>
    <row r="220" spans="1:11">
      <c r="A220" s="3" t="s">
        <v>485</v>
      </c>
      <c r="B220" s="3" t="s">
        <v>486</v>
      </c>
      <c r="C220" s="3" t="s">
        <v>11</v>
      </c>
      <c r="D220" s="4">
        <v>209</v>
      </c>
      <c r="E220" s="4" t="str">
        <f t="shared" si="12"/>
        <v>₹200 - 500</v>
      </c>
      <c r="F220" s="6">
        <v>600</v>
      </c>
      <c r="G220" s="5">
        <f t="shared" si="13"/>
        <v>0.651666666666667</v>
      </c>
      <c r="H220" s="3" t="str">
        <f t="shared" si="14"/>
        <v>50% or More</v>
      </c>
      <c r="I220" s="3">
        <v>4.4</v>
      </c>
      <c r="J220" s="3">
        <v>18872</v>
      </c>
      <c r="K220" s="7">
        <f t="shared" si="15"/>
        <v>11323200</v>
      </c>
    </row>
    <row r="221" hidden="1" spans="1:11">
      <c r="A221" s="3" t="s">
        <v>487</v>
      </c>
      <c r="B221" s="3" t="s">
        <v>488</v>
      </c>
      <c r="C221" s="3" t="s">
        <v>12</v>
      </c>
      <c r="D221" s="4">
        <v>848.99</v>
      </c>
      <c r="E221" s="4" t="str">
        <f t="shared" si="12"/>
        <v>&gt;₹500</v>
      </c>
      <c r="F221" s="4">
        <v>1490</v>
      </c>
      <c r="G221" s="5">
        <f t="shared" si="13"/>
        <v>0.430208053691275</v>
      </c>
      <c r="H221" s="3" t="str">
        <f t="shared" si="14"/>
        <v>&lt;50%</v>
      </c>
      <c r="I221" s="3">
        <v>3.9</v>
      </c>
      <c r="J221" s="3">
        <v>356</v>
      </c>
      <c r="K221" s="7">
        <f t="shared" si="15"/>
        <v>530440</v>
      </c>
    </row>
    <row r="222" hidden="1" spans="1:11">
      <c r="A222" s="3" t="s">
        <v>489</v>
      </c>
      <c r="B222" s="3" t="s">
        <v>490</v>
      </c>
      <c r="C222" s="3" t="s">
        <v>12</v>
      </c>
      <c r="D222" s="4">
        <v>649</v>
      </c>
      <c r="E222" s="4" t="str">
        <f t="shared" si="12"/>
        <v>&gt;₹500</v>
      </c>
      <c r="F222" s="4">
        <v>1999</v>
      </c>
      <c r="G222" s="5">
        <f t="shared" si="13"/>
        <v>0.675337668834417</v>
      </c>
      <c r="H222" s="3" t="str">
        <f t="shared" si="14"/>
        <v>50% or More</v>
      </c>
      <c r="I222" s="3">
        <v>4.2</v>
      </c>
      <c r="J222" s="3">
        <v>24269</v>
      </c>
      <c r="K222" s="7">
        <f t="shared" si="15"/>
        <v>48513731</v>
      </c>
    </row>
    <row r="223" spans="1:11">
      <c r="A223" s="3" t="s">
        <v>491</v>
      </c>
      <c r="B223" s="3" t="s">
        <v>492</v>
      </c>
      <c r="C223" s="3" t="s">
        <v>11</v>
      </c>
      <c r="D223" s="4">
        <v>299</v>
      </c>
      <c r="E223" s="4" t="str">
        <f t="shared" si="12"/>
        <v>₹200 - 500</v>
      </c>
      <c r="F223" s="6">
        <v>899</v>
      </c>
      <c r="G223" s="5">
        <f t="shared" si="13"/>
        <v>0.667408231368187</v>
      </c>
      <c r="H223" s="3" t="str">
        <f t="shared" si="14"/>
        <v>50% or More</v>
      </c>
      <c r="I223" s="3">
        <v>3.8</v>
      </c>
      <c r="J223" s="3">
        <v>425</v>
      </c>
      <c r="K223" s="7">
        <f t="shared" si="15"/>
        <v>382075</v>
      </c>
    </row>
    <row r="224" spans="1:11">
      <c r="A224" s="3" t="s">
        <v>493</v>
      </c>
      <c r="B224" s="3" t="s">
        <v>494</v>
      </c>
      <c r="C224" s="3" t="s">
        <v>11</v>
      </c>
      <c r="D224" s="4">
        <v>399</v>
      </c>
      <c r="E224" s="4" t="str">
        <f t="shared" si="12"/>
        <v>₹200 - 500</v>
      </c>
      <c r="F224" s="6">
        <v>799</v>
      </c>
      <c r="G224" s="5">
        <f t="shared" si="13"/>
        <v>0.500625782227785</v>
      </c>
      <c r="H224" s="3" t="str">
        <f t="shared" si="14"/>
        <v>50% or More</v>
      </c>
      <c r="I224" s="3">
        <v>4.1</v>
      </c>
      <c r="J224" s="3">
        <v>1161</v>
      </c>
      <c r="K224" s="7">
        <f t="shared" si="15"/>
        <v>927639</v>
      </c>
    </row>
    <row r="225" hidden="1" spans="1:11">
      <c r="A225" s="3" t="s">
        <v>495</v>
      </c>
      <c r="B225" s="3" t="s">
        <v>496</v>
      </c>
      <c r="C225" s="3" t="s">
        <v>12</v>
      </c>
      <c r="D225" s="4">
        <v>249</v>
      </c>
      <c r="E225" s="4" t="str">
        <f t="shared" si="12"/>
        <v>₹200 - 500</v>
      </c>
      <c r="F225" s="4">
        <v>499</v>
      </c>
      <c r="G225" s="5">
        <f t="shared" si="13"/>
        <v>0.501002004008016</v>
      </c>
      <c r="H225" s="3" t="str">
        <f t="shared" si="14"/>
        <v>50% or More</v>
      </c>
      <c r="I225" s="3">
        <v>4.1</v>
      </c>
      <c r="J225" s="3">
        <v>1508</v>
      </c>
      <c r="K225" s="7">
        <f t="shared" si="15"/>
        <v>752492</v>
      </c>
    </row>
    <row r="226" spans="1:11">
      <c r="A226" s="3" t="s">
        <v>497</v>
      </c>
      <c r="B226" s="3" t="s">
        <v>498</v>
      </c>
      <c r="C226" s="3" t="s">
        <v>11</v>
      </c>
      <c r="D226" s="4">
        <v>1249</v>
      </c>
      <c r="E226" s="4" t="str">
        <f t="shared" si="12"/>
        <v>&gt;₹500</v>
      </c>
      <c r="F226" s="6">
        <v>2299</v>
      </c>
      <c r="G226" s="5">
        <f t="shared" si="13"/>
        <v>0.456720313179643</v>
      </c>
      <c r="H226" s="3" t="str">
        <f t="shared" si="14"/>
        <v>&lt;50%</v>
      </c>
      <c r="I226" s="3">
        <v>4.3</v>
      </c>
      <c r="J226" s="3">
        <v>7636</v>
      </c>
      <c r="K226" s="7">
        <f t="shared" si="15"/>
        <v>17555164</v>
      </c>
    </row>
    <row r="227" spans="1:11">
      <c r="A227" s="3" t="s">
        <v>499</v>
      </c>
      <c r="B227" s="3" t="s">
        <v>500</v>
      </c>
      <c r="C227" s="3" t="s">
        <v>11</v>
      </c>
      <c r="D227" s="4">
        <v>213</v>
      </c>
      <c r="E227" s="4" t="str">
        <f t="shared" si="12"/>
        <v>₹200 - 500</v>
      </c>
      <c r="F227" s="6">
        <v>499</v>
      </c>
      <c r="G227" s="5">
        <f t="shared" si="13"/>
        <v>0.57314629258517</v>
      </c>
      <c r="H227" s="3" t="str">
        <f t="shared" si="14"/>
        <v>50% or More</v>
      </c>
      <c r="I227" s="3">
        <v>3.7</v>
      </c>
      <c r="J227" s="3">
        <v>246</v>
      </c>
      <c r="K227" s="7">
        <f t="shared" si="15"/>
        <v>122754</v>
      </c>
    </row>
    <row r="228" spans="1:11">
      <c r="A228" s="3" t="s">
        <v>501</v>
      </c>
      <c r="B228" s="3" t="s">
        <v>502</v>
      </c>
      <c r="C228" s="3" t="s">
        <v>11</v>
      </c>
      <c r="D228" s="4">
        <v>209</v>
      </c>
      <c r="E228" s="4" t="str">
        <f t="shared" si="12"/>
        <v>₹200 - 500</v>
      </c>
      <c r="F228" s="6">
        <v>499</v>
      </c>
      <c r="G228" s="5">
        <f t="shared" si="13"/>
        <v>0.581162324649299</v>
      </c>
      <c r="H228" s="3" t="str">
        <f t="shared" si="14"/>
        <v>50% or More</v>
      </c>
      <c r="I228" s="3">
        <v>4</v>
      </c>
      <c r="J228" s="3">
        <v>479</v>
      </c>
      <c r="K228" s="7">
        <f t="shared" si="15"/>
        <v>239021</v>
      </c>
    </row>
    <row r="229" spans="1:11">
      <c r="A229" s="3" t="s">
        <v>503</v>
      </c>
      <c r="B229" s="3" t="s">
        <v>504</v>
      </c>
      <c r="C229" s="3" t="s">
        <v>11</v>
      </c>
      <c r="D229" s="4">
        <v>598</v>
      </c>
      <c r="E229" s="4" t="str">
        <f t="shared" si="12"/>
        <v>&gt;₹500</v>
      </c>
      <c r="F229" s="6">
        <v>4999</v>
      </c>
      <c r="G229" s="5">
        <f t="shared" si="13"/>
        <v>0.880376075215043</v>
      </c>
      <c r="H229" s="3" t="str">
        <f t="shared" si="14"/>
        <v>50% or More</v>
      </c>
      <c r="I229" s="3">
        <v>4.2</v>
      </c>
      <c r="J229" s="3">
        <v>910</v>
      </c>
      <c r="K229" s="7">
        <f t="shared" si="15"/>
        <v>4549090</v>
      </c>
    </row>
    <row r="230" hidden="1" spans="1:11">
      <c r="A230" s="3" t="s">
        <v>505</v>
      </c>
      <c r="B230" s="3" t="s">
        <v>506</v>
      </c>
      <c r="C230" s="3" t="s">
        <v>12</v>
      </c>
      <c r="D230" s="4">
        <v>799</v>
      </c>
      <c r="E230" s="4" t="str">
        <f t="shared" si="12"/>
        <v>&gt;₹500</v>
      </c>
      <c r="F230" s="4">
        <v>1749</v>
      </c>
      <c r="G230" s="5">
        <f t="shared" si="13"/>
        <v>0.5431675242996</v>
      </c>
      <c r="H230" s="3" t="str">
        <f t="shared" si="14"/>
        <v>50% or More</v>
      </c>
      <c r="I230" s="3">
        <v>4.1</v>
      </c>
      <c r="J230" s="3">
        <v>5626</v>
      </c>
      <c r="K230" s="7">
        <f t="shared" si="15"/>
        <v>9839874</v>
      </c>
    </row>
    <row r="231" hidden="1" spans="1:11">
      <c r="A231" s="3" t="s">
        <v>507</v>
      </c>
      <c r="B231" s="3" t="s">
        <v>508</v>
      </c>
      <c r="C231" s="3" t="s">
        <v>12</v>
      </c>
      <c r="D231" s="4">
        <v>159</v>
      </c>
      <c r="E231" s="4" t="str">
        <f t="shared" si="12"/>
        <v>&lt;₹200</v>
      </c>
      <c r="F231" s="4">
        <v>595</v>
      </c>
      <c r="G231" s="5">
        <f t="shared" si="13"/>
        <v>0.732773109243697</v>
      </c>
      <c r="H231" s="3" t="str">
        <f t="shared" si="14"/>
        <v>50% or More</v>
      </c>
      <c r="I231" s="3">
        <v>4.3</v>
      </c>
      <c r="J231" s="3">
        <v>14184</v>
      </c>
      <c r="K231" s="7">
        <f t="shared" si="15"/>
        <v>8439480</v>
      </c>
    </row>
    <row r="232" hidden="1" spans="1:11">
      <c r="A232" s="3" t="s">
        <v>509</v>
      </c>
      <c r="B232" s="3" t="s">
        <v>510</v>
      </c>
      <c r="C232" s="3" t="s">
        <v>12</v>
      </c>
      <c r="D232" s="4">
        <v>499</v>
      </c>
      <c r="E232" s="4" t="str">
        <f t="shared" si="12"/>
        <v>₹200 - 500</v>
      </c>
      <c r="F232" s="4">
        <v>1100</v>
      </c>
      <c r="G232" s="5">
        <f t="shared" si="13"/>
        <v>0.546363636363636</v>
      </c>
      <c r="H232" s="3" t="str">
        <f t="shared" si="14"/>
        <v>50% or More</v>
      </c>
      <c r="I232" s="3">
        <v>4.4</v>
      </c>
      <c r="J232" s="3">
        <v>25177</v>
      </c>
      <c r="K232" s="7">
        <f t="shared" si="15"/>
        <v>27694700</v>
      </c>
    </row>
    <row r="233" spans="1:11">
      <c r="A233" s="3" t="s">
        <v>511</v>
      </c>
      <c r="B233" s="3" t="s">
        <v>512</v>
      </c>
      <c r="C233" s="3" t="s">
        <v>11</v>
      </c>
      <c r="D233" s="4">
        <v>31999</v>
      </c>
      <c r="E233" s="4" t="str">
        <f t="shared" si="12"/>
        <v>&gt;₹500</v>
      </c>
      <c r="F233" s="6">
        <v>49999</v>
      </c>
      <c r="G233" s="5">
        <f t="shared" si="13"/>
        <v>0.360007200144003</v>
      </c>
      <c r="H233" s="3" t="str">
        <f t="shared" si="14"/>
        <v>&lt;50%</v>
      </c>
      <c r="I233" s="3">
        <v>4.3</v>
      </c>
      <c r="J233" s="3">
        <v>21252</v>
      </c>
      <c r="K233" s="7">
        <f t="shared" si="15"/>
        <v>1062578748</v>
      </c>
    </row>
    <row r="234" spans="1:11">
      <c r="A234" s="3" t="s">
        <v>513</v>
      </c>
      <c r="B234" s="3" t="s">
        <v>514</v>
      </c>
      <c r="C234" s="3" t="s">
        <v>11</v>
      </c>
      <c r="D234" s="4">
        <v>32990</v>
      </c>
      <c r="E234" s="4" t="str">
        <f t="shared" si="12"/>
        <v>&gt;₹500</v>
      </c>
      <c r="F234" s="6">
        <v>56790</v>
      </c>
      <c r="G234" s="5">
        <f t="shared" si="13"/>
        <v>0.419087867582321</v>
      </c>
      <c r="H234" s="3" t="str">
        <f t="shared" si="14"/>
        <v>&lt;50%</v>
      </c>
      <c r="I234" s="3">
        <v>4.3</v>
      </c>
      <c r="J234" s="3">
        <v>567</v>
      </c>
      <c r="K234" s="7">
        <f t="shared" si="15"/>
        <v>32199930</v>
      </c>
    </row>
    <row r="235" spans="1:11">
      <c r="A235" s="3" t="s">
        <v>515</v>
      </c>
      <c r="B235" s="3" t="s">
        <v>516</v>
      </c>
      <c r="C235" s="3" t="s">
        <v>11</v>
      </c>
      <c r="D235" s="4">
        <v>299</v>
      </c>
      <c r="E235" s="4" t="str">
        <f t="shared" si="12"/>
        <v>₹200 - 500</v>
      </c>
      <c r="F235" s="6">
        <v>1199</v>
      </c>
      <c r="G235" s="5">
        <f t="shared" si="13"/>
        <v>0.750625521267723</v>
      </c>
      <c r="H235" s="3" t="str">
        <f t="shared" si="14"/>
        <v>50% or More</v>
      </c>
      <c r="I235" s="3">
        <v>3.5</v>
      </c>
      <c r="J235" s="3">
        <v>466</v>
      </c>
      <c r="K235" s="7">
        <f t="shared" si="15"/>
        <v>558734</v>
      </c>
    </row>
    <row r="236" hidden="1" spans="1:11">
      <c r="A236" s="3" t="s">
        <v>517</v>
      </c>
      <c r="B236" s="3" t="s">
        <v>518</v>
      </c>
      <c r="C236" s="3" t="s">
        <v>12</v>
      </c>
      <c r="D236" s="4">
        <v>128.31</v>
      </c>
      <c r="E236" s="4" t="str">
        <f t="shared" si="12"/>
        <v>&lt;₹200</v>
      </c>
      <c r="F236" s="4">
        <v>549</v>
      </c>
      <c r="G236" s="5">
        <f t="shared" si="13"/>
        <v>0.766284153005464</v>
      </c>
      <c r="H236" s="3" t="str">
        <f t="shared" si="14"/>
        <v>50% or More</v>
      </c>
      <c r="I236" s="3">
        <v>3.9</v>
      </c>
      <c r="J236" s="3">
        <v>61</v>
      </c>
      <c r="K236" s="7">
        <f t="shared" si="15"/>
        <v>33489</v>
      </c>
    </row>
    <row r="237" hidden="1" spans="1:11">
      <c r="A237" s="3" t="s">
        <v>519</v>
      </c>
      <c r="B237" s="3" t="s">
        <v>520</v>
      </c>
      <c r="C237" s="3" t="s">
        <v>12</v>
      </c>
      <c r="D237" s="4">
        <v>599</v>
      </c>
      <c r="E237" s="4" t="str">
        <f t="shared" si="12"/>
        <v>&gt;₹500</v>
      </c>
      <c r="F237" s="4">
        <v>849</v>
      </c>
      <c r="G237" s="5">
        <f t="shared" si="13"/>
        <v>0.294464075382803</v>
      </c>
      <c r="H237" s="3" t="str">
        <f t="shared" si="14"/>
        <v>&lt;50%</v>
      </c>
      <c r="I237" s="3">
        <v>4.5</v>
      </c>
      <c r="J237" s="3">
        <v>474</v>
      </c>
      <c r="K237" s="7">
        <f t="shared" si="15"/>
        <v>402426</v>
      </c>
    </row>
    <row r="238" spans="1:11">
      <c r="A238" s="3" t="s">
        <v>521</v>
      </c>
      <c r="B238" s="3" t="s">
        <v>522</v>
      </c>
      <c r="C238" s="3" t="s">
        <v>11</v>
      </c>
      <c r="D238" s="4">
        <v>399</v>
      </c>
      <c r="E238" s="4" t="str">
        <f t="shared" si="12"/>
        <v>₹200 - 500</v>
      </c>
      <c r="F238" s="6">
        <v>899</v>
      </c>
      <c r="G238" s="5">
        <f t="shared" si="13"/>
        <v>0.556173526140156</v>
      </c>
      <c r="H238" s="3" t="str">
        <f t="shared" si="14"/>
        <v>50% or More</v>
      </c>
      <c r="I238" s="3">
        <v>3.4</v>
      </c>
      <c r="J238" s="3">
        <v>431</v>
      </c>
      <c r="K238" s="7">
        <f t="shared" si="15"/>
        <v>387469</v>
      </c>
    </row>
    <row r="239" hidden="1" spans="1:11">
      <c r="A239" s="3" t="s">
        <v>523</v>
      </c>
      <c r="B239" s="3" t="s">
        <v>524</v>
      </c>
      <c r="C239" s="3" t="s">
        <v>12</v>
      </c>
      <c r="D239" s="4">
        <v>449</v>
      </c>
      <c r="E239" s="4" t="str">
        <f t="shared" si="12"/>
        <v>₹200 - 500</v>
      </c>
      <c r="F239" s="4">
        <v>1099</v>
      </c>
      <c r="G239" s="5">
        <f t="shared" si="13"/>
        <v>0.591446769790719</v>
      </c>
      <c r="H239" s="3" t="str">
        <f t="shared" si="14"/>
        <v>50% or More</v>
      </c>
      <c r="I239" s="3">
        <v>4</v>
      </c>
      <c r="J239" s="3">
        <v>242</v>
      </c>
      <c r="K239" s="7">
        <f t="shared" si="15"/>
        <v>265958</v>
      </c>
    </row>
    <row r="240" hidden="1" spans="1:11">
      <c r="A240" s="3" t="s">
        <v>525</v>
      </c>
      <c r="B240" s="3" t="s">
        <v>526</v>
      </c>
      <c r="C240" s="3" t="s">
        <v>12</v>
      </c>
      <c r="D240" s="4">
        <v>254</v>
      </c>
      <c r="E240" s="4" t="str">
        <f t="shared" si="12"/>
        <v>₹200 - 500</v>
      </c>
      <c r="F240" s="4">
        <v>799</v>
      </c>
      <c r="G240" s="5">
        <f t="shared" si="13"/>
        <v>0.682102628285357</v>
      </c>
      <c r="H240" s="3" t="str">
        <f t="shared" si="14"/>
        <v>50% or More</v>
      </c>
      <c r="I240" s="3">
        <v>4</v>
      </c>
      <c r="J240" s="3">
        <v>2905</v>
      </c>
      <c r="K240" s="7">
        <f t="shared" si="15"/>
        <v>2321095</v>
      </c>
    </row>
    <row r="241" spans="1:11">
      <c r="A241" s="3" t="s">
        <v>527</v>
      </c>
      <c r="B241" s="3" t="s">
        <v>528</v>
      </c>
      <c r="C241" s="3" t="s">
        <v>11</v>
      </c>
      <c r="D241" s="4">
        <v>399</v>
      </c>
      <c r="E241" s="4" t="str">
        <f t="shared" si="12"/>
        <v>₹200 - 500</v>
      </c>
      <c r="F241" s="6">
        <v>795</v>
      </c>
      <c r="G241" s="5">
        <f t="shared" si="13"/>
        <v>0.49811320754717</v>
      </c>
      <c r="H241" s="3" t="str">
        <f t="shared" si="14"/>
        <v>&lt;50%</v>
      </c>
      <c r="I241" s="3">
        <v>4.4</v>
      </c>
      <c r="J241" s="3">
        <v>12091</v>
      </c>
      <c r="K241" s="7">
        <f t="shared" si="15"/>
        <v>9612345</v>
      </c>
    </row>
    <row r="242" hidden="1" spans="1:11">
      <c r="A242" s="3" t="s">
        <v>529</v>
      </c>
      <c r="B242" s="3" t="s">
        <v>530</v>
      </c>
      <c r="C242" s="3" t="s">
        <v>12</v>
      </c>
      <c r="D242" s="4">
        <v>179</v>
      </c>
      <c r="E242" s="4" t="str">
        <f t="shared" si="12"/>
        <v>&lt;₹200</v>
      </c>
      <c r="F242" s="4">
        <v>399</v>
      </c>
      <c r="G242" s="5">
        <f t="shared" si="13"/>
        <v>0.551378446115288</v>
      </c>
      <c r="H242" s="3" t="str">
        <f t="shared" si="14"/>
        <v>50% or More</v>
      </c>
      <c r="I242" s="3">
        <v>4</v>
      </c>
      <c r="J242" s="3">
        <v>1423</v>
      </c>
      <c r="K242" s="7">
        <f t="shared" si="15"/>
        <v>567777</v>
      </c>
    </row>
    <row r="243" hidden="1" spans="1:11">
      <c r="A243" s="3" t="s">
        <v>531</v>
      </c>
      <c r="B243" s="3" t="s">
        <v>532</v>
      </c>
      <c r="C243" s="3" t="s">
        <v>12</v>
      </c>
      <c r="D243" s="4">
        <v>339</v>
      </c>
      <c r="E243" s="4" t="str">
        <f t="shared" si="12"/>
        <v>₹200 - 500</v>
      </c>
      <c r="F243" s="4">
        <v>999</v>
      </c>
      <c r="G243" s="5">
        <f t="shared" si="13"/>
        <v>0.660660660660661</v>
      </c>
      <c r="H243" s="3" t="str">
        <f t="shared" si="14"/>
        <v>50% or More</v>
      </c>
      <c r="I243" s="3">
        <v>4.3</v>
      </c>
      <c r="J243" s="3">
        <v>6255</v>
      </c>
      <c r="K243" s="7">
        <f t="shared" si="15"/>
        <v>6248745</v>
      </c>
    </row>
    <row r="244" spans="1:11">
      <c r="A244" s="3" t="s">
        <v>533</v>
      </c>
      <c r="B244" s="3" t="s">
        <v>534</v>
      </c>
      <c r="C244" s="3" t="s">
        <v>11</v>
      </c>
      <c r="D244" s="4">
        <v>399</v>
      </c>
      <c r="E244" s="4" t="str">
        <f t="shared" si="12"/>
        <v>₹200 - 500</v>
      </c>
      <c r="F244" s="6">
        <v>999</v>
      </c>
      <c r="G244" s="5">
        <f t="shared" si="13"/>
        <v>0.600600600600601</v>
      </c>
      <c r="H244" s="3" t="str">
        <f t="shared" si="14"/>
        <v>50% or More</v>
      </c>
      <c r="I244" s="3">
        <v>4</v>
      </c>
      <c r="J244" s="3">
        <v>1236</v>
      </c>
      <c r="K244" s="7">
        <f t="shared" si="15"/>
        <v>1234764</v>
      </c>
    </row>
    <row r="245" spans="1:11">
      <c r="A245" s="3" t="s">
        <v>535</v>
      </c>
      <c r="B245" s="3" t="s">
        <v>536</v>
      </c>
      <c r="C245" s="3" t="s">
        <v>11</v>
      </c>
      <c r="D245" s="4">
        <v>199</v>
      </c>
      <c r="E245" s="4" t="str">
        <f t="shared" si="12"/>
        <v>&lt;₹200</v>
      </c>
      <c r="F245" s="6">
        <v>399</v>
      </c>
      <c r="G245" s="5">
        <f t="shared" si="13"/>
        <v>0.50125313283208</v>
      </c>
      <c r="H245" s="3" t="str">
        <f t="shared" si="14"/>
        <v>50% or More</v>
      </c>
      <c r="I245" s="3">
        <v>4.2</v>
      </c>
      <c r="J245" s="3">
        <v>1335</v>
      </c>
      <c r="K245" s="7">
        <f t="shared" si="15"/>
        <v>532665</v>
      </c>
    </row>
    <row r="246" spans="1:11">
      <c r="A246" s="3" t="s">
        <v>537</v>
      </c>
      <c r="B246" s="3" t="s">
        <v>538</v>
      </c>
      <c r="C246" s="3" t="s">
        <v>11</v>
      </c>
      <c r="D246" s="4">
        <v>349</v>
      </c>
      <c r="E246" s="4" t="str">
        <f t="shared" si="12"/>
        <v>₹200 - 500</v>
      </c>
      <c r="F246" s="6">
        <v>1999</v>
      </c>
      <c r="G246" s="5">
        <f t="shared" si="13"/>
        <v>0.825412706353177</v>
      </c>
      <c r="H246" s="3" t="str">
        <f t="shared" si="14"/>
        <v>50% or More</v>
      </c>
      <c r="I246" s="3">
        <v>3.8</v>
      </c>
      <c r="J246" s="3">
        <v>197</v>
      </c>
      <c r="K246" s="7">
        <f t="shared" si="15"/>
        <v>393803</v>
      </c>
    </row>
    <row r="247" hidden="1" spans="1:11">
      <c r="A247" s="3" t="s">
        <v>539</v>
      </c>
      <c r="B247" s="3" t="s">
        <v>540</v>
      </c>
      <c r="C247" s="3" t="s">
        <v>12</v>
      </c>
      <c r="D247" s="4">
        <v>299</v>
      </c>
      <c r="E247" s="4" t="str">
        <f t="shared" si="12"/>
        <v>₹200 - 500</v>
      </c>
      <c r="F247" s="4">
        <v>798</v>
      </c>
      <c r="G247" s="5">
        <f t="shared" si="13"/>
        <v>0.62531328320802</v>
      </c>
      <c r="H247" s="3" t="str">
        <f t="shared" si="14"/>
        <v>50% or More</v>
      </c>
      <c r="I247" s="3">
        <v>4.4</v>
      </c>
      <c r="J247" s="3">
        <v>28791</v>
      </c>
      <c r="K247" s="7">
        <f t="shared" si="15"/>
        <v>22975218</v>
      </c>
    </row>
    <row r="248" hidden="1" spans="1:11">
      <c r="A248" s="3" t="s">
        <v>541</v>
      </c>
      <c r="B248" s="3" t="s">
        <v>542</v>
      </c>
      <c r="C248" s="3" t="s">
        <v>12</v>
      </c>
      <c r="D248" s="4">
        <v>89</v>
      </c>
      <c r="E248" s="4" t="str">
        <f t="shared" si="12"/>
        <v>&lt;₹200</v>
      </c>
      <c r="F248" s="4">
        <v>800</v>
      </c>
      <c r="G248" s="5">
        <f t="shared" si="13"/>
        <v>0.88875</v>
      </c>
      <c r="H248" s="3" t="str">
        <f t="shared" si="14"/>
        <v>50% or More</v>
      </c>
      <c r="I248" s="3">
        <v>3.9</v>
      </c>
      <c r="J248" s="3">
        <v>1075</v>
      </c>
      <c r="K248" s="7">
        <f t="shared" si="15"/>
        <v>860000</v>
      </c>
    </row>
    <row r="249" hidden="1" spans="1:11">
      <c r="A249" s="3" t="s">
        <v>543</v>
      </c>
      <c r="B249" s="3" t="s">
        <v>544</v>
      </c>
      <c r="C249" s="3" t="s">
        <v>12</v>
      </c>
      <c r="D249" s="4">
        <v>549</v>
      </c>
      <c r="E249" s="4" t="str">
        <f t="shared" si="12"/>
        <v>&gt;₹500</v>
      </c>
      <c r="F249" s="4">
        <v>995</v>
      </c>
      <c r="G249" s="5">
        <f t="shared" si="13"/>
        <v>0.448241206030151</v>
      </c>
      <c r="H249" s="3" t="str">
        <f t="shared" si="14"/>
        <v>&lt;50%</v>
      </c>
      <c r="I249" s="3">
        <v>4.2</v>
      </c>
      <c r="J249" s="3">
        <v>29746</v>
      </c>
      <c r="K249" s="7">
        <f t="shared" si="15"/>
        <v>29597270</v>
      </c>
    </row>
    <row r="250" hidden="1" spans="1:11">
      <c r="A250" s="3" t="s">
        <v>545</v>
      </c>
      <c r="B250" s="3" t="s">
        <v>546</v>
      </c>
      <c r="C250" s="3" t="s">
        <v>12</v>
      </c>
      <c r="D250" s="4">
        <v>129</v>
      </c>
      <c r="E250" s="4" t="str">
        <f t="shared" si="12"/>
        <v>&lt;₹200</v>
      </c>
      <c r="F250" s="4">
        <v>1000</v>
      </c>
      <c r="G250" s="5">
        <f t="shared" si="13"/>
        <v>0.871</v>
      </c>
      <c r="H250" s="3" t="str">
        <f t="shared" si="14"/>
        <v>50% or More</v>
      </c>
      <c r="I250" s="3">
        <v>3.9</v>
      </c>
      <c r="J250" s="3">
        <v>295</v>
      </c>
      <c r="K250" s="7">
        <f t="shared" si="15"/>
        <v>295000</v>
      </c>
    </row>
    <row r="251" spans="1:11">
      <c r="A251" s="3" t="s">
        <v>30</v>
      </c>
      <c r="B251" s="3" t="s">
        <v>547</v>
      </c>
      <c r="C251" s="3" t="s">
        <v>11</v>
      </c>
      <c r="D251" s="4">
        <v>77990</v>
      </c>
      <c r="E251" s="4" t="str">
        <f t="shared" si="12"/>
        <v>&gt;₹500</v>
      </c>
      <c r="F251" s="6">
        <v>139900</v>
      </c>
      <c r="G251" s="5">
        <f t="shared" si="13"/>
        <v>0.44253037884203</v>
      </c>
      <c r="H251" s="3" t="str">
        <f t="shared" si="14"/>
        <v>&lt;50%</v>
      </c>
      <c r="I251" s="3">
        <v>4.7</v>
      </c>
      <c r="J251" s="3">
        <v>5935</v>
      </c>
      <c r="K251" s="7">
        <f t="shared" si="15"/>
        <v>830306500</v>
      </c>
    </row>
    <row r="252" spans="1:11">
      <c r="A252" s="3" t="s">
        <v>548</v>
      </c>
      <c r="B252" s="3" t="s">
        <v>549</v>
      </c>
      <c r="C252" s="3" t="s">
        <v>11</v>
      </c>
      <c r="D252" s="4">
        <v>349</v>
      </c>
      <c r="E252" s="4" t="str">
        <f t="shared" si="12"/>
        <v>₹200 - 500</v>
      </c>
      <c r="F252" s="6">
        <v>799</v>
      </c>
      <c r="G252" s="5">
        <f t="shared" si="13"/>
        <v>0.563204005006258</v>
      </c>
      <c r="H252" s="3" t="str">
        <f t="shared" si="14"/>
        <v>50% or More</v>
      </c>
      <c r="I252" s="3">
        <v>3.6</v>
      </c>
      <c r="J252" s="3">
        <v>323</v>
      </c>
      <c r="K252" s="7">
        <f t="shared" si="15"/>
        <v>258077</v>
      </c>
    </row>
    <row r="253" spans="1:11">
      <c r="A253" s="3" t="s">
        <v>550</v>
      </c>
      <c r="B253" s="3" t="s">
        <v>551</v>
      </c>
      <c r="C253" s="3" t="s">
        <v>11</v>
      </c>
      <c r="D253" s="4">
        <v>499</v>
      </c>
      <c r="E253" s="4" t="str">
        <f t="shared" si="12"/>
        <v>₹200 - 500</v>
      </c>
      <c r="F253" s="6">
        <v>899</v>
      </c>
      <c r="G253" s="5">
        <f t="shared" si="13"/>
        <v>0.444938820912125</v>
      </c>
      <c r="H253" s="3" t="str">
        <f t="shared" si="14"/>
        <v>&lt;50%</v>
      </c>
      <c r="I253" s="3">
        <v>3.7</v>
      </c>
      <c r="J253" s="3">
        <v>185</v>
      </c>
      <c r="K253" s="7">
        <f t="shared" si="15"/>
        <v>166315</v>
      </c>
    </row>
    <row r="254" hidden="1" spans="1:11">
      <c r="A254" s="3" t="s">
        <v>552</v>
      </c>
      <c r="B254" s="3" t="s">
        <v>553</v>
      </c>
      <c r="C254" s="3" t="s">
        <v>12</v>
      </c>
      <c r="D254" s="4">
        <v>299</v>
      </c>
      <c r="E254" s="4" t="str">
        <f t="shared" si="12"/>
        <v>₹200 - 500</v>
      </c>
      <c r="F254" s="4">
        <v>799</v>
      </c>
      <c r="G254" s="5">
        <f t="shared" si="13"/>
        <v>0.625782227784731</v>
      </c>
      <c r="H254" s="3" t="str">
        <f t="shared" si="14"/>
        <v>50% or More</v>
      </c>
      <c r="I254" s="3">
        <v>4.2</v>
      </c>
      <c r="J254" s="3">
        <v>2117</v>
      </c>
      <c r="K254" s="7">
        <f t="shared" si="15"/>
        <v>1691483</v>
      </c>
    </row>
    <row r="255" hidden="1" spans="1:11">
      <c r="A255" s="3" t="s">
        <v>554</v>
      </c>
      <c r="B255" s="3" t="s">
        <v>555</v>
      </c>
      <c r="C255" s="3" t="s">
        <v>12</v>
      </c>
      <c r="D255" s="4">
        <v>182</v>
      </c>
      <c r="E255" s="4" t="str">
        <f t="shared" si="12"/>
        <v>&lt;₹200</v>
      </c>
      <c r="F255" s="4">
        <v>599</v>
      </c>
      <c r="G255" s="5">
        <f t="shared" si="13"/>
        <v>0.696160267111853</v>
      </c>
      <c r="H255" s="3" t="str">
        <f t="shared" si="14"/>
        <v>50% or More</v>
      </c>
      <c r="I255" s="3">
        <v>4</v>
      </c>
      <c r="J255" s="3">
        <v>9378</v>
      </c>
      <c r="K255" s="7">
        <f t="shared" si="15"/>
        <v>5617422</v>
      </c>
    </row>
    <row r="256" spans="1:11">
      <c r="A256" s="3" t="s">
        <v>556</v>
      </c>
      <c r="B256" s="3" t="s">
        <v>557</v>
      </c>
      <c r="C256" s="3" t="s">
        <v>11</v>
      </c>
      <c r="D256" s="4">
        <v>96</v>
      </c>
      <c r="E256" s="4" t="str">
        <f t="shared" si="12"/>
        <v>&lt;₹200</v>
      </c>
      <c r="F256" s="6">
        <v>399</v>
      </c>
      <c r="G256" s="5">
        <f t="shared" si="13"/>
        <v>0.759398496240602</v>
      </c>
      <c r="H256" s="3" t="str">
        <f t="shared" si="14"/>
        <v>50% or More</v>
      </c>
      <c r="I256" s="3">
        <v>3.6</v>
      </c>
      <c r="J256" s="3">
        <v>1796</v>
      </c>
      <c r="K256" s="7">
        <f t="shared" si="15"/>
        <v>716604</v>
      </c>
    </row>
    <row r="257" spans="1:11">
      <c r="A257" s="3" t="s">
        <v>558</v>
      </c>
      <c r="B257" s="3" t="s">
        <v>559</v>
      </c>
      <c r="C257" s="3" t="s">
        <v>11</v>
      </c>
      <c r="D257" s="4">
        <v>54990</v>
      </c>
      <c r="E257" s="4" t="str">
        <f t="shared" si="12"/>
        <v>&gt;₹500</v>
      </c>
      <c r="F257" s="6">
        <v>85000</v>
      </c>
      <c r="G257" s="5">
        <f t="shared" si="13"/>
        <v>0.353058823529412</v>
      </c>
      <c r="H257" s="3" t="str">
        <f t="shared" si="14"/>
        <v>&lt;50%</v>
      </c>
      <c r="I257" s="3">
        <v>4.3</v>
      </c>
      <c r="J257" s="3">
        <v>3587</v>
      </c>
      <c r="K257" s="7">
        <f t="shared" si="15"/>
        <v>304895000</v>
      </c>
    </row>
    <row r="258" spans="1:11">
      <c r="A258" s="3" t="s">
        <v>560</v>
      </c>
      <c r="B258" s="3" t="s">
        <v>561</v>
      </c>
      <c r="C258" s="3" t="s">
        <v>11</v>
      </c>
      <c r="D258" s="4">
        <v>439</v>
      </c>
      <c r="E258" s="4" t="str">
        <f t="shared" ref="E258:E321" si="16">IF(D258&lt;200,"&lt;₹200",IF(OR(D258=200,D258&lt;=500),"₹200 - 500","&gt;₹500"))</f>
        <v>₹200 - 500</v>
      </c>
      <c r="F258" s="6">
        <v>758</v>
      </c>
      <c r="G258" s="5">
        <f t="shared" si="13"/>
        <v>0.420844327176781</v>
      </c>
      <c r="H258" s="3" t="str">
        <f t="shared" si="14"/>
        <v>&lt;50%</v>
      </c>
      <c r="I258" s="3">
        <v>4.2</v>
      </c>
      <c r="J258" s="3">
        <v>4296</v>
      </c>
      <c r="K258" s="7">
        <f t="shared" si="15"/>
        <v>3256368</v>
      </c>
    </row>
    <row r="259" hidden="1" spans="1:11">
      <c r="A259" s="3" t="s">
        <v>562</v>
      </c>
      <c r="B259" s="3" t="s">
        <v>563</v>
      </c>
      <c r="C259" s="3" t="s">
        <v>12</v>
      </c>
      <c r="D259" s="4">
        <v>299</v>
      </c>
      <c r="E259" s="4" t="str">
        <f t="shared" si="16"/>
        <v>₹200 - 500</v>
      </c>
      <c r="F259" s="4">
        <v>999</v>
      </c>
      <c r="G259" s="5">
        <f t="shared" ref="G259:G322" si="17">(F259-D259)/F259</f>
        <v>0.700700700700701</v>
      </c>
      <c r="H259" s="3" t="str">
        <f t="shared" ref="H259:H322" si="18">IF(G259&gt;=50%,"50% or More","&lt;50%")</f>
        <v>50% or More</v>
      </c>
      <c r="I259" s="3">
        <v>4.3</v>
      </c>
      <c r="J259" s="3">
        <v>2651</v>
      </c>
      <c r="K259" s="7">
        <f t="shared" ref="K259:K322" si="19">J259*F259</f>
        <v>2648349</v>
      </c>
    </row>
    <row r="260" hidden="1" spans="1:11">
      <c r="A260" s="3" t="s">
        <v>564</v>
      </c>
      <c r="B260" s="3" t="s">
        <v>565</v>
      </c>
      <c r="C260" s="3" t="s">
        <v>12</v>
      </c>
      <c r="D260" s="4">
        <v>299</v>
      </c>
      <c r="E260" s="4" t="str">
        <f t="shared" si="16"/>
        <v>₹200 - 500</v>
      </c>
      <c r="F260" s="4">
        <v>799</v>
      </c>
      <c r="G260" s="5">
        <f t="shared" si="17"/>
        <v>0.625782227784731</v>
      </c>
      <c r="H260" s="3" t="str">
        <f t="shared" si="18"/>
        <v>50% or More</v>
      </c>
      <c r="I260" s="3">
        <v>4.2</v>
      </c>
      <c r="J260" s="3">
        <v>94363</v>
      </c>
      <c r="K260" s="7">
        <f t="shared" si="19"/>
        <v>75396037</v>
      </c>
    </row>
    <row r="261" hidden="1" spans="1:11">
      <c r="A261" s="3" t="s">
        <v>566</v>
      </c>
      <c r="B261" s="3" t="s">
        <v>567</v>
      </c>
      <c r="C261" s="3" t="s">
        <v>12</v>
      </c>
      <c r="D261" s="4">
        <v>789</v>
      </c>
      <c r="E261" s="4" t="str">
        <f t="shared" si="16"/>
        <v>&gt;₹500</v>
      </c>
      <c r="F261" s="4">
        <v>1999</v>
      </c>
      <c r="G261" s="5">
        <f t="shared" si="17"/>
        <v>0.605302651325663</v>
      </c>
      <c r="H261" s="3" t="str">
        <f t="shared" si="18"/>
        <v>50% or More</v>
      </c>
      <c r="I261" s="3">
        <v>4.2</v>
      </c>
      <c r="J261" s="3">
        <v>34540</v>
      </c>
      <c r="K261" s="7">
        <f t="shared" si="19"/>
        <v>69045460</v>
      </c>
    </row>
    <row r="262" spans="1:11">
      <c r="A262" s="3" t="s">
        <v>568</v>
      </c>
      <c r="B262" s="3" t="s">
        <v>569</v>
      </c>
      <c r="C262" s="3" t="s">
        <v>11</v>
      </c>
      <c r="D262" s="4">
        <v>299</v>
      </c>
      <c r="E262" s="4" t="str">
        <f t="shared" si="16"/>
        <v>₹200 - 500</v>
      </c>
      <c r="F262" s="6">
        <v>700</v>
      </c>
      <c r="G262" s="5">
        <f t="shared" si="17"/>
        <v>0.572857142857143</v>
      </c>
      <c r="H262" s="3" t="str">
        <f t="shared" si="18"/>
        <v>50% or More</v>
      </c>
      <c r="I262" s="3">
        <v>4.4</v>
      </c>
      <c r="J262" s="3">
        <v>8714</v>
      </c>
      <c r="K262" s="7">
        <f t="shared" si="19"/>
        <v>6099800</v>
      </c>
    </row>
    <row r="263" hidden="1" spans="1:11">
      <c r="A263" s="3" t="s">
        <v>570</v>
      </c>
      <c r="B263" s="3" t="s">
        <v>571</v>
      </c>
      <c r="C263" s="3" t="s">
        <v>12</v>
      </c>
      <c r="D263" s="4">
        <v>325</v>
      </c>
      <c r="E263" s="4" t="str">
        <f t="shared" si="16"/>
        <v>₹200 - 500</v>
      </c>
      <c r="F263" s="4">
        <v>1099</v>
      </c>
      <c r="G263" s="5">
        <f t="shared" si="17"/>
        <v>0.704276615104641</v>
      </c>
      <c r="H263" s="3" t="str">
        <f t="shared" si="18"/>
        <v>50% or More</v>
      </c>
      <c r="I263" s="3">
        <v>4.2</v>
      </c>
      <c r="J263" s="3">
        <v>10576</v>
      </c>
      <c r="K263" s="7">
        <f t="shared" si="19"/>
        <v>11623024</v>
      </c>
    </row>
    <row r="264" hidden="1" spans="1:11">
      <c r="A264" s="3" t="s">
        <v>572</v>
      </c>
      <c r="B264" s="3" t="s">
        <v>573</v>
      </c>
      <c r="C264" s="3" t="s">
        <v>12</v>
      </c>
      <c r="D264" s="4">
        <v>1299</v>
      </c>
      <c r="E264" s="4" t="str">
        <f t="shared" si="16"/>
        <v>&gt;₹500</v>
      </c>
      <c r="F264" s="4">
        <v>1999</v>
      </c>
      <c r="G264" s="5">
        <f t="shared" si="17"/>
        <v>0.350175087543772</v>
      </c>
      <c r="H264" s="3" t="str">
        <f t="shared" si="18"/>
        <v>&lt;50%</v>
      </c>
      <c r="I264" s="3">
        <v>4.4</v>
      </c>
      <c r="J264" s="3">
        <v>7318</v>
      </c>
      <c r="K264" s="7">
        <f t="shared" si="19"/>
        <v>14628682</v>
      </c>
    </row>
    <row r="265" spans="1:11">
      <c r="A265" s="3" t="s">
        <v>574</v>
      </c>
      <c r="B265" s="3" t="s">
        <v>575</v>
      </c>
      <c r="C265" s="3" t="s">
        <v>11</v>
      </c>
      <c r="D265" s="4">
        <v>790</v>
      </c>
      <c r="E265" s="4" t="str">
        <f t="shared" si="16"/>
        <v>&gt;₹500</v>
      </c>
      <c r="F265" s="6">
        <v>1999</v>
      </c>
      <c r="G265" s="5">
        <f t="shared" si="17"/>
        <v>0.6048024012006</v>
      </c>
      <c r="H265" s="3" t="str">
        <f t="shared" si="18"/>
        <v>50% or More</v>
      </c>
      <c r="I265" s="3">
        <v>3</v>
      </c>
      <c r="J265" s="3">
        <v>103</v>
      </c>
      <c r="K265" s="7">
        <f t="shared" si="19"/>
        <v>205897</v>
      </c>
    </row>
    <row r="266" spans="1:11">
      <c r="A266" s="3" t="s">
        <v>576</v>
      </c>
      <c r="B266" s="3" t="s">
        <v>577</v>
      </c>
      <c r="C266" s="3" t="s">
        <v>11</v>
      </c>
      <c r="D266" s="4">
        <v>4699</v>
      </c>
      <c r="E266" s="4" t="str">
        <f t="shared" si="16"/>
        <v>&gt;₹500</v>
      </c>
      <c r="F266" s="6">
        <v>4699</v>
      </c>
      <c r="G266" s="5">
        <f t="shared" si="17"/>
        <v>0</v>
      </c>
      <c r="H266" s="3" t="str">
        <f t="shared" si="18"/>
        <v>&lt;50%</v>
      </c>
      <c r="I266" s="3">
        <v>4.5</v>
      </c>
      <c r="J266" s="3">
        <v>224</v>
      </c>
      <c r="K266" s="7">
        <f t="shared" si="19"/>
        <v>1052576</v>
      </c>
    </row>
    <row r="267" spans="1:11">
      <c r="A267" s="3" t="s">
        <v>578</v>
      </c>
      <c r="B267" s="3" t="s">
        <v>579</v>
      </c>
      <c r="C267" s="3" t="s">
        <v>11</v>
      </c>
      <c r="D267" s="4">
        <v>18999</v>
      </c>
      <c r="E267" s="4" t="str">
        <f t="shared" si="16"/>
        <v>&gt;₹500</v>
      </c>
      <c r="F267" s="6">
        <v>24990</v>
      </c>
      <c r="G267" s="5">
        <f t="shared" si="17"/>
        <v>0.239735894357743</v>
      </c>
      <c r="H267" s="3" t="str">
        <f t="shared" si="18"/>
        <v>&lt;50%</v>
      </c>
      <c r="I267" s="3">
        <v>4.3</v>
      </c>
      <c r="J267" s="3">
        <v>4702</v>
      </c>
      <c r="K267" s="7">
        <f t="shared" si="19"/>
        <v>117502980</v>
      </c>
    </row>
    <row r="268" hidden="1" spans="1:11">
      <c r="A268" s="3" t="s">
        <v>580</v>
      </c>
      <c r="B268" s="3" t="s">
        <v>581</v>
      </c>
      <c r="C268" s="3" t="s">
        <v>12</v>
      </c>
      <c r="D268" s="4">
        <v>199</v>
      </c>
      <c r="E268" s="4" t="str">
        <f t="shared" si="16"/>
        <v>&lt;₹200</v>
      </c>
      <c r="F268" s="4">
        <v>999</v>
      </c>
      <c r="G268" s="5">
        <f t="shared" si="17"/>
        <v>0.800800800800801</v>
      </c>
      <c r="H268" s="3" t="str">
        <f t="shared" si="18"/>
        <v>50% or More</v>
      </c>
      <c r="I268" s="3">
        <v>4.2</v>
      </c>
      <c r="J268" s="3">
        <v>85</v>
      </c>
      <c r="K268" s="7">
        <f t="shared" si="19"/>
        <v>84915</v>
      </c>
    </row>
    <row r="269" spans="1:11">
      <c r="A269" s="3" t="s">
        <v>582</v>
      </c>
      <c r="B269" s="3" t="s">
        <v>583</v>
      </c>
      <c r="C269" s="3" t="s">
        <v>11</v>
      </c>
      <c r="D269" s="4">
        <v>269</v>
      </c>
      <c r="E269" s="4" t="str">
        <f t="shared" si="16"/>
        <v>₹200 - 500</v>
      </c>
      <c r="F269" s="6">
        <v>650</v>
      </c>
      <c r="G269" s="5">
        <f t="shared" si="17"/>
        <v>0.586153846153846</v>
      </c>
      <c r="H269" s="3" t="str">
        <f t="shared" si="18"/>
        <v>50% or More</v>
      </c>
      <c r="I269" s="3">
        <v>4.4</v>
      </c>
      <c r="J269" s="3">
        <v>35877</v>
      </c>
      <c r="K269" s="7">
        <f t="shared" si="19"/>
        <v>23320050</v>
      </c>
    </row>
    <row r="270" spans="1:11">
      <c r="A270" s="3" t="s">
        <v>584</v>
      </c>
      <c r="B270" s="3" t="s">
        <v>585</v>
      </c>
      <c r="C270" s="3" t="s">
        <v>11</v>
      </c>
      <c r="D270" s="4">
        <v>1990</v>
      </c>
      <c r="E270" s="4" t="str">
        <f t="shared" si="16"/>
        <v>&gt;₹500</v>
      </c>
      <c r="F270" s="6">
        <v>3100</v>
      </c>
      <c r="G270" s="5">
        <f t="shared" si="17"/>
        <v>0.358064516129032</v>
      </c>
      <c r="H270" s="3" t="str">
        <f t="shared" si="18"/>
        <v>&lt;50%</v>
      </c>
      <c r="I270" s="3">
        <v>4</v>
      </c>
      <c r="J270" s="3">
        <v>897</v>
      </c>
      <c r="K270" s="7">
        <f t="shared" si="19"/>
        <v>2780700</v>
      </c>
    </row>
    <row r="271" spans="1:11">
      <c r="A271" s="3" t="s">
        <v>586</v>
      </c>
      <c r="B271" s="3" t="s">
        <v>587</v>
      </c>
      <c r="C271" s="3" t="s">
        <v>11</v>
      </c>
      <c r="D271" s="4">
        <v>2299</v>
      </c>
      <c r="E271" s="4" t="str">
        <f t="shared" si="16"/>
        <v>&gt;₹500</v>
      </c>
      <c r="F271" s="6">
        <v>3999</v>
      </c>
      <c r="G271" s="5">
        <f t="shared" si="17"/>
        <v>0.425106276569142</v>
      </c>
      <c r="H271" s="3" t="str">
        <f t="shared" si="18"/>
        <v>&lt;50%</v>
      </c>
      <c r="I271" s="3">
        <v>3.8</v>
      </c>
      <c r="J271" s="3">
        <v>282</v>
      </c>
      <c r="K271" s="7">
        <f t="shared" si="19"/>
        <v>1127718</v>
      </c>
    </row>
    <row r="272" spans="1:11">
      <c r="A272" s="3" t="s">
        <v>588</v>
      </c>
      <c r="B272" s="3" t="s">
        <v>589</v>
      </c>
      <c r="C272" s="3" t="s">
        <v>11</v>
      </c>
      <c r="D272" s="4">
        <v>35999</v>
      </c>
      <c r="E272" s="4" t="str">
        <f t="shared" si="16"/>
        <v>&gt;₹500</v>
      </c>
      <c r="F272" s="6">
        <v>49990</v>
      </c>
      <c r="G272" s="5">
        <f t="shared" si="17"/>
        <v>0.279875975195039</v>
      </c>
      <c r="H272" s="3" t="str">
        <f t="shared" si="18"/>
        <v>&lt;50%</v>
      </c>
      <c r="I272" s="3">
        <v>4.3</v>
      </c>
      <c r="J272" s="3">
        <v>1611</v>
      </c>
      <c r="K272" s="7">
        <f t="shared" si="19"/>
        <v>80533890</v>
      </c>
    </row>
    <row r="273" spans="1:11">
      <c r="A273" s="3" t="s">
        <v>590</v>
      </c>
      <c r="B273" s="3" t="s">
        <v>591</v>
      </c>
      <c r="C273" s="3" t="s">
        <v>11</v>
      </c>
      <c r="D273" s="4">
        <v>349</v>
      </c>
      <c r="E273" s="4" t="str">
        <f t="shared" si="16"/>
        <v>₹200 - 500</v>
      </c>
      <c r="F273" s="6">
        <v>999</v>
      </c>
      <c r="G273" s="5">
        <f t="shared" si="17"/>
        <v>0.650650650650651</v>
      </c>
      <c r="H273" s="3" t="str">
        <f t="shared" si="18"/>
        <v>50% or More</v>
      </c>
      <c r="I273" s="3">
        <v>4.2</v>
      </c>
      <c r="J273" s="3">
        <v>513</v>
      </c>
      <c r="K273" s="7">
        <f t="shared" si="19"/>
        <v>512487</v>
      </c>
    </row>
    <row r="274" hidden="1" spans="1:11">
      <c r="A274" s="3" t="s">
        <v>592</v>
      </c>
      <c r="B274" s="3" t="s">
        <v>593</v>
      </c>
      <c r="C274" s="3" t="s">
        <v>12</v>
      </c>
      <c r="D274" s="4">
        <v>719</v>
      </c>
      <c r="E274" s="4" t="str">
        <f t="shared" si="16"/>
        <v>&gt;₹500</v>
      </c>
      <c r="F274" s="4">
        <v>1499</v>
      </c>
      <c r="G274" s="5">
        <f t="shared" si="17"/>
        <v>0.520346897931955</v>
      </c>
      <c r="H274" s="3" t="str">
        <f t="shared" si="18"/>
        <v>50% or More</v>
      </c>
      <c r="I274" s="3">
        <v>4.1</v>
      </c>
      <c r="J274" s="3">
        <v>1045</v>
      </c>
      <c r="K274" s="7">
        <f t="shared" si="19"/>
        <v>1566455</v>
      </c>
    </row>
    <row r="275" spans="1:11">
      <c r="A275" s="3" t="s">
        <v>594</v>
      </c>
      <c r="B275" s="3" t="s">
        <v>595</v>
      </c>
      <c r="C275" s="3" t="s">
        <v>11</v>
      </c>
      <c r="D275" s="4">
        <v>8999</v>
      </c>
      <c r="E275" s="4" t="str">
        <f t="shared" si="16"/>
        <v>&gt;₹500</v>
      </c>
      <c r="F275" s="6">
        <v>18999</v>
      </c>
      <c r="G275" s="5">
        <f t="shared" si="17"/>
        <v>0.526343491762724</v>
      </c>
      <c r="H275" s="3" t="str">
        <f t="shared" si="18"/>
        <v>50% or More</v>
      </c>
      <c r="I275" s="3">
        <v>4</v>
      </c>
      <c r="J275" s="3">
        <v>6347</v>
      </c>
      <c r="K275" s="7">
        <f t="shared" si="19"/>
        <v>120586653</v>
      </c>
    </row>
    <row r="276" spans="1:11">
      <c r="A276" s="3" t="s">
        <v>596</v>
      </c>
      <c r="B276" s="3" t="s">
        <v>597</v>
      </c>
      <c r="C276" s="3" t="s">
        <v>11</v>
      </c>
      <c r="D276" s="4">
        <v>917</v>
      </c>
      <c r="E276" s="4" t="str">
        <f t="shared" si="16"/>
        <v>&gt;₹500</v>
      </c>
      <c r="F276" s="6">
        <v>2299</v>
      </c>
      <c r="G276" s="5">
        <f t="shared" si="17"/>
        <v>0.601130926489778</v>
      </c>
      <c r="H276" s="3" t="str">
        <f t="shared" si="18"/>
        <v>50% or More</v>
      </c>
      <c r="I276" s="3">
        <v>4.2</v>
      </c>
      <c r="J276" s="3">
        <v>3300</v>
      </c>
      <c r="K276" s="7">
        <f t="shared" si="19"/>
        <v>7586700</v>
      </c>
    </row>
    <row r="277" spans="1:11">
      <c r="A277" s="3" t="s">
        <v>598</v>
      </c>
      <c r="B277" s="3" t="s">
        <v>599</v>
      </c>
      <c r="C277" s="3" t="s">
        <v>11</v>
      </c>
      <c r="D277" s="4">
        <v>399</v>
      </c>
      <c r="E277" s="4" t="str">
        <f t="shared" si="16"/>
        <v>₹200 - 500</v>
      </c>
      <c r="F277" s="6">
        <v>999</v>
      </c>
      <c r="G277" s="5">
        <f t="shared" si="17"/>
        <v>0.600600600600601</v>
      </c>
      <c r="H277" s="3" t="str">
        <f t="shared" si="18"/>
        <v>50% or More</v>
      </c>
      <c r="I277" s="3">
        <v>3.3</v>
      </c>
      <c r="J277" s="3">
        <v>23</v>
      </c>
      <c r="K277" s="7">
        <f t="shared" si="19"/>
        <v>22977</v>
      </c>
    </row>
    <row r="278" spans="1:11">
      <c r="A278" s="3" t="s">
        <v>600</v>
      </c>
      <c r="B278" s="3" t="s">
        <v>601</v>
      </c>
      <c r="C278" s="3" t="s">
        <v>11</v>
      </c>
      <c r="D278" s="4">
        <v>45999</v>
      </c>
      <c r="E278" s="4" t="str">
        <f t="shared" si="16"/>
        <v>&gt;₹500</v>
      </c>
      <c r="F278" s="6">
        <v>69900</v>
      </c>
      <c r="G278" s="5">
        <f t="shared" si="17"/>
        <v>0.341931330472103</v>
      </c>
      <c r="H278" s="3" t="str">
        <f t="shared" si="18"/>
        <v>&lt;50%</v>
      </c>
      <c r="I278" s="3">
        <v>4.3</v>
      </c>
      <c r="J278" s="3">
        <v>7109</v>
      </c>
      <c r="K278" s="7">
        <f t="shared" si="19"/>
        <v>496919100</v>
      </c>
    </row>
    <row r="279" hidden="1" spans="1:11">
      <c r="A279" s="3" t="s">
        <v>602</v>
      </c>
      <c r="B279" s="3" t="s">
        <v>603</v>
      </c>
      <c r="C279" s="3" t="s">
        <v>12</v>
      </c>
      <c r="D279" s="4">
        <v>119</v>
      </c>
      <c r="E279" s="4" t="str">
        <f t="shared" si="16"/>
        <v>&lt;₹200</v>
      </c>
      <c r="F279" s="4">
        <v>299</v>
      </c>
      <c r="G279" s="5">
        <f t="shared" si="17"/>
        <v>0.602006688963211</v>
      </c>
      <c r="H279" s="3" t="str">
        <f t="shared" si="18"/>
        <v>50% or More</v>
      </c>
      <c r="I279" s="3">
        <v>3.8</v>
      </c>
      <c r="J279" s="3">
        <v>51</v>
      </c>
      <c r="K279" s="7">
        <f t="shared" si="19"/>
        <v>15249</v>
      </c>
    </row>
    <row r="280" spans="1:11">
      <c r="A280" s="3" t="s">
        <v>604</v>
      </c>
      <c r="B280" s="3" t="s">
        <v>605</v>
      </c>
      <c r="C280" s="3" t="s">
        <v>11</v>
      </c>
      <c r="D280" s="4">
        <v>21999</v>
      </c>
      <c r="E280" s="4" t="str">
        <f t="shared" si="16"/>
        <v>&gt;₹500</v>
      </c>
      <c r="F280" s="6">
        <v>29999</v>
      </c>
      <c r="G280" s="5">
        <f t="shared" si="17"/>
        <v>0.266675555851862</v>
      </c>
      <c r="H280" s="3" t="str">
        <f t="shared" si="18"/>
        <v>&lt;50%</v>
      </c>
      <c r="I280" s="3">
        <v>4.2</v>
      </c>
      <c r="J280" s="3">
        <v>32840</v>
      </c>
      <c r="K280" s="7">
        <f t="shared" si="19"/>
        <v>985167160</v>
      </c>
    </row>
    <row r="281" spans="1:11">
      <c r="A281" s="3" t="s">
        <v>606</v>
      </c>
      <c r="B281" s="3" t="s">
        <v>607</v>
      </c>
      <c r="C281" s="3" t="s">
        <v>11</v>
      </c>
      <c r="D281" s="4">
        <v>299</v>
      </c>
      <c r="E281" s="4" t="str">
        <f t="shared" si="16"/>
        <v>₹200 - 500</v>
      </c>
      <c r="F281" s="6">
        <v>599</v>
      </c>
      <c r="G281" s="5">
        <f t="shared" si="17"/>
        <v>0.500834724540901</v>
      </c>
      <c r="H281" s="3" t="str">
        <f t="shared" si="18"/>
        <v>50% or More</v>
      </c>
      <c r="I281" s="3">
        <v>3.7</v>
      </c>
      <c r="J281" s="3">
        <v>708</v>
      </c>
      <c r="K281" s="7">
        <f t="shared" si="19"/>
        <v>424092</v>
      </c>
    </row>
    <row r="282" spans="1:11">
      <c r="A282" s="3" t="s">
        <v>608</v>
      </c>
      <c r="B282" s="3" t="s">
        <v>609</v>
      </c>
      <c r="C282" s="3" t="s">
        <v>11</v>
      </c>
      <c r="D282" s="4">
        <v>21990</v>
      </c>
      <c r="E282" s="4" t="str">
        <f t="shared" si="16"/>
        <v>&gt;₹500</v>
      </c>
      <c r="F282" s="6">
        <v>34990</v>
      </c>
      <c r="G282" s="5">
        <f t="shared" si="17"/>
        <v>0.371534724206916</v>
      </c>
      <c r="H282" s="3" t="str">
        <f t="shared" si="18"/>
        <v>&lt;50%</v>
      </c>
      <c r="I282" s="3">
        <v>4.3</v>
      </c>
      <c r="J282" s="3">
        <v>1657</v>
      </c>
      <c r="K282" s="7">
        <f t="shared" si="19"/>
        <v>57978430</v>
      </c>
    </row>
    <row r="283" hidden="1" spans="1:11">
      <c r="A283" s="3" t="s">
        <v>610</v>
      </c>
      <c r="B283" s="3" t="s">
        <v>611</v>
      </c>
      <c r="C283" s="3" t="s">
        <v>12</v>
      </c>
      <c r="D283" s="4">
        <v>417.44</v>
      </c>
      <c r="E283" s="4" t="str">
        <f t="shared" si="16"/>
        <v>₹200 - 500</v>
      </c>
      <c r="F283" s="4">
        <v>670</v>
      </c>
      <c r="G283" s="5">
        <f t="shared" si="17"/>
        <v>0.376955223880597</v>
      </c>
      <c r="H283" s="3" t="str">
        <f t="shared" si="18"/>
        <v>&lt;50%</v>
      </c>
      <c r="I283" s="3">
        <v>3.9</v>
      </c>
      <c r="J283" s="3">
        <v>523</v>
      </c>
      <c r="K283" s="7">
        <f t="shared" si="19"/>
        <v>350410</v>
      </c>
    </row>
    <row r="284" hidden="1" spans="1:11">
      <c r="A284" s="3" t="s">
        <v>612</v>
      </c>
      <c r="B284" s="3" t="s">
        <v>613</v>
      </c>
      <c r="C284" s="3" t="s">
        <v>12</v>
      </c>
      <c r="D284" s="4">
        <v>199</v>
      </c>
      <c r="E284" s="4" t="str">
        <f t="shared" si="16"/>
        <v>&lt;₹200</v>
      </c>
      <c r="F284" s="4">
        <v>999</v>
      </c>
      <c r="G284" s="5">
        <f t="shared" si="17"/>
        <v>0.800800800800801</v>
      </c>
      <c r="H284" s="3" t="str">
        <f t="shared" si="18"/>
        <v>50% or More</v>
      </c>
      <c r="I284" s="3">
        <v>3</v>
      </c>
      <c r="J284" s="3"/>
      <c r="K284" s="7">
        <f t="shared" si="19"/>
        <v>0</v>
      </c>
    </row>
    <row r="285" spans="1:11">
      <c r="A285" s="3" t="s">
        <v>614</v>
      </c>
      <c r="B285" s="3" t="s">
        <v>615</v>
      </c>
      <c r="C285" s="3" t="s">
        <v>11</v>
      </c>
      <c r="D285" s="4">
        <v>47990</v>
      </c>
      <c r="E285" s="4" t="str">
        <f t="shared" si="16"/>
        <v>&gt;₹500</v>
      </c>
      <c r="F285" s="6">
        <v>79990</v>
      </c>
      <c r="G285" s="5">
        <f t="shared" si="17"/>
        <v>0.400050006250781</v>
      </c>
      <c r="H285" s="3" t="str">
        <f t="shared" si="18"/>
        <v>&lt;50%</v>
      </c>
      <c r="I285" s="3">
        <v>4.3</v>
      </c>
      <c r="J285" s="3">
        <v>1376</v>
      </c>
      <c r="K285" s="7">
        <f t="shared" si="19"/>
        <v>110066240</v>
      </c>
    </row>
    <row r="286" spans="1:11">
      <c r="A286" s="3" t="s">
        <v>616</v>
      </c>
      <c r="B286" s="3" t="s">
        <v>617</v>
      </c>
      <c r="C286" s="3" t="s">
        <v>11</v>
      </c>
      <c r="D286" s="4">
        <v>215</v>
      </c>
      <c r="E286" s="4" t="str">
        <f t="shared" si="16"/>
        <v>₹200 - 500</v>
      </c>
      <c r="F286" s="6">
        <v>499</v>
      </c>
      <c r="G286" s="5">
        <f t="shared" si="17"/>
        <v>0.569138276553106</v>
      </c>
      <c r="H286" s="3" t="str">
        <f t="shared" si="18"/>
        <v>50% or More</v>
      </c>
      <c r="I286" s="3">
        <v>3.5</v>
      </c>
      <c r="J286" s="3">
        <v>121</v>
      </c>
      <c r="K286" s="7">
        <f t="shared" si="19"/>
        <v>60379</v>
      </c>
    </row>
    <row r="287" hidden="1" spans="1:11">
      <c r="A287" s="3" t="s">
        <v>618</v>
      </c>
      <c r="B287" s="3" t="s">
        <v>619</v>
      </c>
      <c r="C287" s="3" t="s">
        <v>12</v>
      </c>
      <c r="D287" s="4">
        <v>99</v>
      </c>
      <c r="E287" s="4" t="str">
        <f t="shared" si="16"/>
        <v>&lt;₹200</v>
      </c>
      <c r="F287" s="4">
        <v>800</v>
      </c>
      <c r="G287" s="5">
        <f t="shared" si="17"/>
        <v>0.87625</v>
      </c>
      <c r="H287" s="3" t="str">
        <f t="shared" si="18"/>
        <v>50% or More</v>
      </c>
      <c r="I287" s="3">
        <v>3.9</v>
      </c>
      <c r="J287" s="3">
        <v>1075</v>
      </c>
      <c r="K287" s="7">
        <f t="shared" si="19"/>
        <v>860000</v>
      </c>
    </row>
    <row r="288" spans="1:11">
      <c r="A288" s="3" t="s">
        <v>620</v>
      </c>
      <c r="B288" s="3" t="s">
        <v>621</v>
      </c>
      <c r="C288" s="3" t="s">
        <v>11</v>
      </c>
      <c r="D288" s="4">
        <v>18999</v>
      </c>
      <c r="E288" s="4" t="str">
        <f t="shared" si="16"/>
        <v>&gt;₹500</v>
      </c>
      <c r="F288" s="6">
        <v>35000</v>
      </c>
      <c r="G288" s="5">
        <f t="shared" si="17"/>
        <v>0.457171428571429</v>
      </c>
      <c r="H288" s="3" t="str">
        <f t="shared" si="18"/>
        <v>&lt;50%</v>
      </c>
      <c r="I288" s="3">
        <v>4</v>
      </c>
      <c r="J288" s="3">
        <v>1001</v>
      </c>
      <c r="K288" s="7">
        <f t="shared" si="19"/>
        <v>35035000</v>
      </c>
    </row>
    <row r="289" hidden="1" spans="1:11">
      <c r="A289" s="3" t="s">
        <v>622</v>
      </c>
      <c r="B289" s="3" t="s">
        <v>623</v>
      </c>
      <c r="C289" s="3" t="s">
        <v>12</v>
      </c>
      <c r="D289" s="4">
        <v>249</v>
      </c>
      <c r="E289" s="4" t="str">
        <f t="shared" si="16"/>
        <v>₹200 - 500</v>
      </c>
      <c r="F289" s="4">
        <v>999</v>
      </c>
      <c r="G289" s="5">
        <f t="shared" si="17"/>
        <v>0.750750750750751</v>
      </c>
      <c r="H289" s="3" t="str">
        <f t="shared" si="18"/>
        <v>50% or More</v>
      </c>
      <c r="I289" s="3">
        <v>4.3</v>
      </c>
      <c r="J289" s="3">
        <v>112</v>
      </c>
      <c r="K289" s="7">
        <f t="shared" si="19"/>
        <v>111888</v>
      </c>
    </row>
    <row r="290" spans="1:11">
      <c r="A290" s="3" t="s">
        <v>624</v>
      </c>
      <c r="B290" s="3" t="s">
        <v>625</v>
      </c>
      <c r="C290" s="3" t="s">
        <v>11</v>
      </c>
      <c r="D290" s="4">
        <v>7999</v>
      </c>
      <c r="E290" s="4" t="str">
        <f t="shared" si="16"/>
        <v>&gt;₹500</v>
      </c>
      <c r="F290" s="6">
        <v>15999</v>
      </c>
      <c r="G290" s="5">
        <f t="shared" si="17"/>
        <v>0.500031251953247</v>
      </c>
      <c r="H290" s="3" t="str">
        <f t="shared" si="18"/>
        <v>50% or More</v>
      </c>
      <c r="I290" s="3">
        <v>3.8</v>
      </c>
      <c r="J290" s="3">
        <v>3022</v>
      </c>
      <c r="K290" s="7">
        <f t="shared" si="19"/>
        <v>48348978</v>
      </c>
    </row>
    <row r="291" hidden="1" spans="1:11">
      <c r="A291" s="3" t="s">
        <v>626</v>
      </c>
      <c r="B291" s="3" t="s">
        <v>627</v>
      </c>
      <c r="C291" s="3" t="s">
        <v>12</v>
      </c>
      <c r="D291" s="4">
        <v>649</v>
      </c>
      <c r="E291" s="4" t="str">
        <f t="shared" si="16"/>
        <v>&gt;₹500</v>
      </c>
      <c r="F291" s="4">
        <v>1600</v>
      </c>
      <c r="G291" s="5">
        <f t="shared" si="17"/>
        <v>0.594375</v>
      </c>
      <c r="H291" s="3" t="str">
        <f t="shared" si="18"/>
        <v>50% or More</v>
      </c>
      <c r="I291" s="3">
        <v>4.3</v>
      </c>
      <c r="J291" s="3">
        <v>5451</v>
      </c>
      <c r="K291" s="7">
        <f t="shared" si="19"/>
        <v>8721600</v>
      </c>
    </row>
    <row r="292" spans="1:11">
      <c r="A292" s="3" t="s">
        <v>628</v>
      </c>
      <c r="B292" s="3" t="s">
        <v>209</v>
      </c>
      <c r="C292" s="3" t="s">
        <v>11</v>
      </c>
      <c r="D292" s="4">
        <v>1289</v>
      </c>
      <c r="E292" s="4" t="str">
        <f t="shared" si="16"/>
        <v>&gt;₹500</v>
      </c>
      <c r="F292" s="6">
        <v>2499</v>
      </c>
      <c r="G292" s="5">
        <f t="shared" si="17"/>
        <v>0.484193677470988</v>
      </c>
      <c r="H292" s="3" t="str">
        <f t="shared" si="18"/>
        <v>&lt;50%</v>
      </c>
      <c r="I292" s="3">
        <v>3.3</v>
      </c>
      <c r="J292" s="3">
        <v>73</v>
      </c>
      <c r="K292" s="7">
        <f t="shared" si="19"/>
        <v>182427</v>
      </c>
    </row>
    <row r="293" spans="1:11">
      <c r="A293" s="3" t="s">
        <v>629</v>
      </c>
      <c r="B293" s="3" t="s">
        <v>630</v>
      </c>
      <c r="C293" s="3" t="s">
        <v>11</v>
      </c>
      <c r="D293" s="4">
        <v>609</v>
      </c>
      <c r="E293" s="4" t="str">
        <f t="shared" si="16"/>
        <v>&gt;₹500</v>
      </c>
      <c r="F293" s="6">
        <v>1500</v>
      </c>
      <c r="G293" s="5">
        <f t="shared" si="17"/>
        <v>0.594</v>
      </c>
      <c r="H293" s="3" t="str">
        <f t="shared" si="18"/>
        <v>50% or More</v>
      </c>
      <c r="I293" s="3">
        <v>4.5</v>
      </c>
      <c r="J293" s="3">
        <v>1029</v>
      </c>
      <c r="K293" s="7">
        <f t="shared" si="19"/>
        <v>1543500</v>
      </c>
    </row>
    <row r="294" spans="1:11">
      <c r="A294" s="3" t="s">
        <v>631</v>
      </c>
      <c r="B294" s="3" t="s">
        <v>632</v>
      </c>
      <c r="C294" s="3" t="s">
        <v>11</v>
      </c>
      <c r="D294" s="4">
        <v>32990</v>
      </c>
      <c r="E294" s="4" t="str">
        <f t="shared" si="16"/>
        <v>&gt;₹500</v>
      </c>
      <c r="F294" s="6">
        <v>54990</v>
      </c>
      <c r="G294" s="5">
        <f t="shared" si="17"/>
        <v>0.400072740498272</v>
      </c>
      <c r="H294" s="3" t="str">
        <f t="shared" si="18"/>
        <v>&lt;50%</v>
      </c>
      <c r="I294" s="3">
        <v>4.1</v>
      </c>
      <c r="J294" s="3">
        <v>1555</v>
      </c>
      <c r="K294" s="7">
        <f t="shared" si="19"/>
        <v>85509450</v>
      </c>
    </row>
    <row r="295" spans="1:11">
      <c r="A295" s="3" t="s">
        <v>633</v>
      </c>
      <c r="B295" s="3" t="s">
        <v>634</v>
      </c>
      <c r="C295" s="3" t="s">
        <v>11</v>
      </c>
      <c r="D295" s="4">
        <v>599</v>
      </c>
      <c r="E295" s="4" t="str">
        <f t="shared" si="16"/>
        <v>&gt;₹500</v>
      </c>
      <c r="F295" s="6">
        <v>1999</v>
      </c>
      <c r="G295" s="5">
        <f t="shared" si="17"/>
        <v>0.700350175087544</v>
      </c>
      <c r="H295" s="3" t="str">
        <f t="shared" si="18"/>
        <v>50% or More</v>
      </c>
      <c r="I295" s="3">
        <v>4.2</v>
      </c>
      <c r="J295" s="3">
        <v>47</v>
      </c>
      <c r="K295" s="7">
        <f t="shared" si="19"/>
        <v>93953</v>
      </c>
    </row>
    <row r="296" hidden="1" spans="1:11">
      <c r="A296" s="3" t="s">
        <v>635</v>
      </c>
      <c r="B296" s="3" t="s">
        <v>636</v>
      </c>
      <c r="C296" s="3" t="s">
        <v>12</v>
      </c>
      <c r="D296" s="4">
        <v>349</v>
      </c>
      <c r="E296" s="4" t="str">
        <f t="shared" si="16"/>
        <v>₹200 - 500</v>
      </c>
      <c r="F296" s="4">
        <v>899</v>
      </c>
      <c r="G296" s="5">
        <f t="shared" si="17"/>
        <v>0.611790878754171</v>
      </c>
      <c r="H296" s="3" t="str">
        <f t="shared" si="18"/>
        <v>50% or More</v>
      </c>
      <c r="I296" s="3">
        <v>4.1</v>
      </c>
      <c r="J296" s="3">
        <v>14896</v>
      </c>
      <c r="K296" s="7">
        <f t="shared" si="19"/>
        <v>13391504</v>
      </c>
    </row>
    <row r="297" spans="1:11">
      <c r="A297" s="3" t="s">
        <v>637</v>
      </c>
      <c r="B297" s="3" t="s">
        <v>638</v>
      </c>
      <c r="C297" s="3" t="s">
        <v>11</v>
      </c>
      <c r="D297" s="4">
        <v>29999</v>
      </c>
      <c r="E297" s="4" t="str">
        <f t="shared" si="16"/>
        <v>&gt;₹500</v>
      </c>
      <c r="F297" s="6">
        <v>50999</v>
      </c>
      <c r="G297" s="5">
        <f t="shared" si="17"/>
        <v>0.411772779858429</v>
      </c>
      <c r="H297" s="3" t="str">
        <f t="shared" si="18"/>
        <v>&lt;50%</v>
      </c>
      <c r="I297" s="3">
        <v>4.4</v>
      </c>
      <c r="J297" s="3">
        <v>1712</v>
      </c>
      <c r="K297" s="7">
        <f t="shared" si="19"/>
        <v>87310288</v>
      </c>
    </row>
    <row r="298" spans="1:11">
      <c r="A298" s="3" t="s">
        <v>639</v>
      </c>
      <c r="B298" s="3" t="s">
        <v>536</v>
      </c>
      <c r="C298" s="3" t="s">
        <v>11</v>
      </c>
      <c r="D298" s="4">
        <v>199</v>
      </c>
      <c r="E298" s="4" t="str">
        <f t="shared" si="16"/>
        <v>&lt;₹200</v>
      </c>
      <c r="F298" s="6">
        <v>399</v>
      </c>
      <c r="G298" s="5">
        <f t="shared" si="17"/>
        <v>0.50125313283208</v>
      </c>
      <c r="H298" s="3" t="str">
        <f t="shared" si="18"/>
        <v>50% or More</v>
      </c>
      <c r="I298" s="3">
        <v>4.2</v>
      </c>
      <c r="J298" s="3">
        <v>1335</v>
      </c>
      <c r="K298" s="7">
        <f t="shared" si="19"/>
        <v>532665</v>
      </c>
    </row>
    <row r="299" spans="1:11">
      <c r="A299" s="3" t="s">
        <v>640</v>
      </c>
      <c r="B299" s="3" t="s">
        <v>641</v>
      </c>
      <c r="C299" s="3" t="s">
        <v>11</v>
      </c>
      <c r="D299" s="4">
        <v>349</v>
      </c>
      <c r="E299" s="4" t="str">
        <f t="shared" si="16"/>
        <v>₹200 - 500</v>
      </c>
      <c r="F299" s="6">
        <v>699</v>
      </c>
      <c r="G299" s="5">
        <f t="shared" si="17"/>
        <v>0.50071530758226</v>
      </c>
      <c r="H299" s="3" t="str">
        <f t="shared" si="18"/>
        <v>50% or More</v>
      </c>
      <c r="I299" s="3">
        <v>3.9</v>
      </c>
      <c r="J299" s="3">
        <v>214</v>
      </c>
      <c r="K299" s="7">
        <f t="shared" si="19"/>
        <v>149586</v>
      </c>
    </row>
    <row r="300" spans="1:11">
      <c r="A300" s="3" t="s">
        <v>642</v>
      </c>
      <c r="B300" s="3" t="s">
        <v>643</v>
      </c>
      <c r="C300" s="3" t="s">
        <v>11</v>
      </c>
      <c r="D300" s="4">
        <v>1850</v>
      </c>
      <c r="E300" s="4" t="str">
        <f t="shared" si="16"/>
        <v>&gt;₹500</v>
      </c>
      <c r="F300" s="6">
        <v>4500</v>
      </c>
      <c r="G300" s="5">
        <f t="shared" si="17"/>
        <v>0.588888888888889</v>
      </c>
      <c r="H300" s="3" t="str">
        <f t="shared" si="18"/>
        <v>50% or More</v>
      </c>
      <c r="I300" s="3">
        <v>4</v>
      </c>
      <c r="J300" s="3">
        <v>184</v>
      </c>
      <c r="K300" s="7">
        <f t="shared" si="19"/>
        <v>828000</v>
      </c>
    </row>
    <row r="301" spans="1:11">
      <c r="A301" s="3" t="s">
        <v>644</v>
      </c>
      <c r="B301" s="3" t="s">
        <v>645</v>
      </c>
      <c r="C301" s="3" t="s">
        <v>11</v>
      </c>
      <c r="D301" s="4">
        <v>13990</v>
      </c>
      <c r="E301" s="4" t="str">
        <f t="shared" si="16"/>
        <v>&gt;₹500</v>
      </c>
      <c r="F301" s="6">
        <v>28900</v>
      </c>
      <c r="G301" s="5">
        <f t="shared" si="17"/>
        <v>0.515916955017301</v>
      </c>
      <c r="H301" s="3" t="str">
        <f t="shared" si="18"/>
        <v>50% or More</v>
      </c>
      <c r="I301" s="3">
        <v>4.5</v>
      </c>
      <c r="J301" s="3">
        <v>7</v>
      </c>
      <c r="K301" s="7">
        <f t="shared" si="19"/>
        <v>202300</v>
      </c>
    </row>
    <row r="302" hidden="1" spans="1:11">
      <c r="A302" s="3" t="s">
        <v>646</v>
      </c>
      <c r="B302" s="3" t="s">
        <v>647</v>
      </c>
      <c r="C302" s="3" t="s">
        <v>12</v>
      </c>
      <c r="D302" s="4">
        <v>129</v>
      </c>
      <c r="E302" s="4" t="str">
        <f t="shared" si="16"/>
        <v>&lt;₹200</v>
      </c>
      <c r="F302" s="4">
        <v>449</v>
      </c>
      <c r="G302" s="5">
        <f t="shared" si="17"/>
        <v>0.712694877505568</v>
      </c>
      <c r="H302" s="3" t="str">
        <f t="shared" si="18"/>
        <v>50% or More</v>
      </c>
      <c r="I302" s="3">
        <v>3.7</v>
      </c>
      <c r="J302" s="3">
        <v>41</v>
      </c>
      <c r="K302" s="7">
        <f t="shared" si="19"/>
        <v>18409</v>
      </c>
    </row>
    <row r="303" spans="1:11">
      <c r="A303" s="3" t="s">
        <v>648</v>
      </c>
      <c r="B303" s="3" t="s">
        <v>649</v>
      </c>
      <c r="C303" s="3" t="s">
        <v>11</v>
      </c>
      <c r="D303" s="4">
        <v>379</v>
      </c>
      <c r="E303" s="4" t="str">
        <f t="shared" si="16"/>
        <v>₹200 - 500</v>
      </c>
      <c r="F303" s="6">
        <v>999</v>
      </c>
      <c r="G303" s="5">
        <f t="shared" si="17"/>
        <v>0.620620620620621</v>
      </c>
      <c r="H303" s="3" t="str">
        <f t="shared" si="18"/>
        <v>50% or More</v>
      </c>
      <c r="I303" s="3">
        <v>4.2</v>
      </c>
      <c r="J303" s="3">
        <v>12153</v>
      </c>
      <c r="K303" s="7">
        <f t="shared" si="19"/>
        <v>12140847</v>
      </c>
    </row>
    <row r="304" spans="1:11">
      <c r="A304" s="3" t="s">
        <v>650</v>
      </c>
      <c r="B304" s="3" t="s">
        <v>651</v>
      </c>
      <c r="C304" s="3" t="s">
        <v>11</v>
      </c>
      <c r="D304" s="4">
        <v>185</v>
      </c>
      <c r="E304" s="4" t="str">
        <f t="shared" si="16"/>
        <v>&lt;₹200</v>
      </c>
      <c r="F304" s="6">
        <v>499</v>
      </c>
      <c r="G304" s="5">
        <f t="shared" si="17"/>
        <v>0.629258517034068</v>
      </c>
      <c r="H304" s="3" t="str">
        <f t="shared" si="18"/>
        <v>50% or More</v>
      </c>
      <c r="I304" s="3">
        <v>4.2</v>
      </c>
      <c r="J304" s="3">
        <v>25</v>
      </c>
      <c r="K304" s="7">
        <f t="shared" si="19"/>
        <v>12475</v>
      </c>
    </row>
    <row r="305" hidden="1" spans="1:11">
      <c r="A305" s="3" t="s">
        <v>652</v>
      </c>
      <c r="B305" s="3" t="s">
        <v>653</v>
      </c>
      <c r="C305" s="3" t="s">
        <v>12</v>
      </c>
      <c r="D305" s="4">
        <v>218</v>
      </c>
      <c r="E305" s="4" t="str">
        <f t="shared" si="16"/>
        <v>₹200 - 500</v>
      </c>
      <c r="F305" s="4">
        <v>999</v>
      </c>
      <c r="G305" s="5">
        <f t="shared" si="17"/>
        <v>0.781781781781782</v>
      </c>
      <c r="H305" s="3" t="str">
        <f t="shared" si="18"/>
        <v>50% or More</v>
      </c>
      <c r="I305" s="3">
        <v>4.2</v>
      </c>
      <c r="J305" s="3">
        <v>163</v>
      </c>
      <c r="K305" s="7">
        <f t="shared" si="19"/>
        <v>162837</v>
      </c>
    </row>
    <row r="306" hidden="1" spans="1:11">
      <c r="A306" s="3" t="s">
        <v>654</v>
      </c>
      <c r="B306" s="3" t="s">
        <v>655</v>
      </c>
      <c r="C306" s="3" t="s">
        <v>12</v>
      </c>
      <c r="D306" s="4">
        <v>199</v>
      </c>
      <c r="E306" s="4" t="str">
        <f t="shared" si="16"/>
        <v>&lt;₹200</v>
      </c>
      <c r="F306" s="4">
        <v>999</v>
      </c>
      <c r="G306" s="5">
        <f t="shared" si="17"/>
        <v>0.800800800800801</v>
      </c>
      <c r="H306" s="3" t="str">
        <f t="shared" si="18"/>
        <v>50% or More</v>
      </c>
      <c r="I306" s="3">
        <v>4.3</v>
      </c>
      <c r="J306" s="3">
        <v>87</v>
      </c>
      <c r="K306" s="7">
        <f t="shared" si="19"/>
        <v>86913</v>
      </c>
    </row>
    <row r="307" spans="1:11">
      <c r="A307" s="3" t="s">
        <v>656</v>
      </c>
      <c r="B307" s="3" t="s">
        <v>657</v>
      </c>
      <c r="C307" s="3" t="s">
        <v>11</v>
      </c>
      <c r="D307" s="4">
        <v>499</v>
      </c>
      <c r="E307" s="4" t="str">
        <f t="shared" si="16"/>
        <v>₹200 - 500</v>
      </c>
      <c r="F307" s="6">
        <v>900</v>
      </c>
      <c r="G307" s="5">
        <f t="shared" si="17"/>
        <v>0.445555555555556</v>
      </c>
      <c r="H307" s="3" t="str">
        <f t="shared" si="18"/>
        <v>&lt;50%</v>
      </c>
      <c r="I307" s="3">
        <v>4.4</v>
      </c>
      <c r="J307" s="3">
        <v>2165</v>
      </c>
      <c r="K307" s="7">
        <f t="shared" si="19"/>
        <v>1948500</v>
      </c>
    </row>
    <row r="308" spans="1:11">
      <c r="A308" s="3" t="s">
        <v>658</v>
      </c>
      <c r="B308" s="3" t="s">
        <v>659</v>
      </c>
      <c r="C308" s="3" t="s">
        <v>11</v>
      </c>
      <c r="D308" s="4">
        <v>26999</v>
      </c>
      <c r="E308" s="4" t="str">
        <f t="shared" si="16"/>
        <v>&gt;₹500</v>
      </c>
      <c r="F308" s="6">
        <v>42999</v>
      </c>
      <c r="G308" s="5">
        <f t="shared" si="17"/>
        <v>0.372101676783181</v>
      </c>
      <c r="H308" s="3" t="str">
        <f t="shared" si="18"/>
        <v>&lt;50%</v>
      </c>
      <c r="I308" s="3">
        <v>4.2</v>
      </c>
      <c r="J308" s="3">
        <v>1510</v>
      </c>
      <c r="K308" s="7">
        <f t="shared" si="19"/>
        <v>64928490</v>
      </c>
    </row>
    <row r="309" spans="1:11">
      <c r="A309" s="3" t="s">
        <v>660</v>
      </c>
      <c r="B309" s="3" t="s">
        <v>661</v>
      </c>
      <c r="C309" s="3" t="s">
        <v>11</v>
      </c>
      <c r="D309" s="4">
        <v>893</v>
      </c>
      <c r="E309" s="4" t="str">
        <f t="shared" si="16"/>
        <v>&gt;₹500</v>
      </c>
      <c r="F309" s="6">
        <v>1052</v>
      </c>
      <c r="G309" s="5">
        <f t="shared" si="17"/>
        <v>0.151140684410646</v>
      </c>
      <c r="H309" s="3" t="str">
        <f t="shared" si="18"/>
        <v>&lt;50%</v>
      </c>
      <c r="I309" s="3">
        <v>4.3</v>
      </c>
      <c r="J309" s="3">
        <v>106</v>
      </c>
      <c r="K309" s="7">
        <f t="shared" si="19"/>
        <v>111512</v>
      </c>
    </row>
    <row r="310" spans="1:11">
      <c r="A310" s="3" t="s">
        <v>662</v>
      </c>
      <c r="B310" s="3" t="s">
        <v>663</v>
      </c>
      <c r="C310" s="3" t="s">
        <v>11</v>
      </c>
      <c r="D310" s="4">
        <v>10990</v>
      </c>
      <c r="E310" s="4" t="str">
        <f t="shared" si="16"/>
        <v>&gt;₹500</v>
      </c>
      <c r="F310" s="6">
        <v>19990</v>
      </c>
      <c r="G310" s="5">
        <f t="shared" si="17"/>
        <v>0.450225112556278</v>
      </c>
      <c r="H310" s="3" t="str">
        <f t="shared" si="18"/>
        <v>&lt;50%</v>
      </c>
      <c r="I310" s="3">
        <v>3.7</v>
      </c>
      <c r="J310" s="3">
        <v>129</v>
      </c>
      <c r="K310" s="7">
        <f t="shared" si="19"/>
        <v>2578710</v>
      </c>
    </row>
    <row r="311" hidden="1" spans="1:11">
      <c r="A311" s="3" t="s">
        <v>664</v>
      </c>
      <c r="B311" s="3" t="s">
        <v>665</v>
      </c>
      <c r="C311" s="3" t="s">
        <v>12</v>
      </c>
      <c r="D311" s="4">
        <v>379</v>
      </c>
      <c r="E311" s="4" t="str">
        <f t="shared" si="16"/>
        <v>₹200 - 500</v>
      </c>
      <c r="F311" s="4">
        <v>1099</v>
      </c>
      <c r="G311" s="5">
        <f t="shared" si="17"/>
        <v>0.655141037306642</v>
      </c>
      <c r="H311" s="3" t="str">
        <f t="shared" si="18"/>
        <v>50% or More</v>
      </c>
      <c r="I311" s="3">
        <v>4.3</v>
      </c>
      <c r="J311" s="3">
        <v>3049</v>
      </c>
      <c r="K311" s="7">
        <f t="shared" si="19"/>
        <v>3350851</v>
      </c>
    </row>
    <row r="312" spans="1:11">
      <c r="A312" s="3" t="s">
        <v>666</v>
      </c>
      <c r="B312" s="3" t="s">
        <v>667</v>
      </c>
      <c r="C312" s="3" t="s">
        <v>11</v>
      </c>
      <c r="D312" s="4">
        <v>16999</v>
      </c>
      <c r="E312" s="4" t="str">
        <f t="shared" si="16"/>
        <v>&gt;₹500</v>
      </c>
      <c r="F312" s="6">
        <v>25999</v>
      </c>
      <c r="G312" s="5">
        <f t="shared" si="17"/>
        <v>0.346167160275395</v>
      </c>
      <c r="H312" s="3" t="str">
        <f t="shared" si="18"/>
        <v>&lt;50%</v>
      </c>
      <c r="I312" s="3">
        <v>4.2</v>
      </c>
      <c r="J312" s="3">
        <v>32840</v>
      </c>
      <c r="K312" s="7">
        <f t="shared" si="19"/>
        <v>853807160</v>
      </c>
    </row>
    <row r="313" spans="1:11">
      <c r="A313" s="3" t="s">
        <v>668</v>
      </c>
      <c r="B313" s="3" t="s">
        <v>669</v>
      </c>
      <c r="C313" s="3" t="s">
        <v>11</v>
      </c>
      <c r="D313" s="4">
        <v>699</v>
      </c>
      <c r="E313" s="4" t="str">
        <f t="shared" si="16"/>
        <v>&gt;₹500</v>
      </c>
      <c r="F313" s="6">
        <v>1899</v>
      </c>
      <c r="G313" s="5">
        <f t="shared" si="17"/>
        <v>0.631911532385466</v>
      </c>
      <c r="H313" s="3" t="str">
        <f t="shared" si="18"/>
        <v>50% or More</v>
      </c>
      <c r="I313" s="3">
        <v>4.4</v>
      </c>
      <c r="J313" s="3">
        <v>390</v>
      </c>
      <c r="K313" s="7">
        <f t="shared" si="19"/>
        <v>740610</v>
      </c>
    </row>
    <row r="314" spans="1:11">
      <c r="A314" s="3" t="s">
        <v>670</v>
      </c>
      <c r="B314" s="3" t="s">
        <v>671</v>
      </c>
      <c r="C314" s="3" t="s">
        <v>11</v>
      </c>
      <c r="D314" s="4">
        <v>2699</v>
      </c>
      <c r="E314" s="4" t="str">
        <f t="shared" si="16"/>
        <v>&gt;₹500</v>
      </c>
      <c r="F314" s="6">
        <v>3500</v>
      </c>
      <c r="G314" s="5">
        <f t="shared" si="17"/>
        <v>0.228857142857143</v>
      </c>
      <c r="H314" s="3" t="str">
        <f t="shared" si="18"/>
        <v>&lt;50%</v>
      </c>
      <c r="I314" s="3">
        <v>3.5</v>
      </c>
      <c r="J314" s="3">
        <v>621</v>
      </c>
      <c r="K314" s="7">
        <f t="shared" si="19"/>
        <v>2173500</v>
      </c>
    </row>
    <row r="315" hidden="1" spans="1:11">
      <c r="A315" s="3" t="s">
        <v>672</v>
      </c>
      <c r="B315" s="3" t="s">
        <v>673</v>
      </c>
      <c r="C315" s="3" t="s">
        <v>12</v>
      </c>
      <c r="D315" s="4">
        <v>129</v>
      </c>
      <c r="E315" s="4" t="str">
        <f t="shared" si="16"/>
        <v>&lt;₹200</v>
      </c>
      <c r="F315" s="4">
        <v>599</v>
      </c>
      <c r="G315" s="5">
        <f t="shared" si="17"/>
        <v>0.784641068447412</v>
      </c>
      <c r="H315" s="3" t="str">
        <f t="shared" si="18"/>
        <v>50% or More</v>
      </c>
      <c r="I315" s="3">
        <v>4.1</v>
      </c>
      <c r="J315" s="3">
        <v>265</v>
      </c>
      <c r="K315" s="7">
        <f t="shared" si="19"/>
        <v>158735</v>
      </c>
    </row>
    <row r="316" hidden="1" spans="1:11">
      <c r="A316" s="3" t="s">
        <v>674</v>
      </c>
      <c r="B316" s="3" t="s">
        <v>675</v>
      </c>
      <c r="C316" s="3" t="s">
        <v>12</v>
      </c>
      <c r="D316" s="4">
        <v>389</v>
      </c>
      <c r="E316" s="4" t="str">
        <f t="shared" si="16"/>
        <v>₹200 - 500</v>
      </c>
      <c r="F316" s="4">
        <v>999</v>
      </c>
      <c r="G316" s="5">
        <f t="shared" si="17"/>
        <v>0.610610610610611</v>
      </c>
      <c r="H316" s="3" t="str">
        <f t="shared" si="18"/>
        <v>50% or More</v>
      </c>
      <c r="I316" s="3">
        <v>4.3</v>
      </c>
      <c r="J316" s="3">
        <v>838</v>
      </c>
      <c r="K316" s="7">
        <f t="shared" si="19"/>
        <v>837162</v>
      </c>
    </row>
    <row r="317" spans="1:11">
      <c r="A317" s="3" t="s">
        <v>676</v>
      </c>
      <c r="B317" s="3" t="s">
        <v>677</v>
      </c>
      <c r="C317" s="3" t="s">
        <v>11</v>
      </c>
      <c r="D317" s="4">
        <v>246</v>
      </c>
      <c r="E317" s="4" t="str">
        <f t="shared" si="16"/>
        <v>₹200 - 500</v>
      </c>
      <c r="F317" s="6">
        <v>600</v>
      </c>
      <c r="G317" s="5">
        <f t="shared" si="17"/>
        <v>0.59</v>
      </c>
      <c r="H317" s="3" t="str">
        <f t="shared" si="18"/>
        <v>50% or More</v>
      </c>
      <c r="I317" s="3">
        <v>4.2</v>
      </c>
      <c r="J317" s="3">
        <v>143</v>
      </c>
      <c r="K317" s="7">
        <f t="shared" si="19"/>
        <v>85800</v>
      </c>
    </row>
    <row r="318" hidden="1" spans="1:11">
      <c r="A318" s="3" t="s">
        <v>678</v>
      </c>
      <c r="B318" s="3" t="s">
        <v>679</v>
      </c>
      <c r="C318" s="3" t="s">
        <v>12</v>
      </c>
      <c r="D318" s="4">
        <v>299</v>
      </c>
      <c r="E318" s="4" t="str">
        <f t="shared" si="16"/>
        <v>₹200 - 500</v>
      </c>
      <c r="F318" s="4">
        <v>799</v>
      </c>
      <c r="G318" s="5">
        <f t="shared" si="17"/>
        <v>0.625782227784731</v>
      </c>
      <c r="H318" s="3" t="str">
        <f t="shared" si="18"/>
        <v>50% or More</v>
      </c>
      <c r="I318" s="3">
        <v>4</v>
      </c>
      <c r="J318" s="3">
        <v>151</v>
      </c>
      <c r="K318" s="7">
        <f t="shared" si="19"/>
        <v>120649</v>
      </c>
    </row>
    <row r="319" spans="1:11">
      <c r="A319" s="3" t="s">
        <v>680</v>
      </c>
      <c r="B319" s="3" t="s">
        <v>681</v>
      </c>
      <c r="C319" s="3" t="s">
        <v>11</v>
      </c>
      <c r="D319" s="4">
        <v>247</v>
      </c>
      <c r="E319" s="4" t="str">
        <f t="shared" si="16"/>
        <v>₹200 - 500</v>
      </c>
      <c r="F319" s="6">
        <v>399</v>
      </c>
      <c r="G319" s="5">
        <f t="shared" si="17"/>
        <v>0.380952380952381</v>
      </c>
      <c r="H319" s="3" t="str">
        <f t="shared" si="18"/>
        <v>&lt;50%</v>
      </c>
      <c r="I319" s="3">
        <v>3.9</v>
      </c>
      <c r="J319" s="3">
        <v>200</v>
      </c>
      <c r="K319" s="7">
        <f t="shared" si="19"/>
        <v>79800</v>
      </c>
    </row>
    <row r="320" spans="1:11">
      <c r="A320" s="3" t="s">
        <v>682</v>
      </c>
      <c r="B320" s="3" t="s">
        <v>683</v>
      </c>
      <c r="C320" s="3" t="s">
        <v>11</v>
      </c>
      <c r="D320" s="4">
        <v>1369</v>
      </c>
      <c r="E320" s="4" t="str">
        <f t="shared" si="16"/>
        <v>&gt;₹500</v>
      </c>
      <c r="F320" s="6">
        <v>2999</v>
      </c>
      <c r="G320" s="5">
        <f t="shared" si="17"/>
        <v>0.543514504834945</v>
      </c>
      <c r="H320" s="3" t="str">
        <f t="shared" si="18"/>
        <v>50% or More</v>
      </c>
      <c r="I320" s="3">
        <v>3.3</v>
      </c>
      <c r="J320" s="3">
        <v>227</v>
      </c>
      <c r="K320" s="7">
        <f t="shared" si="19"/>
        <v>680773</v>
      </c>
    </row>
    <row r="321" spans="1:11">
      <c r="A321" s="3" t="s">
        <v>684</v>
      </c>
      <c r="B321" s="3" t="s">
        <v>685</v>
      </c>
      <c r="C321" s="3" t="s">
        <v>11</v>
      </c>
      <c r="D321" s="4">
        <v>199</v>
      </c>
      <c r="E321" s="4" t="str">
        <f t="shared" si="16"/>
        <v>&lt;₹200</v>
      </c>
      <c r="F321" s="6">
        <v>499</v>
      </c>
      <c r="G321" s="5">
        <f t="shared" si="17"/>
        <v>0.601202404809619</v>
      </c>
      <c r="H321" s="3" t="str">
        <f t="shared" si="18"/>
        <v>50% or More</v>
      </c>
      <c r="I321" s="3">
        <v>3.8</v>
      </c>
      <c r="J321" s="3">
        <v>538</v>
      </c>
      <c r="K321" s="7">
        <f t="shared" si="19"/>
        <v>268462</v>
      </c>
    </row>
    <row r="322" spans="1:11">
      <c r="A322" s="3" t="s">
        <v>686</v>
      </c>
      <c r="B322" s="3" t="s">
        <v>687</v>
      </c>
      <c r="C322" s="3" t="s">
        <v>11</v>
      </c>
      <c r="D322" s="4">
        <v>299</v>
      </c>
      <c r="E322" s="4" t="str">
        <f t="shared" ref="E322:E385" si="20">IF(D322&lt;200,"&lt;₹200",IF(OR(D322=200,D322&lt;=500),"₹200 - 500","&gt;₹500"))</f>
        <v>₹200 - 500</v>
      </c>
      <c r="F322" s="6">
        <v>599</v>
      </c>
      <c r="G322" s="5">
        <f t="shared" si="17"/>
        <v>0.500834724540901</v>
      </c>
      <c r="H322" s="3" t="str">
        <f t="shared" si="18"/>
        <v>50% or More</v>
      </c>
      <c r="I322" s="3">
        <v>4</v>
      </c>
      <c r="J322" s="3">
        <v>171</v>
      </c>
      <c r="K322" s="7">
        <f t="shared" si="19"/>
        <v>102429</v>
      </c>
    </row>
    <row r="323" spans="1:11">
      <c r="A323" s="3" t="s">
        <v>688</v>
      </c>
      <c r="B323" s="3" t="s">
        <v>689</v>
      </c>
      <c r="C323" s="3" t="s">
        <v>11</v>
      </c>
      <c r="D323" s="4">
        <v>14999</v>
      </c>
      <c r="E323" s="4" t="str">
        <f t="shared" si="20"/>
        <v>&gt;₹500</v>
      </c>
      <c r="F323" s="6">
        <v>14999</v>
      </c>
      <c r="G323" s="5">
        <f t="shared" ref="G323:G386" si="21">(F323-D323)/F323</f>
        <v>0</v>
      </c>
      <c r="H323" s="3" t="str">
        <f t="shared" ref="H323:H386" si="22">IF(G323&gt;=50%,"50% or More","&lt;50%")</f>
        <v>&lt;50%</v>
      </c>
      <c r="I323" s="3">
        <v>4.3</v>
      </c>
      <c r="J323" s="3">
        <v>27508</v>
      </c>
      <c r="K323" s="7">
        <f t="shared" ref="K323:K386" si="23">J323*F323</f>
        <v>412592492</v>
      </c>
    </row>
    <row r="324" hidden="1" spans="1:11">
      <c r="A324" s="3" t="s">
        <v>690</v>
      </c>
      <c r="B324" s="3" t="s">
        <v>691</v>
      </c>
      <c r="C324" s="3" t="s">
        <v>12</v>
      </c>
      <c r="D324" s="4">
        <v>299</v>
      </c>
      <c r="E324" s="4" t="str">
        <f t="shared" si="20"/>
        <v>₹200 - 500</v>
      </c>
      <c r="F324" s="4">
        <v>699</v>
      </c>
      <c r="G324" s="5">
        <f t="shared" si="21"/>
        <v>0.572246065808298</v>
      </c>
      <c r="H324" s="3" t="str">
        <f t="shared" si="22"/>
        <v>50% or More</v>
      </c>
      <c r="I324" s="3">
        <v>3.9</v>
      </c>
      <c r="J324" s="3">
        <v>1454</v>
      </c>
      <c r="K324" s="7">
        <f t="shared" si="23"/>
        <v>1016346</v>
      </c>
    </row>
    <row r="325" spans="1:11">
      <c r="A325" s="3" t="s">
        <v>692</v>
      </c>
      <c r="B325" s="3" t="s">
        <v>693</v>
      </c>
      <c r="C325" s="3" t="s">
        <v>11</v>
      </c>
      <c r="D325" s="4">
        <v>24990</v>
      </c>
      <c r="E325" s="4" t="str">
        <f t="shared" si="20"/>
        <v>&gt;₹500</v>
      </c>
      <c r="F325" s="6">
        <v>51990</v>
      </c>
      <c r="G325" s="5">
        <f t="shared" si="21"/>
        <v>0.51933064050779</v>
      </c>
      <c r="H325" s="3" t="str">
        <f t="shared" si="22"/>
        <v>50% or More</v>
      </c>
      <c r="I325" s="3">
        <v>4.2</v>
      </c>
      <c r="J325" s="3">
        <v>2951</v>
      </c>
      <c r="K325" s="7">
        <f t="shared" si="23"/>
        <v>153422490</v>
      </c>
    </row>
    <row r="326" hidden="1" spans="1:11">
      <c r="A326" s="3" t="s">
        <v>13</v>
      </c>
      <c r="B326" s="3" t="s">
        <v>694</v>
      </c>
      <c r="C326" s="3" t="s">
        <v>12</v>
      </c>
      <c r="D326" s="4">
        <v>249</v>
      </c>
      <c r="E326" s="4" t="str">
        <f t="shared" si="20"/>
        <v>₹200 - 500</v>
      </c>
      <c r="F326" s="4">
        <v>999</v>
      </c>
      <c r="G326" s="5">
        <f t="shared" si="21"/>
        <v>0.750750750750751</v>
      </c>
      <c r="H326" s="3" t="str">
        <f t="shared" si="22"/>
        <v>50% or More</v>
      </c>
      <c r="I326" s="3">
        <v>5</v>
      </c>
      <c r="J326" s="3"/>
      <c r="K326" s="7">
        <f t="shared" si="23"/>
        <v>0</v>
      </c>
    </row>
    <row r="327" spans="1:11">
      <c r="A327" s="3" t="s">
        <v>695</v>
      </c>
      <c r="B327" s="3" t="s">
        <v>696</v>
      </c>
      <c r="C327" s="3" t="s">
        <v>11</v>
      </c>
      <c r="D327" s="4">
        <v>61999</v>
      </c>
      <c r="E327" s="4" t="str">
        <f t="shared" si="20"/>
        <v>&gt;₹500</v>
      </c>
      <c r="F327" s="6">
        <v>69999</v>
      </c>
      <c r="G327" s="5">
        <f t="shared" si="21"/>
        <v>0.114287346962099</v>
      </c>
      <c r="H327" s="3" t="str">
        <f t="shared" si="22"/>
        <v>&lt;50%</v>
      </c>
      <c r="I327" s="3">
        <v>4.1</v>
      </c>
      <c r="J327" s="3">
        <v>6753</v>
      </c>
      <c r="K327" s="7">
        <f t="shared" si="23"/>
        <v>472703247</v>
      </c>
    </row>
    <row r="328" spans="1:11">
      <c r="A328" s="3" t="s">
        <v>697</v>
      </c>
      <c r="B328" s="3" t="s">
        <v>698</v>
      </c>
      <c r="C328" s="3" t="s">
        <v>11</v>
      </c>
      <c r="D328" s="4">
        <v>24499</v>
      </c>
      <c r="E328" s="4" t="str">
        <f t="shared" si="20"/>
        <v>&gt;₹500</v>
      </c>
      <c r="F328" s="6">
        <v>50000</v>
      </c>
      <c r="G328" s="5">
        <f t="shared" si="21"/>
        <v>0.51002</v>
      </c>
      <c r="H328" s="3" t="str">
        <f t="shared" si="22"/>
        <v>50% or More</v>
      </c>
      <c r="I328" s="3">
        <v>3.9</v>
      </c>
      <c r="J328" s="3">
        <v>3518</v>
      </c>
      <c r="K328" s="7">
        <f t="shared" si="23"/>
        <v>175900000</v>
      </c>
    </row>
    <row r="329" spans="1:11">
      <c r="A329" s="3" t="s">
        <v>699</v>
      </c>
      <c r="B329" s="3" t="s">
        <v>700</v>
      </c>
      <c r="C329" s="3" t="s">
        <v>11</v>
      </c>
      <c r="D329" s="4">
        <v>10499</v>
      </c>
      <c r="E329" s="4" t="str">
        <f t="shared" si="20"/>
        <v>&gt;₹500</v>
      </c>
      <c r="F329" s="6">
        <v>19499</v>
      </c>
      <c r="G329" s="5">
        <f t="shared" si="21"/>
        <v>0.461562131391353</v>
      </c>
      <c r="H329" s="3" t="str">
        <f t="shared" si="22"/>
        <v>&lt;50%</v>
      </c>
      <c r="I329" s="3">
        <v>4.2</v>
      </c>
      <c r="J329" s="3">
        <v>1510</v>
      </c>
      <c r="K329" s="7">
        <f t="shared" si="23"/>
        <v>29443490</v>
      </c>
    </row>
    <row r="330" hidden="1" spans="1:11">
      <c r="A330" s="3" t="s">
        <v>701</v>
      </c>
      <c r="B330" s="3" t="s">
        <v>702</v>
      </c>
      <c r="C330" s="3" t="s">
        <v>12</v>
      </c>
      <c r="D330" s="4">
        <v>349</v>
      </c>
      <c r="E330" s="4" t="str">
        <f t="shared" si="20"/>
        <v>₹200 - 500</v>
      </c>
      <c r="F330" s="4">
        <v>999</v>
      </c>
      <c r="G330" s="5">
        <f t="shared" si="21"/>
        <v>0.650650650650651</v>
      </c>
      <c r="H330" s="3" t="str">
        <f t="shared" si="22"/>
        <v>50% or More</v>
      </c>
      <c r="I330" s="3">
        <v>4.3</v>
      </c>
      <c r="J330" s="3">
        <v>838</v>
      </c>
      <c r="K330" s="7">
        <f t="shared" si="23"/>
        <v>837162</v>
      </c>
    </row>
    <row r="331" spans="1:11">
      <c r="A331" s="3" t="s">
        <v>703</v>
      </c>
      <c r="B331" s="3" t="s">
        <v>704</v>
      </c>
      <c r="C331" s="3" t="s">
        <v>11</v>
      </c>
      <c r="D331" s="4">
        <v>197</v>
      </c>
      <c r="E331" s="4" t="str">
        <f t="shared" si="20"/>
        <v>&lt;₹200</v>
      </c>
      <c r="F331" s="6">
        <v>499</v>
      </c>
      <c r="G331" s="5">
        <f t="shared" si="21"/>
        <v>0.605210420841683</v>
      </c>
      <c r="H331" s="3" t="str">
        <f t="shared" si="22"/>
        <v>50% or More</v>
      </c>
      <c r="I331" s="3">
        <v>3.8</v>
      </c>
      <c r="J331" s="3">
        <v>136</v>
      </c>
      <c r="K331" s="7">
        <f t="shared" si="23"/>
        <v>67864</v>
      </c>
    </row>
    <row r="332" spans="1:11">
      <c r="A332" s="3" t="s">
        <v>705</v>
      </c>
      <c r="B332" s="3" t="s">
        <v>706</v>
      </c>
      <c r="C332" s="3" t="s">
        <v>11</v>
      </c>
      <c r="D332" s="4">
        <v>1299</v>
      </c>
      <c r="E332" s="4" t="str">
        <f t="shared" si="20"/>
        <v>&gt;₹500</v>
      </c>
      <c r="F332" s="6">
        <v>2499</v>
      </c>
      <c r="G332" s="5">
        <f t="shared" si="21"/>
        <v>0.480192076830732</v>
      </c>
      <c r="H332" s="3" t="str">
        <f t="shared" si="22"/>
        <v>&lt;50%</v>
      </c>
      <c r="I332" s="3">
        <v>4.3</v>
      </c>
      <c r="J332" s="3">
        <v>301</v>
      </c>
      <c r="K332" s="7">
        <f t="shared" si="23"/>
        <v>752199</v>
      </c>
    </row>
    <row r="333" hidden="1" spans="1:11">
      <c r="A333" s="3" t="s">
        <v>707</v>
      </c>
      <c r="B333" s="3" t="s">
        <v>708</v>
      </c>
      <c r="C333" s="3" t="s">
        <v>12</v>
      </c>
      <c r="D333" s="4">
        <v>1519</v>
      </c>
      <c r="E333" s="4" t="str">
        <f t="shared" si="20"/>
        <v>&gt;₹500</v>
      </c>
      <c r="F333" s="4">
        <v>1899</v>
      </c>
      <c r="G333" s="5">
        <f t="shared" si="21"/>
        <v>0.200105318588731</v>
      </c>
      <c r="H333" s="3" t="str">
        <f t="shared" si="22"/>
        <v>&lt;50%</v>
      </c>
      <c r="I333" s="3">
        <v>4.4</v>
      </c>
      <c r="J333" s="3">
        <v>19763</v>
      </c>
      <c r="K333" s="7">
        <f t="shared" si="23"/>
        <v>37529937</v>
      </c>
    </row>
    <row r="334" spans="1:11">
      <c r="A334" s="3" t="s">
        <v>709</v>
      </c>
      <c r="B334" s="3" t="s">
        <v>710</v>
      </c>
      <c r="C334" s="3" t="s">
        <v>11</v>
      </c>
      <c r="D334" s="4">
        <v>46999</v>
      </c>
      <c r="E334" s="4" t="str">
        <f t="shared" si="20"/>
        <v>&gt;₹500</v>
      </c>
      <c r="F334" s="6">
        <v>69999</v>
      </c>
      <c r="G334" s="5">
        <f t="shared" si="21"/>
        <v>0.328576122516036</v>
      </c>
      <c r="H334" s="3" t="str">
        <f t="shared" si="22"/>
        <v>&lt;50%</v>
      </c>
      <c r="I334" s="3">
        <v>4.3</v>
      </c>
      <c r="J334" s="3">
        <v>21252</v>
      </c>
      <c r="K334" s="7">
        <f t="shared" si="23"/>
        <v>1487618748</v>
      </c>
    </row>
    <row r="335" hidden="1" spans="1:11">
      <c r="A335" s="3" t="s">
        <v>711</v>
      </c>
      <c r="B335" s="3" t="s">
        <v>712</v>
      </c>
      <c r="C335" s="3" t="s">
        <v>12</v>
      </c>
      <c r="D335" s="4">
        <v>299</v>
      </c>
      <c r="E335" s="4" t="str">
        <f t="shared" si="20"/>
        <v>₹200 - 500</v>
      </c>
      <c r="F335" s="4">
        <v>799</v>
      </c>
      <c r="G335" s="5">
        <f t="shared" si="21"/>
        <v>0.625782227784731</v>
      </c>
      <c r="H335" s="3" t="str">
        <f t="shared" si="22"/>
        <v>50% or More</v>
      </c>
      <c r="I335" s="3">
        <v>4.3</v>
      </c>
      <c r="J335" s="3">
        <v>1902</v>
      </c>
      <c r="K335" s="7">
        <f t="shared" si="23"/>
        <v>1519698</v>
      </c>
    </row>
    <row r="336" spans="1:11">
      <c r="A336" s="3" t="s">
        <v>713</v>
      </c>
      <c r="B336" s="3" t="s">
        <v>714</v>
      </c>
      <c r="C336" s="3" t="s">
        <v>11</v>
      </c>
      <c r="D336" s="4">
        <v>1799</v>
      </c>
      <c r="E336" s="4" t="str">
        <f t="shared" si="20"/>
        <v>&gt;₹500</v>
      </c>
      <c r="F336" s="6">
        <v>19999</v>
      </c>
      <c r="G336" s="5">
        <f t="shared" si="21"/>
        <v>0.910045502275114</v>
      </c>
      <c r="H336" s="3" t="str">
        <f t="shared" si="22"/>
        <v>50% or More</v>
      </c>
      <c r="I336" s="3">
        <v>4.2</v>
      </c>
      <c r="J336" s="3">
        <v>13937</v>
      </c>
      <c r="K336" s="7">
        <f t="shared" si="23"/>
        <v>278726063</v>
      </c>
    </row>
    <row r="337" spans="1:11">
      <c r="A337" s="3" t="s">
        <v>715</v>
      </c>
      <c r="B337" s="3" t="s">
        <v>716</v>
      </c>
      <c r="C337" s="3" t="s">
        <v>11</v>
      </c>
      <c r="D337" s="4">
        <v>1998</v>
      </c>
      <c r="E337" s="4" t="str">
        <f t="shared" si="20"/>
        <v>&gt;₹500</v>
      </c>
      <c r="F337" s="6">
        <v>9999</v>
      </c>
      <c r="G337" s="5">
        <f t="shared" si="21"/>
        <v>0.8001800180018</v>
      </c>
      <c r="H337" s="3" t="str">
        <f t="shared" si="22"/>
        <v>50% or More</v>
      </c>
      <c r="I337" s="3">
        <v>4.3</v>
      </c>
      <c r="J337" s="3">
        <v>27696</v>
      </c>
      <c r="K337" s="7">
        <f t="shared" si="23"/>
        <v>276932304</v>
      </c>
    </row>
    <row r="338" spans="1:11">
      <c r="A338" s="3" t="s">
        <v>717</v>
      </c>
      <c r="B338" s="3" t="s">
        <v>718</v>
      </c>
      <c r="C338" s="3" t="s">
        <v>11</v>
      </c>
      <c r="D338" s="4">
        <v>1999</v>
      </c>
      <c r="E338" s="4" t="str">
        <f t="shared" si="20"/>
        <v>&gt;₹500</v>
      </c>
      <c r="F338" s="6">
        <v>7990</v>
      </c>
      <c r="G338" s="5">
        <f t="shared" si="21"/>
        <v>0.749812265331665</v>
      </c>
      <c r="H338" s="3" t="str">
        <f t="shared" si="22"/>
        <v>50% or More</v>
      </c>
      <c r="I338" s="3">
        <v>3.8</v>
      </c>
      <c r="J338" s="3">
        <v>17831</v>
      </c>
      <c r="K338" s="7">
        <f t="shared" si="23"/>
        <v>142469690</v>
      </c>
    </row>
    <row r="339" spans="1:11">
      <c r="A339" s="3" t="s">
        <v>719</v>
      </c>
      <c r="B339" s="3" t="s">
        <v>720</v>
      </c>
      <c r="C339" s="3" t="s">
        <v>11</v>
      </c>
      <c r="D339" s="4">
        <v>2049</v>
      </c>
      <c r="E339" s="4" t="str">
        <f t="shared" si="20"/>
        <v>&gt;₹500</v>
      </c>
      <c r="F339" s="6">
        <v>2199</v>
      </c>
      <c r="G339" s="5">
        <f t="shared" si="21"/>
        <v>0.0682128240109141</v>
      </c>
      <c r="H339" s="3" t="str">
        <f t="shared" si="22"/>
        <v>&lt;50%</v>
      </c>
      <c r="I339" s="3">
        <v>4.3</v>
      </c>
      <c r="J339" s="3">
        <v>178912</v>
      </c>
      <c r="K339" s="7">
        <f t="shared" si="23"/>
        <v>393427488</v>
      </c>
    </row>
    <row r="340" spans="1:11">
      <c r="A340" s="3" t="s">
        <v>721</v>
      </c>
      <c r="B340" s="3" t="s">
        <v>722</v>
      </c>
      <c r="C340" s="3" t="s">
        <v>11</v>
      </c>
      <c r="D340" s="4">
        <v>6499</v>
      </c>
      <c r="E340" s="4" t="str">
        <f t="shared" si="20"/>
        <v>&gt;₹500</v>
      </c>
      <c r="F340" s="6">
        <v>8999</v>
      </c>
      <c r="G340" s="5">
        <f t="shared" si="21"/>
        <v>0.277808645405045</v>
      </c>
      <c r="H340" s="3" t="str">
        <f t="shared" si="22"/>
        <v>&lt;50%</v>
      </c>
      <c r="I340" s="3">
        <v>4</v>
      </c>
      <c r="J340" s="3">
        <v>7807</v>
      </c>
      <c r="K340" s="7">
        <f t="shared" si="23"/>
        <v>70255193</v>
      </c>
    </row>
    <row r="341" spans="1:11">
      <c r="A341" s="3" t="s">
        <v>723</v>
      </c>
      <c r="B341" s="3" t="s">
        <v>724</v>
      </c>
      <c r="C341" s="3" t="s">
        <v>11</v>
      </c>
      <c r="D341" s="4">
        <v>28999</v>
      </c>
      <c r="E341" s="4" t="str">
        <f t="shared" si="20"/>
        <v>&gt;₹500</v>
      </c>
      <c r="F341" s="6">
        <v>28999</v>
      </c>
      <c r="G341" s="5">
        <f t="shared" si="21"/>
        <v>0</v>
      </c>
      <c r="H341" s="3" t="str">
        <f t="shared" si="22"/>
        <v>&lt;50%</v>
      </c>
      <c r="I341" s="3">
        <v>4.3</v>
      </c>
      <c r="J341" s="3">
        <v>17415</v>
      </c>
      <c r="K341" s="7">
        <f t="shared" si="23"/>
        <v>505017585</v>
      </c>
    </row>
    <row r="342" spans="1:11">
      <c r="A342" s="3" t="s">
        <v>725</v>
      </c>
      <c r="B342" s="3" t="s">
        <v>726</v>
      </c>
      <c r="C342" s="3" t="s">
        <v>11</v>
      </c>
      <c r="D342" s="4">
        <v>28999</v>
      </c>
      <c r="E342" s="4" t="str">
        <f t="shared" si="20"/>
        <v>&gt;₹500</v>
      </c>
      <c r="F342" s="6">
        <v>28999</v>
      </c>
      <c r="G342" s="5">
        <f t="shared" si="21"/>
        <v>0</v>
      </c>
      <c r="H342" s="3" t="str">
        <f t="shared" si="22"/>
        <v>&lt;50%</v>
      </c>
      <c r="I342" s="3">
        <v>4.3</v>
      </c>
      <c r="J342" s="3">
        <v>17415</v>
      </c>
      <c r="K342" s="7">
        <f t="shared" si="23"/>
        <v>505017585</v>
      </c>
    </row>
    <row r="343" spans="1:11">
      <c r="A343" s="3" t="s">
        <v>727</v>
      </c>
      <c r="B343" s="3" t="s">
        <v>728</v>
      </c>
      <c r="C343" s="3" t="s">
        <v>11</v>
      </c>
      <c r="D343" s="4">
        <v>6499</v>
      </c>
      <c r="E343" s="4" t="str">
        <f t="shared" si="20"/>
        <v>&gt;₹500</v>
      </c>
      <c r="F343" s="6">
        <v>8999</v>
      </c>
      <c r="G343" s="5">
        <f t="shared" si="21"/>
        <v>0.277808645405045</v>
      </c>
      <c r="H343" s="3" t="str">
        <f t="shared" si="22"/>
        <v>&lt;50%</v>
      </c>
      <c r="I343" s="3">
        <v>4</v>
      </c>
      <c r="J343" s="3">
        <v>7807</v>
      </c>
      <c r="K343" s="7">
        <f t="shared" si="23"/>
        <v>70255193</v>
      </c>
    </row>
    <row r="344" spans="1:11">
      <c r="A344" s="3" t="s">
        <v>729</v>
      </c>
      <c r="B344" s="3" t="s">
        <v>730</v>
      </c>
      <c r="C344" s="3" t="s">
        <v>11</v>
      </c>
      <c r="D344" s="4">
        <v>6499</v>
      </c>
      <c r="E344" s="4" t="str">
        <f t="shared" si="20"/>
        <v>&gt;₹500</v>
      </c>
      <c r="F344" s="6">
        <v>8999</v>
      </c>
      <c r="G344" s="5">
        <f t="shared" si="21"/>
        <v>0.277808645405045</v>
      </c>
      <c r="H344" s="3" t="str">
        <f t="shared" si="22"/>
        <v>&lt;50%</v>
      </c>
      <c r="I344" s="3">
        <v>4</v>
      </c>
      <c r="J344" s="3">
        <v>7807</v>
      </c>
      <c r="K344" s="7">
        <f t="shared" si="23"/>
        <v>70255193</v>
      </c>
    </row>
    <row r="345" spans="1:11">
      <c r="A345" s="3" t="s">
        <v>731</v>
      </c>
      <c r="B345" s="3" t="s">
        <v>732</v>
      </c>
      <c r="C345" s="3" t="s">
        <v>11</v>
      </c>
      <c r="D345" s="4">
        <v>569</v>
      </c>
      <c r="E345" s="4" t="str">
        <f t="shared" si="20"/>
        <v>&gt;₹500</v>
      </c>
      <c r="F345" s="6">
        <v>1000</v>
      </c>
      <c r="G345" s="5">
        <f t="shared" si="21"/>
        <v>0.431</v>
      </c>
      <c r="H345" s="3" t="str">
        <f t="shared" si="22"/>
        <v>&lt;50%</v>
      </c>
      <c r="I345" s="3">
        <v>4.4</v>
      </c>
      <c r="J345" s="3">
        <v>67259</v>
      </c>
      <c r="K345" s="7">
        <f t="shared" si="23"/>
        <v>67259000</v>
      </c>
    </row>
    <row r="346" spans="1:11">
      <c r="A346" s="3" t="s">
        <v>733</v>
      </c>
      <c r="B346" s="3" t="s">
        <v>734</v>
      </c>
      <c r="C346" s="3" t="s">
        <v>11</v>
      </c>
      <c r="D346" s="4">
        <v>1898</v>
      </c>
      <c r="E346" s="4" t="str">
        <f t="shared" si="20"/>
        <v>&gt;₹500</v>
      </c>
      <c r="F346" s="6">
        <v>4999</v>
      </c>
      <c r="G346" s="5">
        <f t="shared" si="21"/>
        <v>0.620324064812963</v>
      </c>
      <c r="H346" s="3" t="str">
        <f t="shared" si="22"/>
        <v>50% or More</v>
      </c>
      <c r="I346" s="3">
        <v>4.1</v>
      </c>
      <c r="J346" s="3">
        <v>10689</v>
      </c>
      <c r="K346" s="7">
        <f t="shared" si="23"/>
        <v>53434311</v>
      </c>
    </row>
    <row r="347" spans="1:11">
      <c r="A347" s="3" t="s">
        <v>735</v>
      </c>
      <c r="B347" s="3" t="s">
        <v>736</v>
      </c>
      <c r="C347" s="3" t="s">
        <v>11</v>
      </c>
      <c r="D347" s="4">
        <v>1299</v>
      </c>
      <c r="E347" s="4" t="str">
        <f t="shared" si="20"/>
        <v>&gt;₹500</v>
      </c>
      <c r="F347" s="6">
        <v>1599</v>
      </c>
      <c r="G347" s="5">
        <f t="shared" si="21"/>
        <v>0.187617260787992</v>
      </c>
      <c r="H347" s="3" t="str">
        <f t="shared" si="22"/>
        <v>&lt;50%</v>
      </c>
      <c r="I347" s="3">
        <v>4</v>
      </c>
      <c r="J347" s="3">
        <v>128311</v>
      </c>
      <c r="K347" s="7">
        <f t="shared" si="23"/>
        <v>205169289</v>
      </c>
    </row>
    <row r="348" spans="1:11">
      <c r="A348" s="3" t="s">
        <v>737</v>
      </c>
      <c r="B348" s="3" t="s">
        <v>738</v>
      </c>
      <c r="C348" s="3" t="s">
        <v>11</v>
      </c>
      <c r="D348" s="4">
        <v>1499</v>
      </c>
      <c r="E348" s="4" t="str">
        <f t="shared" si="20"/>
        <v>&gt;₹500</v>
      </c>
      <c r="F348" s="6">
        <v>6990</v>
      </c>
      <c r="G348" s="5">
        <f t="shared" si="21"/>
        <v>0.78555078683834</v>
      </c>
      <c r="H348" s="3" t="str">
        <f t="shared" si="22"/>
        <v>50% or More</v>
      </c>
      <c r="I348" s="3">
        <v>3.9</v>
      </c>
      <c r="J348" s="3">
        <v>21796</v>
      </c>
      <c r="K348" s="7">
        <f t="shared" si="23"/>
        <v>152354040</v>
      </c>
    </row>
    <row r="349" spans="1:11">
      <c r="A349" s="3" t="s">
        <v>739</v>
      </c>
      <c r="B349" s="3" t="s">
        <v>740</v>
      </c>
      <c r="C349" s="3" t="s">
        <v>11</v>
      </c>
      <c r="D349" s="4">
        <v>599</v>
      </c>
      <c r="E349" s="4" t="str">
        <f t="shared" si="20"/>
        <v>&gt;₹500</v>
      </c>
      <c r="F349" s="6">
        <v>999</v>
      </c>
      <c r="G349" s="5">
        <f t="shared" si="21"/>
        <v>0.4004004004004</v>
      </c>
      <c r="H349" s="3" t="str">
        <f t="shared" si="22"/>
        <v>&lt;50%</v>
      </c>
      <c r="I349" s="3">
        <v>4.1</v>
      </c>
      <c r="J349" s="3">
        <v>192590</v>
      </c>
      <c r="K349" s="7">
        <f t="shared" si="23"/>
        <v>192397410</v>
      </c>
    </row>
    <row r="350" spans="1:11">
      <c r="A350" s="3" t="s">
        <v>741</v>
      </c>
      <c r="B350" s="3" t="s">
        <v>742</v>
      </c>
      <c r="C350" s="3" t="s">
        <v>11</v>
      </c>
      <c r="D350" s="4">
        <v>9499</v>
      </c>
      <c r="E350" s="4" t="str">
        <f t="shared" si="20"/>
        <v>&gt;₹500</v>
      </c>
      <c r="F350" s="6">
        <v>11999</v>
      </c>
      <c r="G350" s="5">
        <f t="shared" si="21"/>
        <v>0.208350695891324</v>
      </c>
      <c r="H350" s="3" t="str">
        <f t="shared" si="22"/>
        <v>&lt;50%</v>
      </c>
      <c r="I350" s="3">
        <v>4.2</v>
      </c>
      <c r="J350" s="3">
        <v>284</v>
      </c>
      <c r="K350" s="7">
        <f t="shared" si="23"/>
        <v>3407716</v>
      </c>
    </row>
    <row r="351" spans="1:11">
      <c r="A351" s="3" t="s">
        <v>743</v>
      </c>
      <c r="B351" s="3" t="s">
        <v>744</v>
      </c>
      <c r="C351" s="3" t="s">
        <v>11</v>
      </c>
      <c r="D351" s="4">
        <v>599</v>
      </c>
      <c r="E351" s="4" t="str">
        <f t="shared" si="20"/>
        <v>&gt;₹500</v>
      </c>
      <c r="F351" s="6">
        <v>2499</v>
      </c>
      <c r="G351" s="5">
        <f t="shared" si="21"/>
        <v>0.760304121648659</v>
      </c>
      <c r="H351" s="3" t="str">
        <f t="shared" si="22"/>
        <v>50% or More</v>
      </c>
      <c r="I351" s="3">
        <v>3.9</v>
      </c>
      <c r="J351" s="3">
        <v>58162</v>
      </c>
      <c r="K351" s="7">
        <f t="shared" si="23"/>
        <v>145346838</v>
      </c>
    </row>
    <row r="352" spans="1:11">
      <c r="A352" s="3" t="s">
        <v>745</v>
      </c>
      <c r="B352" s="3" t="s">
        <v>746</v>
      </c>
      <c r="C352" s="3" t="s">
        <v>11</v>
      </c>
      <c r="D352" s="4">
        <v>8999</v>
      </c>
      <c r="E352" s="4" t="str">
        <f t="shared" si="20"/>
        <v>&gt;₹500</v>
      </c>
      <c r="F352" s="6">
        <v>11999</v>
      </c>
      <c r="G352" s="5">
        <f t="shared" si="21"/>
        <v>0.250020835069589</v>
      </c>
      <c r="H352" s="3" t="str">
        <f t="shared" si="22"/>
        <v>&lt;50%</v>
      </c>
      <c r="I352" s="3">
        <v>4</v>
      </c>
      <c r="J352" s="3">
        <v>12796</v>
      </c>
      <c r="K352" s="7">
        <f t="shared" si="23"/>
        <v>153539204</v>
      </c>
    </row>
    <row r="353" spans="1:11">
      <c r="A353" s="3" t="s">
        <v>747</v>
      </c>
      <c r="B353" s="3" t="s">
        <v>748</v>
      </c>
      <c r="C353" s="3" t="s">
        <v>11</v>
      </c>
      <c r="D353" s="4">
        <v>349</v>
      </c>
      <c r="E353" s="4" t="str">
        <f t="shared" si="20"/>
        <v>₹200 - 500</v>
      </c>
      <c r="F353" s="6">
        <v>1299</v>
      </c>
      <c r="G353" s="5">
        <f t="shared" si="21"/>
        <v>0.731331793687452</v>
      </c>
      <c r="H353" s="3" t="str">
        <f t="shared" si="22"/>
        <v>50% or More</v>
      </c>
      <c r="I353" s="3">
        <v>4</v>
      </c>
      <c r="J353" s="3">
        <v>14282</v>
      </c>
      <c r="K353" s="7">
        <f t="shared" si="23"/>
        <v>18552318</v>
      </c>
    </row>
    <row r="354" spans="1:11">
      <c r="A354" s="3" t="s">
        <v>749</v>
      </c>
      <c r="B354" s="3" t="s">
        <v>750</v>
      </c>
      <c r="C354" s="3" t="s">
        <v>11</v>
      </c>
      <c r="D354" s="4">
        <v>349</v>
      </c>
      <c r="E354" s="4" t="str">
        <f t="shared" si="20"/>
        <v>₹200 - 500</v>
      </c>
      <c r="F354" s="6">
        <v>999</v>
      </c>
      <c r="G354" s="5">
        <f t="shared" si="21"/>
        <v>0.650650650650651</v>
      </c>
      <c r="H354" s="3" t="str">
        <f t="shared" si="22"/>
        <v>50% or More</v>
      </c>
      <c r="I354" s="3">
        <v>4.1</v>
      </c>
      <c r="J354" s="3">
        <v>363713</v>
      </c>
      <c r="K354" s="7">
        <f t="shared" si="23"/>
        <v>363349287</v>
      </c>
    </row>
    <row r="355" spans="1:11">
      <c r="A355" s="3" t="s">
        <v>751</v>
      </c>
      <c r="B355" s="3" t="s">
        <v>752</v>
      </c>
      <c r="C355" s="3" t="s">
        <v>11</v>
      </c>
      <c r="D355" s="4">
        <v>959</v>
      </c>
      <c r="E355" s="4" t="str">
        <f t="shared" si="20"/>
        <v>&gt;₹500</v>
      </c>
      <c r="F355" s="6">
        <v>1800</v>
      </c>
      <c r="G355" s="5">
        <f t="shared" si="21"/>
        <v>0.467222222222222</v>
      </c>
      <c r="H355" s="3" t="str">
        <f t="shared" si="22"/>
        <v>&lt;50%</v>
      </c>
      <c r="I355" s="3">
        <v>4.4</v>
      </c>
      <c r="J355" s="3">
        <v>67259</v>
      </c>
      <c r="K355" s="7">
        <f t="shared" si="23"/>
        <v>121066200</v>
      </c>
    </row>
    <row r="356" spans="1:11">
      <c r="A356" s="3" t="s">
        <v>753</v>
      </c>
      <c r="B356" s="3" t="s">
        <v>754</v>
      </c>
      <c r="C356" s="3" t="s">
        <v>11</v>
      </c>
      <c r="D356" s="4">
        <v>9499</v>
      </c>
      <c r="E356" s="4" t="str">
        <f t="shared" si="20"/>
        <v>&gt;₹500</v>
      </c>
      <c r="F356" s="6">
        <v>11999</v>
      </c>
      <c r="G356" s="5">
        <f t="shared" si="21"/>
        <v>0.208350695891324</v>
      </c>
      <c r="H356" s="3" t="str">
        <f t="shared" si="22"/>
        <v>&lt;50%</v>
      </c>
      <c r="I356" s="3">
        <v>4.2</v>
      </c>
      <c r="J356" s="3">
        <v>284</v>
      </c>
      <c r="K356" s="7">
        <f t="shared" si="23"/>
        <v>3407716</v>
      </c>
    </row>
    <row r="357" spans="1:11">
      <c r="A357" s="3" t="s">
        <v>755</v>
      </c>
      <c r="B357" s="3" t="s">
        <v>756</v>
      </c>
      <c r="C357" s="3" t="s">
        <v>11</v>
      </c>
      <c r="D357" s="4">
        <v>1499</v>
      </c>
      <c r="E357" s="4" t="str">
        <f t="shared" si="20"/>
        <v>&gt;₹500</v>
      </c>
      <c r="F357" s="6">
        <v>2499</v>
      </c>
      <c r="G357" s="5">
        <f t="shared" si="21"/>
        <v>0.40016006402561</v>
      </c>
      <c r="H357" s="3" t="str">
        <f t="shared" si="22"/>
        <v>&lt;50%</v>
      </c>
      <c r="I357" s="3">
        <v>4.3</v>
      </c>
      <c r="J357" s="3">
        <v>15970</v>
      </c>
      <c r="K357" s="7">
        <f t="shared" si="23"/>
        <v>39909030</v>
      </c>
    </row>
    <row r="358" spans="1:11">
      <c r="A358" s="3" t="s">
        <v>757</v>
      </c>
      <c r="B358" s="3" t="s">
        <v>758</v>
      </c>
      <c r="C358" s="3" t="s">
        <v>11</v>
      </c>
      <c r="D358" s="4">
        <v>1149</v>
      </c>
      <c r="E358" s="4" t="str">
        <f t="shared" si="20"/>
        <v>&gt;₹500</v>
      </c>
      <c r="F358" s="6">
        <v>2199</v>
      </c>
      <c r="G358" s="5">
        <f t="shared" si="21"/>
        <v>0.477489768076398</v>
      </c>
      <c r="H358" s="3" t="str">
        <f t="shared" si="22"/>
        <v>&lt;50%</v>
      </c>
      <c r="I358" s="3">
        <v>4.3</v>
      </c>
      <c r="J358" s="3">
        <v>178912</v>
      </c>
      <c r="K358" s="7">
        <f t="shared" si="23"/>
        <v>393427488</v>
      </c>
    </row>
    <row r="359" spans="1:11">
      <c r="A359" s="3" t="s">
        <v>759</v>
      </c>
      <c r="B359" s="3" t="s">
        <v>760</v>
      </c>
      <c r="C359" s="3" t="s">
        <v>11</v>
      </c>
      <c r="D359" s="4">
        <v>349</v>
      </c>
      <c r="E359" s="4" t="str">
        <f t="shared" si="20"/>
        <v>₹200 - 500</v>
      </c>
      <c r="F359" s="6">
        <v>999</v>
      </c>
      <c r="G359" s="5">
        <f t="shared" si="21"/>
        <v>0.650650650650651</v>
      </c>
      <c r="H359" s="3" t="str">
        <f t="shared" si="22"/>
        <v>50% or More</v>
      </c>
      <c r="I359" s="3">
        <v>3.9</v>
      </c>
      <c r="J359" s="3">
        <v>46399</v>
      </c>
      <c r="K359" s="7">
        <f t="shared" si="23"/>
        <v>46352601</v>
      </c>
    </row>
    <row r="360" spans="1:11">
      <c r="A360" s="3" t="s">
        <v>761</v>
      </c>
      <c r="B360" s="3" t="s">
        <v>762</v>
      </c>
      <c r="C360" s="3" t="s">
        <v>11</v>
      </c>
      <c r="D360" s="4">
        <v>1219</v>
      </c>
      <c r="E360" s="4" t="str">
        <f t="shared" si="20"/>
        <v>&gt;₹500</v>
      </c>
      <c r="F360" s="6">
        <v>1699</v>
      </c>
      <c r="G360" s="5">
        <f t="shared" si="21"/>
        <v>0.282519128899353</v>
      </c>
      <c r="H360" s="3" t="str">
        <f t="shared" si="22"/>
        <v>&lt;50%</v>
      </c>
      <c r="I360" s="3">
        <v>4.4</v>
      </c>
      <c r="J360" s="3">
        <v>8891</v>
      </c>
      <c r="K360" s="7">
        <f t="shared" si="23"/>
        <v>15105809</v>
      </c>
    </row>
    <row r="361" spans="1:11">
      <c r="A361" s="3" t="s">
        <v>763</v>
      </c>
      <c r="B361" s="3" t="s">
        <v>764</v>
      </c>
      <c r="C361" s="3" t="s">
        <v>11</v>
      </c>
      <c r="D361" s="4">
        <v>1599</v>
      </c>
      <c r="E361" s="4" t="str">
        <f t="shared" si="20"/>
        <v>&gt;₹500</v>
      </c>
      <c r="F361" s="6">
        <v>3999</v>
      </c>
      <c r="G361" s="5">
        <f t="shared" si="21"/>
        <v>0.600150037509377</v>
      </c>
      <c r="H361" s="3" t="str">
        <f t="shared" si="22"/>
        <v>50% or More</v>
      </c>
      <c r="I361" s="3">
        <v>4</v>
      </c>
      <c r="J361" s="3">
        <v>30254</v>
      </c>
      <c r="K361" s="7">
        <f t="shared" si="23"/>
        <v>120985746</v>
      </c>
    </row>
    <row r="362" spans="1:11">
      <c r="A362" s="3" t="s">
        <v>765</v>
      </c>
      <c r="B362" s="3" t="s">
        <v>766</v>
      </c>
      <c r="C362" s="3" t="s">
        <v>11</v>
      </c>
      <c r="D362" s="4">
        <v>1499</v>
      </c>
      <c r="E362" s="4" t="str">
        <f t="shared" si="20"/>
        <v>&gt;₹500</v>
      </c>
      <c r="F362" s="6">
        <v>7999</v>
      </c>
      <c r="G362" s="5">
        <f t="shared" si="21"/>
        <v>0.8126015751969</v>
      </c>
      <c r="H362" s="3" t="str">
        <f t="shared" si="22"/>
        <v>50% or More</v>
      </c>
      <c r="I362" s="3">
        <v>4.2</v>
      </c>
      <c r="J362" s="3">
        <v>22636</v>
      </c>
      <c r="K362" s="7">
        <f t="shared" si="23"/>
        <v>181065364</v>
      </c>
    </row>
    <row r="363" spans="1:11">
      <c r="A363" s="3" t="s">
        <v>767</v>
      </c>
      <c r="B363" s="3" t="s">
        <v>768</v>
      </c>
      <c r="C363" s="3" t="s">
        <v>11</v>
      </c>
      <c r="D363" s="4">
        <v>18499</v>
      </c>
      <c r="E363" s="4" t="str">
        <f t="shared" si="20"/>
        <v>&gt;₹500</v>
      </c>
      <c r="F363" s="6">
        <v>25999</v>
      </c>
      <c r="G363" s="5">
        <f t="shared" si="21"/>
        <v>0.288472633562829</v>
      </c>
      <c r="H363" s="3" t="str">
        <f t="shared" si="22"/>
        <v>&lt;50%</v>
      </c>
      <c r="I363" s="3">
        <v>4.1</v>
      </c>
      <c r="J363" s="3">
        <v>22318</v>
      </c>
      <c r="K363" s="7">
        <f t="shared" si="23"/>
        <v>580245682</v>
      </c>
    </row>
    <row r="364" spans="1:11">
      <c r="A364" s="3" t="s">
        <v>769</v>
      </c>
      <c r="B364" s="3" t="s">
        <v>770</v>
      </c>
      <c r="C364" s="3" t="s">
        <v>11</v>
      </c>
      <c r="D364" s="4">
        <v>369</v>
      </c>
      <c r="E364" s="4" t="str">
        <f t="shared" si="20"/>
        <v>₹200 - 500</v>
      </c>
      <c r="F364" s="6">
        <v>700</v>
      </c>
      <c r="G364" s="5">
        <f t="shared" si="21"/>
        <v>0.472857142857143</v>
      </c>
      <c r="H364" s="3" t="str">
        <f t="shared" si="22"/>
        <v>&lt;50%</v>
      </c>
      <c r="I364" s="3">
        <v>4.4</v>
      </c>
      <c r="J364" s="3">
        <v>67259</v>
      </c>
      <c r="K364" s="7">
        <f t="shared" si="23"/>
        <v>47081300</v>
      </c>
    </row>
    <row r="365" spans="1:11">
      <c r="A365" s="3" t="s">
        <v>771</v>
      </c>
      <c r="B365" s="3" t="s">
        <v>772</v>
      </c>
      <c r="C365" s="3" t="s">
        <v>11</v>
      </c>
      <c r="D365" s="4">
        <v>12999</v>
      </c>
      <c r="E365" s="4" t="str">
        <f t="shared" si="20"/>
        <v>&gt;₹500</v>
      </c>
      <c r="F365" s="6">
        <v>17999</v>
      </c>
      <c r="G365" s="5">
        <f t="shared" si="21"/>
        <v>0.27779321073393</v>
      </c>
      <c r="H365" s="3" t="str">
        <f t="shared" si="22"/>
        <v>&lt;50%</v>
      </c>
      <c r="I365" s="3">
        <v>4.1</v>
      </c>
      <c r="J365" s="3">
        <v>18998</v>
      </c>
      <c r="K365" s="7">
        <f t="shared" si="23"/>
        <v>341945002</v>
      </c>
    </row>
    <row r="366" spans="1:11">
      <c r="A366" s="3" t="s">
        <v>773</v>
      </c>
      <c r="B366" s="3" t="s">
        <v>714</v>
      </c>
      <c r="C366" s="3" t="s">
        <v>11</v>
      </c>
      <c r="D366" s="4">
        <v>1799</v>
      </c>
      <c r="E366" s="4" t="str">
        <f t="shared" si="20"/>
        <v>&gt;₹500</v>
      </c>
      <c r="F366" s="6">
        <v>19999</v>
      </c>
      <c r="G366" s="5">
        <f t="shared" si="21"/>
        <v>0.910045502275114</v>
      </c>
      <c r="H366" s="3" t="str">
        <f t="shared" si="22"/>
        <v>50% or More</v>
      </c>
      <c r="I366" s="3">
        <v>4.2</v>
      </c>
      <c r="J366" s="3">
        <v>13937</v>
      </c>
      <c r="K366" s="7">
        <f t="shared" si="23"/>
        <v>278726063</v>
      </c>
    </row>
    <row r="367" spans="1:11">
      <c r="A367" s="3" t="s">
        <v>774</v>
      </c>
      <c r="B367" s="3" t="s">
        <v>775</v>
      </c>
      <c r="C367" s="3" t="s">
        <v>11</v>
      </c>
      <c r="D367" s="4">
        <v>2199</v>
      </c>
      <c r="E367" s="4" t="str">
        <f t="shared" si="20"/>
        <v>&gt;₹500</v>
      </c>
      <c r="F367" s="6">
        <v>9999</v>
      </c>
      <c r="G367" s="5">
        <f t="shared" si="21"/>
        <v>0.78007800780078</v>
      </c>
      <c r="H367" s="3" t="str">
        <f t="shared" si="22"/>
        <v>50% or More</v>
      </c>
      <c r="I367" s="3">
        <v>4.2</v>
      </c>
      <c r="J367" s="3">
        <v>29471</v>
      </c>
      <c r="K367" s="7">
        <f t="shared" si="23"/>
        <v>294680529</v>
      </c>
    </row>
    <row r="368" spans="1:11">
      <c r="A368" s="3" t="s">
        <v>776</v>
      </c>
      <c r="B368" s="3" t="s">
        <v>777</v>
      </c>
      <c r="C368" s="3" t="s">
        <v>11</v>
      </c>
      <c r="D368" s="4">
        <v>16999</v>
      </c>
      <c r="E368" s="4" t="str">
        <f t="shared" si="20"/>
        <v>&gt;₹500</v>
      </c>
      <c r="F368" s="6">
        <v>24999</v>
      </c>
      <c r="G368" s="5">
        <f t="shared" si="21"/>
        <v>0.32001280051202</v>
      </c>
      <c r="H368" s="3" t="str">
        <f t="shared" si="22"/>
        <v>&lt;50%</v>
      </c>
      <c r="I368" s="3">
        <v>4.1</v>
      </c>
      <c r="J368" s="3">
        <v>22318</v>
      </c>
      <c r="K368" s="7">
        <f t="shared" si="23"/>
        <v>557927682</v>
      </c>
    </row>
    <row r="369" spans="1:11">
      <c r="A369" s="3" t="s">
        <v>778</v>
      </c>
      <c r="B369" s="3" t="s">
        <v>779</v>
      </c>
      <c r="C369" s="3" t="s">
        <v>11</v>
      </c>
      <c r="D369" s="4">
        <v>16499</v>
      </c>
      <c r="E369" s="4" t="str">
        <f t="shared" si="20"/>
        <v>&gt;₹500</v>
      </c>
      <c r="F369" s="6">
        <v>20999</v>
      </c>
      <c r="G369" s="5">
        <f t="shared" si="21"/>
        <v>0.214295918853279</v>
      </c>
      <c r="H369" s="3" t="str">
        <f t="shared" si="22"/>
        <v>&lt;50%</v>
      </c>
      <c r="I369" s="3">
        <v>4</v>
      </c>
      <c r="J369" s="3">
        <v>21350</v>
      </c>
      <c r="K369" s="7">
        <f t="shared" si="23"/>
        <v>448328650</v>
      </c>
    </row>
    <row r="370" spans="1:11">
      <c r="A370" s="3" t="s">
        <v>780</v>
      </c>
      <c r="B370" s="3" t="s">
        <v>714</v>
      </c>
      <c r="C370" s="3" t="s">
        <v>11</v>
      </c>
      <c r="D370" s="4">
        <v>1799</v>
      </c>
      <c r="E370" s="4" t="str">
        <f t="shared" si="20"/>
        <v>&gt;₹500</v>
      </c>
      <c r="F370" s="6">
        <v>19999</v>
      </c>
      <c r="G370" s="5">
        <f t="shared" si="21"/>
        <v>0.910045502275114</v>
      </c>
      <c r="H370" s="3" t="str">
        <f t="shared" si="22"/>
        <v>50% or More</v>
      </c>
      <c r="I370" s="3">
        <v>4.2</v>
      </c>
      <c r="J370" s="3">
        <v>13937</v>
      </c>
      <c r="K370" s="7">
        <f t="shared" si="23"/>
        <v>278726063</v>
      </c>
    </row>
    <row r="371" spans="1:11">
      <c r="A371" s="3" t="s">
        <v>781</v>
      </c>
      <c r="B371" s="3" t="s">
        <v>782</v>
      </c>
      <c r="C371" s="3" t="s">
        <v>11</v>
      </c>
      <c r="D371" s="4">
        <v>8499</v>
      </c>
      <c r="E371" s="4" t="str">
        <f t="shared" si="20"/>
        <v>&gt;₹500</v>
      </c>
      <c r="F371" s="6">
        <v>10999</v>
      </c>
      <c r="G371" s="5">
        <f t="shared" si="21"/>
        <v>0.22729339030821</v>
      </c>
      <c r="H371" s="3" t="str">
        <f t="shared" si="22"/>
        <v>&lt;50%</v>
      </c>
      <c r="I371" s="3">
        <v>4.1</v>
      </c>
      <c r="J371" s="3">
        <v>313836</v>
      </c>
      <c r="K371" s="7">
        <f t="shared" si="23"/>
        <v>3451882164</v>
      </c>
    </row>
    <row r="372" spans="1:11">
      <c r="A372" s="3" t="s">
        <v>783</v>
      </c>
      <c r="B372" s="3" t="s">
        <v>784</v>
      </c>
      <c r="C372" s="3" t="s">
        <v>11</v>
      </c>
      <c r="D372" s="4">
        <v>6499</v>
      </c>
      <c r="E372" s="4" t="str">
        <f t="shared" si="20"/>
        <v>&gt;₹500</v>
      </c>
      <c r="F372" s="6">
        <v>8499</v>
      </c>
      <c r="G372" s="5">
        <f t="shared" si="21"/>
        <v>0.235321802565008</v>
      </c>
      <c r="H372" s="3" t="str">
        <f t="shared" si="22"/>
        <v>&lt;50%</v>
      </c>
      <c r="I372" s="3">
        <v>4.1</v>
      </c>
      <c r="J372" s="3">
        <v>313836</v>
      </c>
      <c r="K372" s="7">
        <f t="shared" si="23"/>
        <v>2667292164</v>
      </c>
    </row>
    <row r="373" spans="1:11">
      <c r="A373" s="3" t="s">
        <v>785</v>
      </c>
      <c r="B373" s="3" t="s">
        <v>714</v>
      </c>
      <c r="C373" s="3" t="s">
        <v>11</v>
      </c>
      <c r="D373" s="4">
        <v>1799</v>
      </c>
      <c r="E373" s="4" t="str">
        <f t="shared" si="20"/>
        <v>&gt;₹500</v>
      </c>
      <c r="F373" s="6">
        <v>19999</v>
      </c>
      <c r="G373" s="5">
        <f t="shared" si="21"/>
        <v>0.910045502275114</v>
      </c>
      <c r="H373" s="3" t="str">
        <f t="shared" si="22"/>
        <v>50% or More</v>
      </c>
      <c r="I373" s="3">
        <v>4.2</v>
      </c>
      <c r="J373" s="3">
        <v>13937</v>
      </c>
      <c r="K373" s="7">
        <f t="shared" si="23"/>
        <v>278726063</v>
      </c>
    </row>
    <row r="374" spans="1:11">
      <c r="A374" s="3" t="s">
        <v>786</v>
      </c>
      <c r="B374" s="3" t="s">
        <v>787</v>
      </c>
      <c r="C374" s="3" t="s">
        <v>11</v>
      </c>
      <c r="D374" s="4">
        <v>8999</v>
      </c>
      <c r="E374" s="4" t="str">
        <f t="shared" si="20"/>
        <v>&gt;₹500</v>
      </c>
      <c r="F374" s="6">
        <v>11999</v>
      </c>
      <c r="G374" s="5">
        <f t="shared" si="21"/>
        <v>0.250020835069589</v>
      </c>
      <c r="H374" s="3" t="str">
        <f t="shared" si="22"/>
        <v>&lt;50%</v>
      </c>
      <c r="I374" s="3">
        <v>4</v>
      </c>
      <c r="J374" s="3">
        <v>12796</v>
      </c>
      <c r="K374" s="7">
        <f t="shared" si="23"/>
        <v>153539204</v>
      </c>
    </row>
    <row r="375" spans="1:11">
      <c r="A375" s="3" t="s">
        <v>788</v>
      </c>
      <c r="B375" s="3" t="s">
        <v>789</v>
      </c>
      <c r="C375" s="3" t="s">
        <v>11</v>
      </c>
      <c r="D375" s="4">
        <v>139</v>
      </c>
      <c r="E375" s="4" t="str">
        <f t="shared" si="20"/>
        <v>&lt;₹200</v>
      </c>
      <c r="F375" s="6">
        <v>495</v>
      </c>
      <c r="G375" s="5">
        <f t="shared" si="21"/>
        <v>0.719191919191919</v>
      </c>
      <c r="H375" s="3" t="str">
        <f t="shared" si="22"/>
        <v>50% or More</v>
      </c>
      <c r="I375" s="3">
        <v>4.3</v>
      </c>
      <c r="J375" s="3">
        <v>14185</v>
      </c>
      <c r="K375" s="7">
        <f t="shared" si="23"/>
        <v>7021575</v>
      </c>
    </row>
    <row r="376" spans="1:11">
      <c r="A376" s="3" t="s">
        <v>790</v>
      </c>
      <c r="B376" s="3" t="s">
        <v>791</v>
      </c>
      <c r="C376" s="3" t="s">
        <v>11</v>
      </c>
      <c r="D376" s="4">
        <v>3999</v>
      </c>
      <c r="E376" s="4" t="str">
        <f t="shared" si="20"/>
        <v>&gt;₹500</v>
      </c>
      <c r="F376" s="6">
        <v>16999</v>
      </c>
      <c r="G376" s="5">
        <f t="shared" si="21"/>
        <v>0.7647508676981</v>
      </c>
      <c r="H376" s="3" t="str">
        <f t="shared" si="22"/>
        <v>50% or More</v>
      </c>
      <c r="I376" s="3">
        <v>4.3</v>
      </c>
      <c r="J376" s="3">
        <v>17159</v>
      </c>
      <c r="K376" s="7">
        <f t="shared" si="23"/>
        <v>291685841</v>
      </c>
    </row>
    <row r="377" spans="1:11">
      <c r="A377" s="3" t="s">
        <v>792</v>
      </c>
      <c r="B377" s="3" t="s">
        <v>793</v>
      </c>
      <c r="C377" s="3" t="s">
        <v>11</v>
      </c>
      <c r="D377" s="4">
        <v>2998</v>
      </c>
      <c r="E377" s="4" t="str">
        <f t="shared" si="20"/>
        <v>&gt;₹500</v>
      </c>
      <c r="F377" s="6">
        <v>5999</v>
      </c>
      <c r="G377" s="5">
        <f t="shared" si="21"/>
        <v>0.500250041673612</v>
      </c>
      <c r="H377" s="3" t="str">
        <f t="shared" si="22"/>
        <v>50% or More</v>
      </c>
      <c r="I377" s="3">
        <v>4.1</v>
      </c>
      <c r="J377" s="3">
        <v>5179</v>
      </c>
      <c r="K377" s="7">
        <f t="shared" si="23"/>
        <v>31068821</v>
      </c>
    </row>
    <row r="378" spans="1:11">
      <c r="A378" s="3" t="s">
        <v>794</v>
      </c>
      <c r="B378" s="3" t="s">
        <v>795</v>
      </c>
      <c r="C378" s="3" t="s">
        <v>11</v>
      </c>
      <c r="D378" s="4">
        <v>15499</v>
      </c>
      <c r="E378" s="4" t="str">
        <f t="shared" si="20"/>
        <v>&gt;₹500</v>
      </c>
      <c r="F378" s="6">
        <v>18999</v>
      </c>
      <c r="G378" s="5">
        <f t="shared" si="21"/>
        <v>0.184220222116954</v>
      </c>
      <c r="H378" s="3" t="str">
        <f t="shared" si="22"/>
        <v>&lt;50%</v>
      </c>
      <c r="I378" s="3">
        <v>4.1</v>
      </c>
      <c r="J378" s="3">
        <v>19252</v>
      </c>
      <c r="K378" s="7">
        <f t="shared" si="23"/>
        <v>365768748</v>
      </c>
    </row>
    <row r="379" spans="1:11">
      <c r="A379" s="3" t="s">
        <v>796</v>
      </c>
      <c r="B379" s="3" t="s">
        <v>714</v>
      </c>
      <c r="C379" s="3" t="s">
        <v>11</v>
      </c>
      <c r="D379" s="4">
        <v>1799</v>
      </c>
      <c r="E379" s="4" t="str">
        <f t="shared" si="20"/>
        <v>&gt;₹500</v>
      </c>
      <c r="F379" s="6">
        <v>19999</v>
      </c>
      <c r="G379" s="5">
        <f t="shared" si="21"/>
        <v>0.910045502275114</v>
      </c>
      <c r="H379" s="3" t="str">
        <f t="shared" si="22"/>
        <v>50% or More</v>
      </c>
      <c r="I379" s="3">
        <v>4.2</v>
      </c>
      <c r="J379" s="3">
        <v>13937</v>
      </c>
      <c r="K379" s="7">
        <f t="shared" si="23"/>
        <v>278726063</v>
      </c>
    </row>
    <row r="380" spans="1:11">
      <c r="A380" s="3" t="s">
        <v>797</v>
      </c>
      <c r="B380" s="3" t="s">
        <v>798</v>
      </c>
      <c r="C380" s="3" t="s">
        <v>11</v>
      </c>
      <c r="D380" s="4">
        <v>8999</v>
      </c>
      <c r="E380" s="4" t="str">
        <f t="shared" si="20"/>
        <v>&gt;₹500</v>
      </c>
      <c r="F380" s="6">
        <v>11999</v>
      </c>
      <c r="G380" s="5">
        <f t="shared" si="21"/>
        <v>0.250020835069589</v>
      </c>
      <c r="H380" s="3" t="str">
        <f t="shared" si="22"/>
        <v>&lt;50%</v>
      </c>
      <c r="I380" s="3">
        <v>4</v>
      </c>
      <c r="J380" s="3">
        <v>12796</v>
      </c>
      <c r="K380" s="7">
        <f t="shared" si="23"/>
        <v>153539204</v>
      </c>
    </row>
    <row r="381" spans="1:11">
      <c r="A381" s="3" t="s">
        <v>799</v>
      </c>
      <c r="B381" s="3" t="s">
        <v>800</v>
      </c>
      <c r="C381" s="3" t="s">
        <v>11</v>
      </c>
      <c r="D381" s="4">
        <v>873</v>
      </c>
      <c r="E381" s="4" t="str">
        <f t="shared" si="20"/>
        <v>&gt;₹500</v>
      </c>
      <c r="F381" s="6">
        <v>1699</v>
      </c>
      <c r="G381" s="5">
        <f t="shared" si="21"/>
        <v>0.486168334314303</v>
      </c>
      <c r="H381" s="3" t="str">
        <f t="shared" si="22"/>
        <v>&lt;50%</v>
      </c>
      <c r="I381" s="3">
        <v>4.4</v>
      </c>
      <c r="J381" s="3">
        <v>1680</v>
      </c>
      <c r="K381" s="7">
        <f t="shared" si="23"/>
        <v>2854320</v>
      </c>
    </row>
    <row r="382" spans="1:11">
      <c r="A382" s="3" t="s">
        <v>801</v>
      </c>
      <c r="B382" s="3" t="s">
        <v>802</v>
      </c>
      <c r="C382" s="3" t="s">
        <v>11</v>
      </c>
      <c r="D382" s="4">
        <v>12999</v>
      </c>
      <c r="E382" s="4" t="str">
        <f t="shared" si="20"/>
        <v>&gt;₹500</v>
      </c>
      <c r="F382" s="6">
        <v>15999</v>
      </c>
      <c r="G382" s="5">
        <f t="shared" si="21"/>
        <v>0.187511719482468</v>
      </c>
      <c r="H382" s="3" t="str">
        <f t="shared" si="22"/>
        <v>&lt;50%</v>
      </c>
      <c r="I382" s="3">
        <v>4.2</v>
      </c>
      <c r="J382" s="3">
        <v>13246</v>
      </c>
      <c r="K382" s="7">
        <f t="shared" si="23"/>
        <v>211922754</v>
      </c>
    </row>
    <row r="383" spans="1:11">
      <c r="A383" s="3" t="s">
        <v>803</v>
      </c>
      <c r="B383" s="3" t="s">
        <v>804</v>
      </c>
      <c r="C383" s="3" t="s">
        <v>11</v>
      </c>
      <c r="D383" s="4">
        <v>539</v>
      </c>
      <c r="E383" s="4" t="str">
        <f t="shared" si="20"/>
        <v>&gt;₹500</v>
      </c>
      <c r="F383" s="6">
        <v>1599</v>
      </c>
      <c r="G383" s="5">
        <f t="shared" si="21"/>
        <v>0.662914321450907</v>
      </c>
      <c r="H383" s="3" t="str">
        <f t="shared" si="22"/>
        <v>50% or More</v>
      </c>
      <c r="I383" s="3">
        <v>3.8</v>
      </c>
      <c r="J383" s="3">
        <v>14648</v>
      </c>
      <c r="K383" s="7">
        <f t="shared" si="23"/>
        <v>23422152</v>
      </c>
    </row>
    <row r="384" spans="1:11">
      <c r="A384" s="3" t="s">
        <v>805</v>
      </c>
      <c r="B384" s="3" t="s">
        <v>716</v>
      </c>
      <c r="C384" s="3" t="s">
        <v>11</v>
      </c>
      <c r="D384" s="4">
        <v>1999</v>
      </c>
      <c r="E384" s="4" t="str">
        <f t="shared" si="20"/>
        <v>&gt;₹500</v>
      </c>
      <c r="F384" s="6">
        <v>9999</v>
      </c>
      <c r="G384" s="5">
        <f t="shared" si="21"/>
        <v>0.8000800080008</v>
      </c>
      <c r="H384" s="3" t="str">
        <f t="shared" si="22"/>
        <v>50% or More</v>
      </c>
      <c r="I384" s="3">
        <v>4.3</v>
      </c>
      <c r="J384" s="3">
        <v>27696</v>
      </c>
      <c r="K384" s="7">
        <f t="shared" si="23"/>
        <v>276932304</v>
      </c>
    </row>
    <row r="385" spans="1:11">
      <c r="A385" s="3" t="s">
        <v>806</v>
      </c>
      <c r="B385" s="3" t="s">
        <v>807</v>
      </c>
      <c r="C385" s="3" t="s">
        <v>11</v>
      </c>
      <c r="D385" s="4">
        <v>15490</v>
      </c>
      <c r="E385" s="4" t="str">
        <f t="shared" si="20"/>
        <v>&gt;₹500</v>
      </c>
      <c r="F385" s="6">
        <v>20990</v>
      </c>
      <c r="G385" s="5">
        <f t="shared" si="21"/>
        <v>0.262029537875179</v>
      </c>
      <c r="H385" s="3" t="str">
        <f t="shared" si="22"/>
        <v>&lt;50%</v>
      </c>
      <c r="I385" s="3">
        <v>4.2</v>
      </c>
      <c r="J385" s="3">
        <v>32916</v>
      </c>
      <c r="K385" s="7">
        <f t="shared" si="23"/>
        <v>690906840</v>
      </c>
    </row>
    <row r="386" spans="1:11">
      <c r="A386" s="3" t="s">
        <v>808</v>
      </c>
      <c r="B386" s="3" t="s">
        <v>809</v>
      </c>
      <c r="C386" s="3" t="s">
        <v>11</v>
      </c>
      <c r="D386" s="4">
        <v>19999</v>
      </c>
      <c r="E386" s="4" t="str">
        <f t="shared" ref="E386:E449" si="24">IF(D386&lt;200,"&lt;₹200",IF(OR(D386=200,D386&lt;=500),"₹200 - 500","&gt;₹500"))</f>
        <v>&gt;₹500</v>
      </c>
      <c r="F386" s="6">
        <v>24999</v>
      </c>
      <c r="G386" s="5">
        <f t="shared" si="21"/>
        <v>0.200008000320013</v>
      </c>
      <c r="H386" s="3" t="str">
        <f t="shared" si="22"/>
        <v>&lt;50%</v>
      </c>
      <c r="I386" s="3">
        <v>3.9</v>
      </c>
      <c r="J386" s="3">
        <v>25824</v>
      </c>
      <c r="K386" s="7">
        <f t="shared" si="23"/>
        <v>645574176</v>
      </c>
    </row>
    <row r="387" spans="1:11">
      <c r="A387" s="3" t="s">
        <v>810</v>
      </c>
      <c r="B387" s="3" t="s">
        <v>811</v>
      </c>
      <c r="C387" s="3" t="s">
        <v>11</v>
      </c>
      <c r="D387" s="4">
        <v>1075</v>
      </c>
      <c r="E387" s="4" t="str">
        <f t="shared" si="24"/>
        <v>&gt;₹500</v>
      </c>
      <c r="F387" s="6">
        <v>1699</v>
      </c>
      <c r="G387" s="5">
        <f t="shared" ref="G387:G450" si="25">(F387-D387)/F387</f>
        <v>0.367274867569158</v>
      </c>
      <c r="H387" s="3" t="str">
        <f t="shared" ref="H387:H450" si="26">IF(G387&gt;=50%,"50% or More","&lt;50%")</f>
        <v>&lt;50%</v>
      </c>
      <c r="I387" s="3">
        <v>4.4</v>
      </c>
      <c r="J387" s="3">
        <v>7462</v>
      </c>
      <c r="K387" s="7">
        <f t="shared" ref="K387:K450" si="27">J387*F387</f>
        <v>12677938</v>
      </c>
    </row>
    <row r="388" spans="1:11">
      <c r="A388" s="3" t="s">
        <v>812</v>
      </c>
      <c r="B388" s="3" t="s">
        <v>813</v>
      </c>
      <c r="C388" s="3" t="s">
        <v>11</v>
      </c>
      <c r="D388" s="4">
        <v>399</v>
      </c>
      <c r="E388" s="4" t="str">
        <f t="shared" si="24"/>
        <v>₹200 - 500</v>
      </c>
      <c r="F388" s="6">
        <v>699</v>
      </c>
      <c r="G388" s="5">
        <f t="shared" si="25"/>
        <v>0.429184549356223</v>
      </c>
      <c r="H388" s="3" t="str">
        <f t="shared" si="26"/>
        <v>&lt;50%</v>
      </c>
      <c r="I388" s="3">
        <v>4</v>
      </c>
      <c r="J388" s="3">
        <v>37817</v>
      </c>
      <c r="K388" s="7">
        <f t="shared" si="27"/>
        <v>26434083</v>
      </c>
    </row>
    <row r="389" spans="1:11">
      <c r="A389" s="3" t="s">
        <v>814</v>
      </c>
      <c r="B389" s="3" t="s">
        <v>815</v>
      </c>
      <c r="C389" s="3" t="s">
        <v>11</v>
      </c>
      <c r="D389" s="4">
        <v>1999</v>
      </c>
      <c r="E389" s="4" t="str">
        <f t="shared" si="24"/>
        <v>&gt;₹500</v>
      </c>
      <c r="F389" s="6">
        <v>3990</v>
      </c>
      <c r="G389" s="5">
        <f t="shared" si="25"/>
        <v>0.498997493734336</v>
      </c>
      <c r="H389" s="3" t="str">
        <f t="shared" si="26"/>
        <v>&lt;50%</v>
      </c>
      <c r="I389" s="3">
        <v>4</v>
      </c>
      <c r="J389" s="3">
        <v>30254</v>
      </c>
      <c r="K389" s="7">
        <f t="shared" si="27"/>
        <v>120713460</v>
      </c>
    </row>
    <row r="390" spans="1:11">
      <c r="A390" s="3" t="s">
        <v>816</v>
      </c>
      <c r="B390" s="3" t="s">
        <v>817</v>
      </c>
      <c r="C390" s="3" t="s">
        <v>11</v>
      </c>
      <c r="D390" s="4">
        <v>1999</v>
      </c>
      <c r="E390" s="4" t="str">
        <f t="shared" si="24"/>
        <v>&gt;₹500</v>
      </c>
      <c r="F390" s="6">
        <v>7990</v>
      </c>
      <c r="G390" s="5">
        <f t="shared" si="25"/>
        <v>0.749812265331665</v>
      </c>
      <c r="H390" s="3" t="str">
        <f t="shared" si="26"/>
        <v>50% or More</v>
      </c>
      <c r="I390" s="3">
        <v>3.8</v>
      </c>
      <c r="J390" s="3">
        <v>17831</v>
      </c>
      <c r="K390" s="7">
        <f t="shared" si="27"/>
        <v>142469690</v>
      </c>
    </row>
    <row r="391" spans="1:11">
      <c r="A391" s="3" t="s">
        <v>818</v>
      </c>
      <c r="B391" s="3" t="s">
        <v>819</v>
      </c>
      <c r="C391" s="3" t="s">
        <v>11</v>
      </c>
      <c r="D391" s="4">
        <v>28999</v>
      </c>
      <c r="E391" s="4" t="str">
        <f t="shared" si="24"/>
        <v>&gt;₹500</v>
      </c>
      <c r="F391" s="6">
        <v>34999</v>
      </c>
      <c r="G391" s="5">
        <f t="shared" si="25"/>
        <v>0.171433469527701</v>
      </c>
      <c r="H391" s="3" t="str">
        <f t="shared" si="26"/>
        <v>&lt;50%</v>
      </c>
      <c r="I391" s="3">
        <v>4.4</v>
      </c>
      <c r="J391" s="3">
        <v>20311</v>
      </c>
      <c r="K391" s="7">
        <f t="shared" si="27"/>
        <v>710864689</v>
      </c>
    </row>
    <row r="392" spans="1:11">
      <c r="A392" s="3" t="s">
        <v>820</v>
      </c>
      <c r="B392" s="3" t="s">
        <v>821</v>
      </c>
      <c r="C392" s="3" t="s">
        <v>11</v>
      </c>
      <c r="D392" s="4">
        <v>2299</v>
      </c>
      <c r="E392" s="4" t="str">
        <f t="shared" si="24"/>
        <v>&gt;₹500</v>
      </c>
      <c r="F392" s="6">
        <v>7990</v>
      </c>
      <c r="G392" s="5">
        <f t="shared" si="25"/>
        <v>0.712265331664581</v>
      </c>
      <c r="H392" s="3" t="str">
        <f t="shared" si="26"/>
        <v>50% or More</v>
      </c>
      <c r="I392" s="3">
        <v>4.2</v>
      </c>
      <c r="J392" s="3">
        <v>69622</v>
      </c>
      <c r="K392" s="7">
        <f t="shared" si="27"/>
        <v>556279780</v>
      </c>
    </row>
    <row r="393" spans="1:11">
      <c r="A393" s="3" t="s">
        <v>822</v>
      </c>
      <c r="B393" s="3" t="s">
        <v>823</v>
      </c>
      <c r="C393" s="3" t="s">
        <v>11</v>
      </c>
      <c r="D393" s="4">
        <v>399</v>
      </c>
      <c r="E393" s="4" t="str">
        <f t="shared" si="24"/>
        <v>₹200 - 500</v>
      </c>
      <c r="F393" s="6">
        <v>1999</v>
      </c>
      <c r="G393" s="5">
        <f t="shared" si="25"/>
        <v>0.80040020010005</v>
      </c>
      <c r="H393" s="3" t="str">
        <f t="shared" si="26"/>
        <v>50% or More</v>
      </c>
      <c r="I393" s="3">
        <v>4</v>
      </c>
      <c r="J393" s="3">
        <v>3382</v>
      </c>
      <c r="K393" s="7">
        <f t="shared" si="27"/>
        <v>6760618</v>
      </c>
    </row>
    <row r="394" spans="1:11">
      <c r="A394" s="3" t="s">
        <v>824</v>
      </c>
      <c r="B394" s="3" t="s">
        <v>825</v>
      </c>
      <c r="C394" s="3" t="s">
        <v>11</v>
      </c>
      <c r="D394" s="4">
        <v>1149</v>
      </c>
      <c r="E394" s="4" t="str">
        <f t="shared" si="24"/>
        <v>&gt;₹500</v>
      </c>
      <c r="F394" s="6">
        <v>3999</v>
      </c>
      <c r="G394" s="5">
        <f t="shared" si="25"/>
        <v>0.712678169542386</v>
      </c>
      <c r="H394" s="3" t="str">
        <f t="shared" si="26"/>
        <v>50% or More</v>
      </c>
      <c r="I394" s="3">
        <v>4.3</v>
      </c>
      <c r="J394" s="3">
        <v>140036</v>
      </c>
      <c r="K394" s="7">
        <f t="shared" si="27"/>
        <v>560003964</v>
      </c>
    </row>
    <row r="395" spans="1:11">
      <c r="A395" s="3" t="s">
        <v>826</v>
      </c>
      <c r="B395" s="3" t="s">
        <v>827</v>
      </c>
      <c r="C395" s="3" t="s">
        <v>11</v>
      </c>
      <c r="D395" s="4">
        <v>529</v>
      </c>
      <c r="E395" s="4" t="str">
        <f t="shared" si="24"/>
        <v>&gt;₹500</v>
      </c>
      <c r="F395" s="6">
        <v>1499</v>
      </c>
      <c r="G395" s="5">
        <f t="shared" si="25"/>
        <v>0.647098065376918</v>
      </c>
      <c r="H395" s="3" t="str">
        <f t="shared" si="26"/>
        <v>50% or More</v>
      </c>
      <c r="I395" s="3">
        <v>4.1</v>
      </c>
      <c r="J395" s="3">
        <v>8599</v>
      </c>
      <c r="K395" s="7">
        <f t="shared" si="27"/>
        <v>12889901</v>
      </c>
    </row>
    <row r="396" spans="1:11">
      <c r="A396" s="3" t="s">
        <v>828</v>
      </c>
      <c r="B396" s="3" t="s">
        <v>829</v>
      </c>
      <c r="C396" s="3" t="s">
        <v>11</v>
      </c>
      <c r="D396" s="4">
        <v>13999</v>
      </c>
      <c r="E396" s="4" t="str">
        <f t="shared" si="24"/>
        <v>&gt;₹500</v>
      </c>
      <c r="F396" s="6">
        <v>19499</v>
      </c>
      <c r="G396" s="5">
        <f t="shared" si="25"/>
        <v>0.282065746961383</v>
      </c>
      <c r="H396" s="3" t="str">
        <f t="shared" si="26"/>
        <v>&lt;50%</v>
      </c>
      <c r="I396" s="3">
        <v>4.1</v>
      </c>
      <c r="J396" s="3">
        <v>18998</v>
      </c>
      <c r="K396" s="7">
        <f t="shared" si="27"/>
        <v>370442002</v>
      </c>
    </row>
    <row r="397" spans="1:11">
      <c r="A397" s="3" t="s">
        <v>830</v>
      </c>
      <c r="B397" s="3" t="s">
        <v>831</v>
      </c>
      <c r="C397" s="3" t="s">
        <v>11</v>
      </c>
      <c r="D397" s="4">
        <v>379</v>
      </c>
      <c r="E397" s="4" t="str">
        <f t="shared" si="24"/>
        <v>₹200 - 500</v>
      </c>
      <c r="F397" s="6">
        <v>999</v>
      </c>
      <c r="G397" s="5">
        <f t="shared" si="25"/>
        <v>0.620620620620621</v>
      </c>
      <c r="H397" s="3" t="str">
        <f t="shared" si="26"/>
        <v>50% or More</v>
      </c>
      <c r="I397" s="3">
        <v>4.1</v>
      </c>
      <c r="J397" s="3">
        <v>363713</v>
      </c>
      <c r="K397" s="7">
        <f t="shared" si="27"/>
        <v>363349287</v>
      </c>
    </row>
    <row r="398" spans="1:11">
      <c r="A398" s="3" t="s">
        <v>832</v>
      </c>
      <c r="B398" s="3" t="s">
        <v>833</v>
      </c>
      <c r="C398" s="3" t="s">
        <v>11</v>
      </c>
      <c r="D398" s="4">
        <v>13999</v>
      </c>
      <c r="E398" s="4" t="str">
        <f t="shared" si="24"/>
        <v>&gt;₹500</v>
      </c>
      <c r="F398" s="6">
        <v>19999</v>
      </c>
      <c r="G398" s="5">
        <f t="shared" si="25"/>
        <v>0.300015000750038</v>
      </c>
      <c r="H398" s="3" t="str">
        <f t="shared" si="26"/>
        <v>&lt;50%</v>
      </c>
      <c r="I398" s="3">
        <v>4.1</v>
      </c>
      <c r="J398" s="3">
        <v>19252</v>
      </c>
      <c r="K398" s="7">
        <f t="shared" si="27"/>
        <v>385020748</v>
      </c>
    </row>
    <row r="399" spans="1:11">
      <c r="A399" s="3" t="s">
        <v>834</v>
      </c>
      <c r="B399" s="3" t="s">
        <v>835</v>
      </c>
      <c r="C399" s="3" t="s">
        <v>11</v>
      </c>
      <c r="D399" s="4">
        <v>3999</v>
      </c>
      <c r="E399" s="4" t="str">
        <f t="shared" si="24"/>
        <v>&gt;₹500</v>
      </c>
      <c r="F399" s="6">
        <v>9999</v>
      </c>
      <c r="G399" s="5">
        <f t="shared" si="25"/>
        <v>0.6000600060006</v>
      </c>
      <c r="H399" s="3" t="str">
        <f t="shared" si="26"/>
        <v>50% or More</v>
      </c>
      <c r="I399" s="3">
        <v>4.4</v>
      </c>
      <c r="J399" s="3">
        <v>73</v>
      </c>
      <c r="K399" s="7">
        <f t="shared" si="27"/>
        <v>729927</v>
      </c>
    </row>
    <row r="400" spans="1:11">
      <c r="A400" s="3" t="s">
        <v>836</v>
      </c>
      <c r="B400" s="3" t="s">
        <v>837</v>
      </c>
      <c r="C400" s="3" t="s">
        <v>11</v>
      </c>
      <c r="D400" s="4">
        <v>99</v>
      </c>
      <c r="E400" s="4" t="str">
        <f t="shared" si="24"/>
        <v>&lt;₹200</v>
      </c>
      <c r="F400" s="6">
        <v>499</v>
      </c>
      <c r="G400" s="5">
        <f t="shared" si="25"/>
        <v>0.801603206412826</v>
      </c>
      <c r="H400" s="3" t="str">
        <f t="shared" si="26"/>
        <v>50% or More</v>
      </c>
      <c r="I400" s="3">
        <v>4.3</v>
      </c>
      <c r="J400" s="3">
        <v>42641</v>
      </c>
      <c r="K400" s="7">
        <f t="shared" si="27"/>
        <v>21277859</v>
      </c>
    </row>
    <row r="401" spans="1:11">
      <c r="A401" s="3" t="s">
        <v>838</v>
      </c>
      <c r="B401" s="3" t="s">
        <v>839</v>
      </c>
      <c r="C401" s="3" t="s">
        <v>11</v>
      </c>
      <c r="D401" s="4">
        <v>4790</v>
      </c>
      <c r="E401" s="4" t="str">
        <f t="shared" si="24"/>
        <v>&gt;₹500</v>
      </c>
      <c r="F401" s="6">
        <v>15990</v>
      </c>
      <c r="G401" s="5">
        <f t="shared" si="25"/>
        <v>0.700437773608505</v>
      </c>
      <c r="H401" s="3" t="str">
        <f t="shared" si="26"/>
        <v>50% or More</v>
      </c>
      <c r="I401" s="3">
        <v>4</v>
      </c>
      <c r="J401" s="3">
        <v>4390</v>
      </c>
      <c r="K401" s="7">
        <f t="shared" si="27"/>
        <v>70196100</v>
      </c>
    </row>
    <row r="402" spans="1:11">
      <c r="A402" s="3" t="s">
        <v>840</v>
      </c>
      <c r="B402" s="3" t="s">
        <v>841</v>
      </c>
      <c r="C402" s="3" t="s">
        <v>11</v>
      </c>
      <c r="D402" s="4">
        <v>33999</v>
      </c>
      <c r="E402" s="4" t="str">
        <f t="shared" si="24"/>
        <v>&gt;₹500</v>
      </c>
      <c r="F402" s="6">
        <v>33999</v>
      </c>
      <c r="G402" s="5">
        <f t="shared" si="25"/>
        <v>0</v>
      </c>
      <c r="H402" s="3" t="str">
        <f t="shared" si="26"/>
        <v>&lt;50%</v>
      </c>
      <c r="I402" s="3">
        <v>4.3</v>
      </c>
      <c r="J402" s="3">
        <v>17415</v>
      </c>
      <c r="K402" s="7">
        <f t="shared" si="27"/>
        <v>592092585</v>
      </c>
    </row>
    <row r="403" hidden="1" spans="1:11">
      <c r="A403" s="3" t="s">
        <v>842</v>
      </c>
      <c r="B403" s="3" t="s">
        <v>843</v>
      </c>
      <c r="C403" s="3" t="s">
        <v>12</v>
      </c>
      <c r="D403" s="4">
        <v>99</v>
      </c>
      <c r="E403" s="4" t="str">
        <f t="shared" si="24"/>
        <v>&lt;₹200</v>
      </c>
      <c r="F403" s="4">
        <v>999</v>
      </c>
      <c r="G403" s="5">
        <f t="shared" si="25"/>
        <v>0.900900900900901</v>
      </c>
      <c r="H403" s="3" t="str">
        <f t="shared" si="26"/>
        <v>50% or More</v>
      </c>
      <c r="I403" s="3">
        <v>4</v>
      </c>
      <c r="J403" s="3">
        <v>1396</v>
      </c>
      <c r="K403" s="7">
        <f t="shared" si="27"/>
        <v>1394604</v>
      </c>
    </row>
    <row r="404" spans="1:11">
      <c r="A404" s="3" t="s">
        <v>844</v>
      </c>
      <c r="B404" s="3" t="s">
        <v>845</v>
      </c>
      <c r="C404" s="3" t="s">
        <v>11</v>
      </c>
      <c r="D404" s="4">
        <v>299</v>
      </c>
      <c r="E404" s="4" t="str">
        <f t="shared" si="24"/>
        <v>₹200 - 500</v>
      </c>
      <c r="F404" s="6">
        <v>1900</v>
      </c>
      <c r="G404" s="5">
        <f t="shared" si="25"/>
        <v>0.842631578947368</v>
      </c>
      <c r="H404" s="3" t="str">
        <f t="shared" si="26"/>
        <v>50% or More</v>
      </c>
      <c r="I404" s="3">
        <v>3.6</v>
      </c>
      <c r="J404" s="3">
        <v>18202</v>
      </c>
      <c r="K404" s="7">
        <f t="shared" si="27"/>
        <v>34583800</v>
      </c>
    </row>
    <row r="405" spans="1:11">
      <c r="A405" s="3" t="s">
        <v>846</v>
      </c>
      <c r="B405" s="3" t="s">
        <v>847</v>
      </c>
      <c r="C405" s="3" t="s">
        <v>11</v>
      </c>
      <c r="D405" s="4">
        <v>10999</v>
      </c>
      <c r="E405" s="4" t="str">
        <f t="shared" si="24"/>
        <v>&gt;₹500</v>
      </c>
      <c r="F405" s="6">
        <v>14999</v>
      </c>
      <c r="G405" s="5">
        <f t="shared" si="25"/>
        <v>0.266684445629709</v>
      </c>
      <c r="H405" s="3" t="str">
        <f t="shared" si="26"/>
        <v>&lt;50%</v>
      </c>
      <c r="I405" s="3">
        <v>4.1</v>
      </c>
      <c r="J405" s="3">
        <v>18998</v>
      </c>
      <c r="K405" s="7">
        <f t="shared" si="27"/>
        <v>284951002</v>
      </c>
    </row>
    <row r="406" spans="1:11">
      <c r="A406" s="3" t="s">
        <v>848</v>
      </c>
      <c r="B406" s="3" t="s">
        <v>849</v>
      </c>
      <c r="C406" s="3" t="s">
        <v>11</v>
      </c>
      <c r="D406" s="4">
        <v>34999</v>
      </c>
      <c r="E406" s="4" t="str">
        <f t="shared" si="24"/>
        <v>&gt;₹500</v>
      </c>
      <c r="F406" s="6">
        <v>38999</v>
      </c>
      <c r="G406" s="5">
        <f t="shared" si="25"/>
        <v>0.10256673248032</v>
      </c>
      <c r="H406" s="3" t="str">
        <f t="shared" si="26"/>
        <v>&lt;50%</v>
      </c>
      <c r="I406" s="3">
        <v>4.2</v>
      </c>
      <c r="J406" s="3">
        <v>11029</v>
      </c>
      <c r="K406" s="7">
        <f t="shared" si="27"/>
        <v>430119971</v>
      </c>
    </row>
    <row r="407" spans="1:11">
      <c r="A407" s="3" t="s">
        <v>850</v>
      </c>
      <c r="B407" s="3" t="s">
        <v>777</v>
      </c>
      <c r="C407" s="3" t="s">
        <v>11</v>
      </c>
      <c r="D407" s="4">
        <v>16999</v>
      </c>
      <c r="E407" s="4" t="str">
        <f t="shared" si="24"/>
        <v>&gt;₹500</v>
      </c>
      <c r="F407" s="6">
        <v>24999</v>
      </c>
      <c r="G407" s="5">
        <f t="shared" si="25"/>
        <v>0.32001280051202</v>
      </c>
      <c r="H407" s="3" t="str">
        <f t="shared" si="26"/>
        <v>&lt;50%</v>
      </c>
      <c r="I407" s="3">
        <v>4.1</v>
      </c>
      <c r="J407" s="3">
        <v>22318</v>
      </c>
      <c r="K407" s="7">
        <f t="shared" si="27"/>
        <v>557927682</v>
      </c>
    </row>
    <row r="408" spans="1:11">
      <c r="A408" s="3" t="s">
        <v>851</v>
      </c>
      <c r="B408" s="3" t="s">
        <v>852</v>
      </c>
      <c r="C408" s="3" t="s">
        <v>11</v>
      </c>
      <c r="D408" s="4">
        <v>199</v>
      </c>
      <c r="E408" s="4" t="str">
        <f t="shared" si="24"/>
        <v>&lt;₹200</v>
      </c>
      <c r="F408" s="6">
        <v>499</v>
      </c>
      <c r="G408" s="5">
        <f t="shared" si="25"/>
        <v>0.601202404809619</v>
      </c>
      <c r="H408" s="3" t="str">
        <f t="shared" si="26"/>
        <v>50% or More</v>
      </c>
      <c r="I408" s="3">
        <v>4.1</v>
      </c>
      <c r="J408" s="3">
        <v>1786</v>
      </c>
      <c r="K408" s="7">
        <f t="shared" si="27"/>
        <v>891214</v>
      </c>
    </row>
    <row r="409" spans="1:11">
      <c r="A409" s="3" t="s">
        <v>853</v>
      </c>
      <c r="B409" s="3" t="s">
        <v>854</v>
      </c>
      <c r="C409" s="3" t="s">
        <v>11</v>
      </c>
      <c r="D409" s="4">
        <v>999</v>
      </c>
      <c r="E409" s="4" t="str">
        <f t="shared" si="24"/>
        <v>&gt;₹500</v>
      </c>
      <c r="F409" s="6">
        <v>1599</v>
      </c>
      <c r="G409" s="5">
        <f t="shared" si="25"/>
        <v>0.375234521575985</v>
      </c>
      <c r="H409" s="3" t="str">
        <f t="shared" si="26"/>
        <v>&lt;50%</v>
      </c>
      <c r="I409" s="3">
        <v>4</v>
      </c>
      <c r="J409" s="3">
        <v>7222</v>
      </c>
      <c r="K409" s="7">
        <f t="shared" si="27"/>
        <v>11547978</v>
      </c>
    </row>
    <row r="410" spans="1:11">
      <c r="A410" s="3" t="s">
        <v>855</v>
      </c>
      <c r="B410" s="3" t="s">
        <v>856</v>
      </c>
      <c r="C410" s="3" t="s">
        <v>11</v>
      </c>
      <c r="D410" s="4">
        <v>1299</v>
      </c>
      <c r="E410" s="4" t="str">
        <f t="shared" si="24"/>
        <v>&gt;₹500</v>
      </c>
      <c r="F410" s="6">
        <v>1599</v>
      </c>
      <c r="G410" s="5">
        <f t="shared" si="25"/>
        <v>0.187617260787992</v>
      </c>
      <c r="H410" s="3" t="str">
        <f t="shared" si="26"/>
        <v>&lt;50%</v>
      </c>
      <c r="I410" s="3">
        <v>4</v>
      </c>
      <c r="J410" s="3">
        <v>128311</v>
      </c>
      <c r="K410" s="7">
        <f t="shared" si="27"/>
        <v>205169289</v>
      </c>
    </row>
    <row r="411" spans="1:11">
      <c r="A411" s="3" t="s">
        <v>857</v>
      </c>
      <c r="B411" s="3" t="s">
        <v>858</v>
      </c>
      <c r="C411" s="3" t="s">
        <v>11</v>
      </c>
      <c r="D411" s="4">
        <v>599</v>
      </c>
      <c r="E411" s="4" t="str">
        <f t="shared" si="24"/>
        <v>&gt;₹500</v>
      </c>
      <c r="F411" s="6">
        <v>1800</v>
      </c>
      <c r="G411" s="5">
        <f t="shared" si="25"/>
        <v>0.667222222222222</v>
      </c>
      <c r="H411" s="3" t="str">
        <f t="shared" si="26"/>
        <v>50% or More</v>
      </c>
      <c r="I411" s="3">
        <v>3.5</v>
      </c>
      <c r="J411" s="3">
        <v>83996</v>
      </c>
      <c r="K411" s="7">
        <f t="shared" si="27"/>
        <v>151192800</v>
      </c>
    </row>
    <row r="412" spans="1:11">
      <c r="A412" s="3" t="s">
        <v>859</v>
      </c>
      <c r="B412" s="3" t="s">
        <v>860</v>
      </c>
      <c r="C412" s="3" t="s">
        <v>11</v>
      </c>
      <c r="D412" s="4">
        <v>599</v>
      </c>
      <c r="E412" s="4" t="str">
        <f t="shared" si="24"/>
        <v>&gt;₹500</v>
      </c>
      <c r="F412" s="6">
        <v>1899</v>
      </c>
      <c r="G412" s="5">
        <f t="shared" si="25"/>
        <v>0.684570826750922</v>
      </c>
      <c r="H412" s="3" t="str">
        <f t="shared" si="26"/>
        <v>50% or More</v>
      </c>
      <c r="I412" s="3">
        <v>4.3</v>
      </c>
      <c r="J412" s="3">
        <v>140036</v>
      </c>
      <c r="K412" s="7">
        <f t="shared" si="27"/>
        <v>265928364</v>
      </c>
    </row>
    <row r="413" spans="1:11">
      <c r="A413" s="3" t="s">
        <v>861</v>
      </c>
      <c r="B413" s="3" t="s">
        <v>862</v>
      </c>
      <c r="C413" s="3" t="s">
        <v>11</v>
      </c>
      <c r="D413" s="4">
        <v>1799</v>
      </c>
      <c r="E413" s="4" t="str">
        <f t="shared" si="24"/>
        <v>&gt;₹500</v>
      </c>
      <c r="F413" s="6">
        <v>2499</v>
      </c>
      <c r="G413" s="5">
        <f t="shared" si="25"/>
        <v>0.280112044817927</v>
      </c>
      <c r="H413" s="3" t="str">
        <f t="shared" si="26"/>
        <v>&lt;50%</v>
      </c>
      <c r="I413" s="3">
        <v>4.1</v>
      </c>
      <c r="J413" s="3">
        <v>18678</v>
      </c>
      <c r="K413" s="7">
        <f t="shared" si="27"/>
        <v>46676322</v>
      </c>
    </row>
    <row r="414" spans="1:11">
      <c r="A414" s="3" t="s">
        <v>863</v>
      </c>
      <c r="B414" s="3" t="s">
        <v>864</v>
      </c>
      <c r="C414" s="3" t="s">
        <v>11</v>
      </c>
      <c r="D414" s="4">
        <v>10999</v>
      </c>
      <c r="E414" s="4" t="str">
        <f t="shared" si="24"/>
        <v>&gt;₹500</v>
      </c>
      <c r="F414" s="6">
        <v>14999</v>
      </c>
      <c r="G414" s="5">
        <f t="shared" si="25"/>
        <v>0.266684445629709</v>
      </c>
      <c r="H414" s="3" t="str">
        <f t="shared" si="26"/>
        <v>&lt;50%</v>
      </c>
      <c r="I414" s="3">
        <v>4.1</v>
      </c>
      <c r="J414" s="3">
        <v>18998</v>
      </c>
      <c r="K414" s="7">
        <f t="shared" si="27"/>
        <v>284951002</v>
      </c>
    </row>
    <row r="415" spans="1:11">
      <c r="A415" s="3" t="s">
        <v>865</v>
      </c>
      <c r="B415" s="3" t="s">
        <v>866</v>
      </c>
      <c r="C415" s="3" t="s">
        <v>11</v>
      </c>
      <c r="D415" s="4">
        <v>2999</v>
      </c>
      <c r="E415" s="4" t="str">
        <f t="shared" si="24"/>
        <v>&gt;₹500</v>
      </c>
      <c r="F415" s="6">
        <v>7990</v>
      </c>
      <c r="G415" s="5">
        <f t="shared" si="25"/>
        <v>0.624655819774718</v>
      </c>
      <c r="H415" s="3" t="str">
        <f t="shared" si="26"/>
        <v>50% or More</v>
      </c>
      <c r="I415" s="3">
        <v>4.1</v>
      </c>
      <c r="J415" s="3">
        <v>48449</v>
      </c>
      <c r="K415" s="7">
        <f t="shared" si="27"/>
        <v>387107510</v>
      </c>
    </row>
    <row r="416" spans="1:11">
      <c r="A416" s="3" t="s">
        <v>867</v>
      </c>
      <c r="B416" s="3" t="s">
        <v>868</v>
      </c>
      <c r="C416" s="3" t="s">
        <v>11</v>
      </c>
      <c r="D416" s="4">
        <v>1999</v>
      </c>
      <c r="E416" s="4" t="str">
        <f t="shared" si="24"/>
        <v>&gt;₹500</v>
      </c>
      <c r="F416" s="6">
        <v>7990</v>
      </c>
      <c r="G416" s="5">
        <f t="shared" si="25"/>
        <v>0.749812265331665</v>
      </c>
      <c r="H416" s="3" t="str">
        <f t="shared" si="26"/>
        <v>50% or More</v>
      </c>
      <c r="I416" s="3">
        <v>3.8</v>
      </c>
      <c r="J416" s="3">
        <v>17831</v>
      </c>
      <c r="K416" s="7">
        <f t="shared" si="27"/>
        <v>142469690</v>
      </c>
    </row>
    <row r="417" spans="1:11">
      <c r="A417" s="3" t="s">
        <v>869</v>
      </c>
      <c r="B417" s="3" t="s">
        <v>870</v>
      </c>
      <c r="C417" s="3" t="s">
        <v>11</v>
      </c>
      <c r="D417" s="4">
        <v>649</v>
      </c>
      <c r="E417" s="4" t="str">
        <f t="shared" si="24"/>
        <v>&gt;₹500</v>
      </c>
      <c r="F417" s="6">
        <v>999</v>
      </c>
      <c r="G417" s="5">
        <f t="shared" si="25"/>
        <v>0.35035035035035</v>
      </c>
      <c r="H417" s="3" t="str">
        <f t="shared" si="26"/>
        <v>&lt;50%</v>
      </c>
      <c r="I417" s="3">
        <v>4.2</v>
      </c>
      <c r="J417" s="3">
        <v>1315</v>
      </c>
      <c r="K417" s="7">
        <f t="shared" si="27"/>
        <v>1313685</v>
      </c>
    </row>
    <row r="418" spans="1:11">
      <c r="A418" s="3" t="s">
        <v>871</v>
      </c>
      <c r="B418" s="3" t="s">
        <v>829</v>
      </c>
      <c r="C418" s="3" t="s">
        <v>11</v>
      </c>
      <c r="D418" s="4">
        <v>13999</v>
      </c>
      <c r="E418" s="4" t="str">
        <f t="shared" si="24"/>
        <v>&gt;₹500</v>
      </c>
      <c r="F418" s="6">
        <v>19499</v>
      </c>
      <c r="G418" s="5">
        <f t="shared" si="25"/>
        <v>0.282065746961383</v>
      </c>
      <c r="H418" s="3" t="str">
        <f t="shared" si="26"/>
        <v>&lt;50%</v>
      </c>
      <c r="I418" s="3">
        <v>4.1</v>
      </c>
      <c r="J418" s="3">
        <v>18998</v>
      </c>
      <c r="K418" s="7">
        <f t="shared" si="27"/>
        <v>370442002</v>
      </c>
    </row>
    <row r="419" spans="1:11">
      <c r="A419" s="3" t="s">
        <v>872</v>
      </c>
      <c r="B419" s="3" t="s">
        <v>873</v>
      </c>
      <c r="C419" s="3" t="s">
        <v>11</v>
      </c>
      <c r="D419" s="4">
        <v>119</v>
      </c>
      <c r="E419" s="4" t="str">
        <f t="shared" si="24"/>
        <v>&lt;₹200</v>
      </c>
      <c r="F419" s="6">
        <v>299</v>
      </c>
      <c r="G419" s="5">
        <f t="shared" si="25"/>
        <v>0.602006688963211</v>
      </c>
      <c r="H419" s="3" t="str">
        <f t="shared" si="26"/>
        <v>50% or More</v>
      </c>
      <c r="I419" s="3">
        <v>4.1</v>
      </c>
      <c r="J419" s="3">
        <v>5999</v>
      </c>
      <c r="K419" s="7">
        <f t="shared" si="27"/>
        <v>1793701</v>
      </c>
    </row>
    <row r="420" spans="1:11">
      <c r="A420" s="3" t="s">
        <v>874</v>
      </c>
      <c r="B420" s="3" t="s">
        <v>875</v>
      </c>
      <c r="C420" s="3" t="s">
        <v>11</v>
      </c>
      <c r="D420" s="4">
        <v>12999</v>
      </c>
      <c r="E420" s="4" t="str">
        <f t="shared" si="24"/>
        <v>&gt;₹500</v>
      </c>
      <c r="F420" s="6">
        <v>17999</v>
      </c>
      <c r="G420" s="5">
        <f t="shared" si="25"/>
        <v>0.27779321073393</v>
      </c>
      <c r="H420" s="3" t="str">
        <f t="shared" si="26"/>
        <v>&lt;50%</v>
      </c>
      <c r="I420" s="3">
        <v>4.1</v>
      </c>
      <c r="J420" s="3">
        <v>50772</v>
      </c>
      <c r="K420" s="7">
        <f t="shared" si="27"/>
        <v>913845228</v>
      </c>
    </row>
    <row r="421" spans="1:11">
      <c r="A421" s="3" t="s">
        <v>876</v>
      </c>
      <c r="B421" s="3" t="s">
        <v>877</v>
      </c>
      <c r="C421" s="3" t="s">
        <v>11</v>
      </c>
      <c r="D421" s="4">
        <v>20999</v>
      </c>
      <c r="E421" s="4" t="str">
        <f t="shared" si="24"/>
        <v>&gt;₹500</v>
      </c>
      <c r="F421" s="6">
        <v>26999</v>
      </c>
      <c r="G421" s="5">
        <f t="shared" si="25"/>
        <v>0.22223045297974</v>
      </c>
      <c r="H421" s="3" t="str">
        <f t="shared" si="26"/>
        <v>&lt;50%</v>
      </c>
      <c r="I421" s="3">
        <v>3.9</v>
      </c>
      <c r="J421" s="3">
        <v>25824</v>
      </c>
      <c r="K421" s="7">
        <f t="shared" si="27"/>
        <v>697222176</v>
      </c>
    </row>
    <row r="422" spans="1:11">
      <c r="A422" s="3" t="s">
        <v>878</v>
      </c>
      <c r="B422" s="3" t="s">
        <v>879</v>
      </c>
      <c r="C422" s="3" t="s">
        <v>11</v>
      </c>
      <c r="D422" s="4">
        <v>249</v>
      </c>
      <c r="E422" s="4" t="str">
        <f t="shared" si="24"/>
        <v>₹200 - 500</v>
      </c>
      <c r="F422" s="6">
        <v>649</v>
      </c>
      <c r="G422" s="5">
        <f t="shared" si="25"/>
        <v>0.61633281972265</v>
      </c>
      <c r="H422" s="3" t="str">
        <f t="shared" si="26"/>
        <v>50% or More</v>
      </c>
      <c r="I422" s="3">
        <v>4</v>
      </c>
      <c r="J422" s="3">
        <v>14404</v>
      </c>
      <c r="K422" s="7">
        <f t="shared" si="27"/>
        <v>9348196</v>
      </c>
    </row>
    <row r="423" spans="1:11">
      <c r="A423" s="3" t="s">
        <v>880</v>
      </c>
      <c r="B423" s="3" t="s">
        <v>881</v>
      </c>
      <c r="C423" s="3" t="s">
        <v>11</v>
      </c>
      <c r="D423" s="4">
        <v>99</v>
      </c>
      <c r="E423" s="4" t="str">
        <f t="shared" si="24"/>
        <v>&lt;₹200</v>
      </c>
      <c r="F423" s="6">
        <v>171</v>
      </c>
      <c r="G423" s="5">
        <f t="shared" si="25"/>
        <v>0.421052631578947</v>
      </c>
      <c r="H423" s="3" t="str">
        <f t="shared" si="26"/>
        <v>&lt;50%</v>
      </c>
      <c r="I423" s="3">
        <v>4.5</v>
      </c>
      <c r="J423" s="3">
        <v>11339</v>
      </c>
      <c r="K423" s="7">
        <f t="shared" si="27"/>
        <v>1938969</v>
      </c>
    </row>
    <row r="424" spans="1:11">
      <c r="A424" s="3" t="s">
        <v>882</v>
      </c>
      <c r="B424" s="3" t="s">
        <v>883</v>
      </c>
      <c r="C424" s="3" t="s">
        <v>11</v>
      </c>
      <c r="D424" s="4">
        <v>489</v>
      </c>
      <c r="E424" s="4" t="str">
        <f t="shared" si="24"/>
        <v>₹200 - 500</v>
      </c>
      <c r="F424" s="6">
        <v>1999</v>
      </c>
      <c r="G424" s="5">
        <f t="shared" si="25"/>
        <v>0.755377688844422</v>
      </c>
      <c r="H424" s="3" t="str">
        <f t="shared" si="26"/>
        <v>50% or More</v>
      </c>
      <c r="I424" s="3">
        <v>4</v>
      </c>
      <c r="J424" s="3">
        <v>3626</v>
      </c>
      <c r="K424" s="7">
        <f t="shared" si="27"/>
        <v>7248374</v>
      </c>
    </row>
    <row r="425" spans="1:11">
      <c r="A425" s="3" t="s">
        <v>884</v>
      </c>
      <c r="B425" s="3" t="s">
        <v>885</v>
      </c>
      <c r="C425" s="3" t="s">
        <v>11</v>
      </c>
      <c r="D425" s="4">
        <v>369</v>
      </c>
      <c r="E425" s="4" t="str">
        <f t="shared" si="24"/>
        <v>₹200 - 500</v>
      </c>
      <c r="F425" s="6">
        <v>1600</v>
      </c>
      <c r="G425" s="5">
        <f t="shared" si="25"/>
        <v>0.769375</v>
      </c>
      <c r="H425" s="3" t="str">
        <f t="shared" si="26"/>
        <v>50% or More</v>
      </c>
      <c r="I425" s="3">
        <v>4</v>
      </c>
      <c r="J425" s="3">
        <v>32625</v>
      </c>
      <c r="K425" s="7">
        <f t="shared" si="27"/>
        <v>52200000</v>
      </c>
    </row>
    <row r="426" spans="1:11">
      <c r="A426" s="3" t="s">
        <v>886</v>
      </c>
      <c r="B426" s="3" t="s">
        <v>887</v>
      </c>
      <c r="C426" s="3" t="s">
        <v>11</v>
      </c>
      <c r="D426" s="4">
        <v>15499</v>
      </c>
      <c r="E426" s="4" t="str">
        <f t="shared" si="24"/>
        <v>&gt;₹500</v>
      </c>
      <c r="F426" s="6">
        <v>20999</v>
      </c>
      <c r="G426" s="5">
        <f t="shared" si="25"/>
        <v>0.261917234154007</v>
      </c>
      <c r="H426" s="3" t="str">
        <f t="shared" si="26"/>
        <v>&lt;50%</v>
      </c>
      <c r="I426" s="3">
        <v>4.1</v>
      </c>
      <c r="J426" s="3">
        <v>19252</v>
      </c>
      <c r="K426" s="7">
        <f t="shared" si="27"/>
        <v>404272748</v>
      </c>
    </row>
    <row r="427" spans="1:11">
      <c r="A427" s="3" t="s">
        <v>888</v>
      </c>
      <c r="B427" s="3" t="s">
        <v>889</v>
      </c>
      <c r="C427" s="3" t="s">
        <v>11</v>
      </c>
      <c r="D427" s="4">
        <v>15499</v>
      </c>
      <c r="E427" s="4" t="str">
        <f t="shared" si="24"/>
        <v>&gt;₹500</v>
      </c>
      <c r="F427" s="6">
        <v>18999</v>
      </c>
      <c r="G427" s="5">
        <f t="shared" si="25"/>
        <v>0.184220222116954</v>
      </c>
      <c r="H427" s="3" t="str">
        <f t="shared" si="26"/>
        <v>&lt;50%</v>
      </c>
      <c r="I427" s="3">
        <v>4.1</v>
      </c>
      <c r="J427" s="3">
        <v>19252</v>
      </c>
      <c r="K427" s="7">
        <f t="shared" si="27"/>
        <v>365768748</v>
      </c>
    </row>
    <row r="428" spans="1:11">
      <c r="A428" s="3" t="s">
        <v>890</v>
      </c>
      <c r="B428" s="3" t="s">
        <v>891</v>
      </c>
      <c r="C428" s="3" t="s">
        <v>11</v>
      </c>
      <c r="D428" s="4">
        <v>22999</v>
      </c>
      <c r="E428" s="4" t="str">
        <f t="shared" si="24"/>
        <v>&gt;₹500</v>
      </c>
      <c r="F428" s="6">
        <v>28999</v>
      </c>
      <c r="G428" s="5">
        <f t="shared" si="25"/>
        <v>0.206903686334012</v>
      </c>
      <c r="H428" s="3" t="str">
        <f t="shared" si="26"/>
        <v>&lt;50%</v>
      </c>
      <c r="I428" s="3">
        <v>3.9</v>
      </c>
      <c r="J428" s="3">
        <v>25824</v>
      </c>
      <c r="K428" s="7">
        <f t="shared" si="27"/>
        <v>748870176</v>
      </c>
    </row>
    <row r="429" spans="1:11">
      <c r="A429" s="3" t="s">
        <v>892</v>
      </c>
      <c r="B429" s="3" t="s">
        <v>893</v>
      </c>
      <c r="C429" s="3" t="s">
        <v>11</v>
      </c>
      <c r="D429" s="4">
        <v>599</v>
      </c>
      <c r="E429" s="4" t="str">
        <f t="shared" si="24"/>
        <v>&gt;₹500</v>
      </c>
      <c r="F429" s="6">
        <v>1490</v>
      </c>
      <c r="G429" s="5">
        <f t="shared" si="25"/>
        <v>0.597986577181208</v>
      </c>
      <c r="H429" s="3" t="str">
        <f t="shared" si="26"/>
        <v>50% or More</v>
      </c>
      <c r="I429" s="3">
        <v>4.1</v>
      </c>
      <c r="J429" s="3">
        <v>161679</v>
      </c>
      <c r="K429" s="7">
        <f t="shared" si="27"/>
        <v>240901710</v>
      </c>
    </row>
    <row r="430" spans="1:11">
      <c r="A430" s="3" t="s">
        <v>894</v>
      </c>
      <c r="B430" s="3" t="s">
        <v>895</v>
      </c>
      <c r="C430" s="3" t="s">
        <v>11</v>
      </c>
      <c r="D430" s="4">
        <v>134</v>
      </c>
      <c r="E430" s="4" t="str">
        <f t="shared" si="24"/>
        <v>&lt;₹200</v>
      </c>
      <c r="F430" s="6">
        <v>699</v>
      </c>
      <c r="G430" s="5">
        <f t="shared" si="25"/>
        <v>0.80829756795422</v>
      </c>
      <c r="H430" s="3" t="str">
        <f t="shared" si="26"/>
        <v>50% or More</v>
      </c>
      <c r="I430" s="3">
        <v>4.1</v>
      </c>
      <c r="J430" s="3">
        <v>16685</v>
      </c>
      <c r="K430" s="7">
        <f t="shared" si="27"/>
        <v>11662815</v>
      </c>
    </row>
    <row r="431" spans="1:11">
      <c r="A431" s="3" t="s">
        <v>896</v>
      </c>
      <c r="B431" s="3" t="s">
        <v>897</v>
      </c>
      <c r="C431" s="3" t="s">
        <v>11</v>
      </c>
      <c r="D431" s="4">
        <v>7499</v>
      </c>
      <c r="E431" s="4" t="str">
        <f t="shared" si="24"/>
        <v>&gt;₹500</v>
      </c>
      <c r="F431" s="6">
        <v>7999</v>
      </c>
      <c r="G431" s="5">
        <f t="shared" si="25"/>
        <v>0.0625078134766846</v>
      </c>
      <c r="H431" s="3" t="str">
        <f t="shared" si="26"/>
        <v>&lt;50%</v>
      </c>
      <c r="I431" s="3">
        <v>4</v>
      </c>
      <c r="J431" s="3">
        <v>30907</v>
      </c>
      <c r="K431" s="7">
        <f t="shared" si="27"/>
        <v>247225093</v>
      </c>
    </row>
    <row r="432" spans="1:11">
      <c r="A432" s="3" t="s">
        <v>898</v>
      </c>
      <c r="B432" s="3" t="s">
        <v>899</v>
      </c>
      <c r="C432" s="3" t="s">
        <v>11</v>
      </c>
      <c r="D432" s="4">
        <v>1149</v>
      </c>
      <c r="E432" s="4" t="str">
        <f t="shared" si="24"/>
        <v>&gt;₹500</v>
      </c>
      <c r="F432" s="6">
        <v>2199</v>
      </c>
      <c r="G432" s="5">
        <f t="shared" si="25"/>
        <v>0.477489768076398</v>
      </c>
      <c r="H432" s="3" t="str">
        <f t="shared" si="26"/>
        <v>&lt;50%</v>
      </c>
      <c r="I432" s="3">
        <v>4.3</v>
      </c>
      <c r="J432" s="3">
        <v>178912</v>
      </c>
      <c r="K432" s="7">
        <f t="shared" si="27"/>
        <v>393427488</v>
      </c>
    </row>
    <row r="433" spans="1:11">
      <c r="A433" s="3" t="s">
        <v>900</v>
      </c>
      <c r="B433" s="3" t="s">
        <v>901</v>
      </c>
      <c r="C433" s="3" t="s">
        <v>11</v>
      </c>
      <c r="D433" s="4">
        <v>1324</v>
      </c>
      <c r="E433" s="4" t="str">
        <f t="shared" si="24"/>
        <v>&gt;₹500</v>
      </c>
      <c r="F433" s="6">
        <v>1699</v>
      </c>
      <c r="G433" s="5">
        <f t="shared" si="25"/>
        <v>0.220718069452619</v>
      </c>
      <c r="H433" s="3" t="str">
        <f t="shared" si="26"/>
        <v>&lt;50%</v>
      </c>
      <c r="I433" s="3">
        <v>4</v>
      </c>
      <c r="J433" s="3">
        <v>128311</v>
      </c>
      <c r="K433" s="7">
        <f t="shared" si="27"/>
        <v>218000389</v>
      </c>
    </row>
    <row r="434" spans="1:11">
      <c r="A434" s="3" t="s">
        <v>902</v>
      </c>
      <c r="B434" s="3" t="s">
        <v>903</v>
      </c>
      <c r="C434" s="3" t="s">
        <v>11</v>
      </c>
      <c r="D434" s="4">
        <v>13999</v>
      </c>
      <c r="E434" s="4" t="str">
        <f t="shared" si="24"/>
        <v>&gt;₹500</v>
      </c>
      <c r="F434" s="6">
        <v>19999</v>
      </c>
      <c r="G434" s="5">
        <f t="shared" si="25"/>
        <v>0.300015000750038</v>
      </c>
      <c r="H434" s="3" t="str">
        <f t="shared" si="26"/>
        <v>&lt;50%</v>
      </c>
      <c r="I434" s="3">
        <v>4.1</v>
      </c>
      <c r="J434" s="3">
        <v>19252</v>
      </c>
      <c r="K434" s="7">
        <f t="shared" si="27"/>
        <v>385020748</v>
      </c>
    </row>
    <row r="435" spans="1:11">
      <c r="A435" s="3" t="s">
        <v>904</v>
      </c>
      <c r="B435" s="3" t="s">
        <v>905</v>
      </c>
      <c r="C435" s="3" t="s">
        <v>11</v>
      </c>
      <c r="D435" s="4">
        <v>999</v>
      </c>
      <c r="E435" s="4" t="str">
        <f t="shared" si="24"/>
        <v>&gt;₹500</v>
      </c>
      <c r="F435" s="6">
        <v>1599</v>
      </c>
      <c r="G435" s="5">
        <f t="shared" si="25"/>
        <v>0.375234521575985</v>
      </c>
      <c r="H435" s="3" t="str">
        <f t="shared" si="26"/>
        <v>&lt;50%</v>
      </c>
      <c r="I435" s="3">
        <v>4</v>
      </c>
      <c r="J435" s="3">
        <v>7222</v>
      </c>
      <c r="K435" s="7">
        <f t="shared" si="27"/>
        <v>11547978</v>
      </c>
    </row>
    <row r="436" spans="1:11">
      <c r="A436" s="3" t="s">
        <v>906</v>
      </c>
      <c r="B436" s="3" t="s">
        <v>907</v>
      </c>
      <c r="C436" s="3" t="s">
        <v>11</v>
      </c>
      <c r="D436" s="4">
        <v>12999</v>
      </c>
      <c r="E436" s="4" t="str">
        <f t="shared" si="24"/>
        <v>&gt;₹500</v>
      </c>
      <c r="F436" s="6">
        <v>17999</v>
      </c>
      <c r="G436" s="5">
        <f t="shared" si="25"/>
        <v>0.27779321073393</v>
      </c>
      <c r="H436" s="3" t="str">
        <f t="shared" si="26"/>
        <v>&lt;50%</v>
      </c>
      <c r="I436" s="3">
        <v>4.1</v>
      </c>
      <c r="J436" s="3">
        <v>18998</v>
      </c>
      <c r="K436" s="7">
        <f t="shared" si="27"/>
        <v>341945002</v>
      </c>
    </row>
    <row r="437" spans="1:11">
      <c r="A437" s="3" t="s">
        <v>908</v>
      </c>
      <c r="B437" s="3" t="s">
        <v>909</v>
      </c>
      <c r="C437" s="3" t="s">
        <v>11</v>
      </c>
      <c r="D437" s="4">
        <v>15490</v>
      </c>
      <c r="E437" s="4" t="str">
        <f t="shared" si="24"/>
        <v>&gt;₹500</v>
      </c>
      <c r="F437" s="6">
        <v>20990</v>
      </c>
      <c r="G437" s="5">
        <f t="shared" si="25"/>
        <v>0.262029537875179</v>
      </c>
      <c r="H437" s="3" t="str">
        <f t="shared" si="26"/>
        <v>&lt;50%</v>
      </c>
      <c r="I437" s="3">
        <v>4.2</v>
      </c>
      <c r="J437" s="3">
        <v>32916</v>
      </c>
      <c r="K437" s="7">
        <f t="shared" si="27"/>
        <v>690906840</v>
      </c>
    </row>
    <row r="438" spans="1:11">
      <c r="A438" s="3" t="s">
        <v>910</v>
      </c>
      <c r="B438" s="3" t="s">
        <v>911</v>
      </c>
      <c r="C438" s="3" t="s">
        <v>11</v>
      </c>
      <c r="D438" s="4">
        <v>999</v>
      </c>
      <c r="E438" s="4" t="str">
        <f t="shared" si="24"/>
        <v>&gt;₹500</v>
      </c>
      <c r="F438" s="6">
        <v>2899</v>
      </c>
      <c r="G438" s="5">
        <f t="shared" si="25"/>
        <v>0.655398413245947</v>
      </c>
      <c r="H438" s="3" t="str">
        <f t="shared" si="26"/>
        <v>50% or More</v>
      </c>
      <c r="I438" s="3">
        <v>4.6</v>
      </c>
      <c r="J438" s="3">
        <v>26603</v>
      </c>
      <c r="K438" s="7">
        <f t="shared" si="27"/>
        <v>77122097</v>
      </c>
    </row>
    <row r="439" spans="1:11">
      <c r="A439" s="3" t="s">
        <v>912</v>
      </c>
      <c r="B439" s="3" t="s">
        <v>913</v>
      </c>
      <c r="C439" s="3" t="s">
        <v>11</v>
      </c>
      <c r="D439" s="4">
        <v>1599</v>
      </c>
      <c r="E439" s="4" t="str">
        <f t="shared" si="24"/>
        <v>&gt;₹500</v>
      </c>
      <c r="F439" s="6">
        <v>4999</v>
      </c>
      <c r="G439" s="5">
        <f t="shared" si="25"/>
        <v>0.680136027205441</v>
      </c>
      <c r="H439" s="3" t="str">
        <f t="shared" si="26"/>
        <v>50% or More</v>
      </c>
      <c r="I439" s="3">
        <v>4</v>
      </c>
      <c r="J439" s="3">
        <v>67950</v>
      </c>
      <c r="K439" s="7">
        <f t="shared" si="27"/>
        <v>339682050</v>
      </c>
    </row>
    <row r="440" spans="1:11">
      <c r="A440" s="3" t="s">
        <v>914</v>
      </c>
      <c r="B440" s="3" t="s">
        <v>915</v>
      </c>
      <c r="C440" s="3" t="s">
        <v>11</v>
      </c>
      <c r="D440" s="4">
        <v>1324</v>
      </c>
      <c r="E440" s="4" t="str">
        <f t="shared" si="24"/>
        <v>&gt;₹500</v>
      </c>
      <c r="F440" s="6">
        <v>1699</v>
      </c>
      <c r="G440" s="5">
        <f t="shared" si="25"/>
        <v>0.220718069452619</v>
      </c>
      <c r="H440" s="3" t="str">
        <f t="shared" si="26"/>
        <v>&lt;50%</v>
      </c>
      <c r="I440" s="3">
        <v>4</v>
      </c>
      <c r="J440" s="3">
        <v>128311</v>
      </c>
      <c r="K440" s="7">
        <f t="shared" si="27"/>
        <v>218000389</v>
      </c>
    </row>
    <row r="441" spans="1:11">
      <c r="A441" s="3" t="s">
        <v>916</v>
      </c>
      <c r="B441" s="3" t="s">
        <v>917</v>
      </c>
      <c r="C441" s="3" t="s">
        <v>11</v>
      </c>
      <c r="D441" s="4">
        <v>20999</v>
      </c>
      <c r="E441" s="4" t="str">
        <f t="shared" si="24"/>
        <v>&gt;₹500</v>
      </c>
      <c r="F441" s="6">
        <v>29990</v>
      </c>
      <c r="G441" s="5">
        <f t="shared" si="25"/>
        <v>0.299799933311104</v>
      </c>
      <c r="H441" s="3" t="str">
        <f t="shared" si="26"/>
        <v>&lt;50%</v>
      </c>
      <c r="I441" s="3">
        <v>4.3</v>
      </c>
      <c r="J441" s="3">
        <v>9499</v>
      </c>
      <c r="K441" s="7">
        <f t="shared" si="27"/>
        <v>284875010</v>
      </c>
    </row>
    <row r="442" spans="1:11">
      <c r="A442" s="3" t="s">
        <v>918</v>
      </c>
      <c r="B442" s="3" t="s">
        <v>919</v>
      </c>
      <c r="C442" s="3" t="s">
        <v>11</v>
      </c>
      <c r="D442" s="4">
        <v>999</v>
      </c>
      <c r="E442" s="4" t="str">
        <f t="shared" si="24"/>
        <v>&gt;₹500</v>
      </c>
      <c r="F442" s="6">
        <v>1999</v>
      </c>
      <c r="G442" s="5">
        <f t="shared" si="25"/>
        <v>0.500250125062531</v>
      </c>
      <c r="H442" s="3" t="str">
        <f t="shared" si="26"/>
        <v>50% or More</v>
      </c>
      <c r="I442" s="3">
        <v>4.3</v>
      </c>
      <c r="J442" s="3">
        <v>1777</v>
      </c>
      <c r="K442" s="7">
        <f t="shared" si="27"/>
        <v>3552223</v>
      </c>
    </row>
    <row r="443" spans="1:11">
      <c r="A443" s="3" t="s">
        <v>920</v>
      </c>
      <c r="B443" s="3" t="s">
        <v>921</v>
      </c>
      <c r="C443" s="3" t="s">
        <v>11</v>
      </c>
      <c r="D443" s="4">
        <v>12490</v>
      </c>
      <c r="E443" s="4" t="str">
        <f t="shared" si="24"/>
        <v>&gt;₹500</v>
      </c>
      <c r="F443" s="6">
        <v>15990</v>
      </c>
      <c r="G443" s="5">
        <f t="shared" si="25"/>
        <v>0.218886804252658</v>
      </c>
      <c r="H443" s="3" t="str">
        <f t="shared" si="26"/>
        <v>&lt;50%</v>
      </c>
      <c r="I443" s="3">
        <v>4.2</v>
      </c>
      <c r="J443" s="3">
        <v>58506</v>
      </c>
      <c r="K443" s="7">
        <f t="shared" si="27"/>
        <v>935510940</v>
      </c>
    </row>
    <row r="444" spans="1:11">
      <c r="A444" s="3" t="s">
        <v>922</v>
      </c>
      <c r="B444" s="3" t="s">
        <v>923</v>
      </c>
      <c r="C444" s="3" t="s">
        <v>11</v>
      </c>
      <c r="D444" s="4">
        <v>17999</v>
      </c>
      <c r="E444" s="4" t="str">
        <f t="shared" si="24"/>
        <v>&gt;₹500</v>
      </c>
      <c r="F444" s="6">
        <v>21990</v>
      </c>
      <c r="G444" s="5">
        <f t="shared" si="25"/>
        <v>0.181491587085039</v>
      </c>
      <c r="H444" s="3" t="str">
        <f t="shared" si="26"/>
        <v>&lt;50%</v>
      </c>
      <c r="I444" s="3">
        <v>4</v>
      </c>
      <c r="J444" s="3">
        <v>21350</v>
      </c>
      <c r="K444" s="7">
        <f t="shared" si="27"/>
        <v>469486500</v>
      </c>
    </row>
    <row r="445" spans="1:11">
      <c r="A445" s="3" t="s">
        <v>924</v>
      </c>
      <c r="B445" s="3" t="s">
        <v>925</v>
      </c>
      <c r="C445" s="3" t="s">
        <v>11</v>
      </c>
      <c r="D445" s="4">
        <v>1399</v>
      </c>
      <c r="E445" s="4" t="str">
        <f t="shared" si="24"/>
        <v>&gt;₹500</v>
      </c>
      <c r="F445" s="6">
        <v>1630</v>
      </c>
      <c r="G445" s="5">
        <f t="shared" si="25"/>
        <v>0.141717791411043</v>
      </c>
      <c r="H445" s="3" t="str">
        <f t="shared" si="26"/>
        <v>&lt;50%</v>
      </c>
      <c r="I445" s="3">
        <v>4</v>
      </c>
      <c r="J445" s="3">
        <v>9378</v>
      </c>
      <c r="K445" s="7">
        <f t="shared" si="27"/>
        <v>15286140</v>
      </c>
    </row>
    <row r="446" spans="1:11">
      <c r="A446" s="3" t="s">
        <v>926</v>
      </c>
      <c r="B446" s="3" t="s">
        <v>927</v>
      </c>
      <c r="C446" s="3" t="s">
        <v>11</v>
      </c>
      <c r="D446" s="4">
        <v>1499</v>
      </c>
      <c r="E446" s="4" t="str">
        <f t="shared" si="24"/>
        <v>&gt;₹500</v>
      </c>
      <c r="F446" s="6">
        <v>6990</v>
      </c>
      <c r="G446" s="5">
        <f t="shared" si="25"/>
        <v>0.78555078683834</v>
      </c>
      <c r="H446" s="3" t="str">
        <f t="shared" si="26"/>
        <v>50% or More</v>
      </c>
      <c r="I446" s="3">
        <v>3.9</v>
      </c>
      <c r="J446" s="3">
        <v>21796</v>
      </c>
      <c r="K446" s="7">
        <f t="shared" si="27"/>
        <v>152354040</v>
      </c>
    </row>
    <row r="447" spans="1:11">
      <c r="A447" s="3" t="s">
        <v>928</v>
      </c>
      <c r="B447" s="3" t="s">
        <v>929</v>
      </c>
      <c r="C447" s="3" t="s">
        <v>11</v>
      </c>
      <c r="D447" s="4">
        <v>1999</v>
      </c>
      <c r="E447" s="4" t="str">
        <f t="shared" si="24"/>
        <v>&gt;₹500</v>
      </c>
      <c r="F447" s="6">
        <v>7990</v>
      </c>
      <c r="G447" s="5">
        <f t="shared" si="25"/>
        <v>0.749812265331665</v>
      </c>
      <c r="H447" s="3" t="str">
        <f t="shared" si="26"/>
        <v>50% or More</v>
      </c>
      <c r="I447" s="3">
        <v>3.8</v>
      </c>
      <c r="J447" s="3">
        <v>17833</v>
      </c>
      <c r="K447" s="7">
        <f t="shared" si="27"/>
        <v>142485670</v>
      </c>
    </row>
    <row r="448" spans="1:11">
      <c r="A448" s="3" t="s">
        <v>29</v>
      </c>
      <c r="B448" s="3" t="s">
        <v>930</v>
      </c>
      <c r="C448" s="3" t="s">
        <v>11</v>
      </c>
      <c r="D448" s="4">
        <v>999</v>
      </c>
      <c r="E448" s="4" t="str">
        <f t="shared" si="24"/>
        <v>&gt;₹500</v>
      </c>
      <c r="F448" s="6">
        <v>2899</v>
      </c>
      <c r="G448" s="5">
        <f t="shared" si="25"/>
        <v>0.655398413245947</v>
      </c>
      <c r="H448" s="3" t="str">
        <f t="shared" si="26"/>
        <v>50% or More</v>
      </c>
      <c r="I448" s="3">
        <v>4.7</v>
      </c>
      <c r="J448" s="3">
        <v>7779</v>
      </c>
      <c r="K448" s="7">
        <f t="shared" si="27"/>
        <v>22551321</v>
      </c>
    </row>
    <row r="449" spans="1:11">
      <c r="A449" s="3" t="s">
        <v>931</v>
      </c>
      <c r="B449" s="3" t="s">
        <v>932</v>
      </c>
      <c r="C449" s="3" t="s">
        <v>11</v>
      </c>
      <c r="D449" s="4">
        <v>2099</v>
      </c>
      <c r="E449" s="4" t="str">
        <f t="shared" si="24"/>
        <v>&gt;₹500</v>
      </c>
      <c r="F449" s="6">
        <v>5999</v>
      </c>
      <c r="G449" s="5">
        <f t="shared" si="25"/>
        <v>0.650108351391899</v>
      </c>
      <c r="H449" s="3" t="str">
        <f t="shared" si="26"/>
        <v>50% or More</v>
      </c>
      <c r="I449" s="3">
        <v>4.3</v>
      </c>
      <c r="J449" s="3">
        <v>17129</v>
      </c>
      <c r="K449" s="7">
        <f t="shared" si="27"/>
        <v>102756871</v>
      </c>
    </row>
    <row r="450" spans="1:11">
      <c r="A450" s="3" t="s">
        <v>933</v>
      </c>
      <c r="B450" s="3" t="s">
        <v>934</v>
      </c>
      <c r="C450" s="3" t="s">
        <v>11</v>
      </c>
      <c r="D450" s="4">
        <v>337</v>
      </c>
      <c r="E450" s="4" t="str">
        <f t="shared" ref="E450:E513" si="28">IF(D450&lt;200,"&lt;₹200",IF(OR(D450=200,D450&lt;=500),"₹200 - 500","&gt;₹500"))</f>
        <v>₹200 - 500</v>
      </c>
      <c r="F450" s="6">
        <v>699</v>
      </c>
      <c r="G450" s="5">
        <f t="shared" si="25"/>
        <v>0.517882689556509</v>
      </c>
      <c r="H450" s="3" t="str">
        <f t="shared" si="26"/>
        <v>50% or More</v>
      </c>
      <c r="I450" s="3">
        <v>4.2</v>
      </c>
      <c r="J450" s="3">
        <v>4969</v>
      </c>
      <c r="K450" s="7">
        <f t="shared" si="27"/>
        <v>3473331</v>
      </c>
    </row>
    <row r="451" spans="1:11">
      <c r="A451" s="3" t="s">
        <v>935</v>
      </c>
      <c r="B451" s="3" t="s">
        <v>936</v>
      </c>
      <c r="C451" s="3" t="s">
        <v>11</v>
      </c>
      <c r="D451" s="4">
        <v>2999</v>
      </c>
      <c r="E451" s="4" t="str">
        <f t="shared" si="28"/>
        <v>&gt;₹500</v>
      </c>
      <c r="F451" s="6">
        <v>7990</v>
      </c>
      <c r="G451" s="5">
        <f t="shared" ref="G451:G514" si="29">(F451-D451)/F451</f>
        <v>0.624655819774718</v>
      </c>
      <c r="H451" s="3" t="str">
        <f t="shared" ref="H451:H514" si="30">IF(G451&gt;=50%,"50% or More","&lt;50%")</f>
        <v>50% or More</v>
      </c>
      <c r="I451" s="3">
        <v>4.1</v>
      </c>
      <c r="J451" s="3">
        <v>154</v>
      </c>
      <c r="K451" s="7">
        <f t="shared" ref="K451:K514" si="31">J451*F451</f>
        <v>1230460</v>
      </c>
    </row>
    <row r="452" spans="1:11">
      <c r="A452" s="3" t="s">
        <v>937</v>
      </c>
      <c r="B452" s="3" t="s">
        <v>938</v>
      </c>
      <c r="C452" s="3" t="s">
        <v>11</v>
      </c>
      <c r="D452" s="4">
        <v>1299</v>
      </c>
      <c r="E452" s="4" t="str">
        <f t="shared" si="28"/>
        <v>&gt;₹500</v>
      </c>
      <c r="F452" s="6">
        <v>5999</v>
      </c>
      <c r="G452" s="5">
        <f t="shared" si="29"/>
        <v>0.783463910651775</v>
      </c>
      <c r="H452" s="3" t="str">
        <f t="shared" si="30"/>
        <v>50% or More</v>
      </c>
      <c r="I452" s="3">
        <v>3.3</v>
      </c>
      <c r="J452" s="3">
        <v>4415</v>
      </c>
      <c r="K452" s="7">
        <f t="shared" si="31"/>
        <v>26485585</v>
      </c>
    </row>
    <row r="453" spans="1:11">
      <c r="A453" s="3" t="s">
        <v>939</v>
      </c>
      <c r="B453" s="3" t="s">
        <v>940</v>
      </c>
      <c r="C453" s="3" t="s">
        <v>11</v>
      </c>
      <c r="D453" s="4">
        <v>16499</v>
      </c>
      <c r="E453" s="4" t="str">
        <f t="shared" si="28"/>
        <v>&gt;₹500</v>
      </c>
      <c r="F453" s="6">
        <v>20990</v>
      </c>
      <c r="G453" s="5">
        <f t="shared" si="29"/>
        <v>0.213959028108623</v>
      </c>
      <c r="H453" s="3" t="str">
        <f t="shared" si="30"/>
        <v>&lt;50%</v>
      </c>
      <c r="I453" s="3">
        <v>4</v>
      </c>
      <c r="J453" s="3">
        <v>21350</v>
      </c>
      <c r="K453" s="7">
        <f t="shared" si="31"/>
        <v>448136500</v>
      </c>
    </row>
    <row r="454" spans="1:11">
      <c r="A454" s="3" t="s">
        <v>941</v>
      </c>
      <c r="B454" s="3" t="s">
        <v>942</v>
      </c>
      <c r="C454" s="3" t="s">
        <v>11</v>
      </c>
      <c r="D454" s="4">
        <v>499</v>
      </c>
      <c r="E454" s="4" t="str">
        <f t="shared" si="28"/>
        <v>₹200 - 500</v>
      </c>
      <c r="F454" s="6">
        <v>499</v>
      </c>
      <c r="G454" s="5">
        <f t="shared" si="29"/>
        <v>0</v>
      </c>
      <c r="H454" s="3" t="str">
        <f t="shared" si="30"/>
        <v>&lt;50%</v>
      </c>
      <c r="I454" s="3">
        <v>4.2</v>
      </c>
      <c r="J454" s="3">
        <v>31539</v>
      </c>
      <c r="K454" s="7">
        <f t="shared" si="31"/>
        <v>15737961</v>
      </c>
    </row>
    <row r="455" spans="1:11">
      <c r="A455" s="3" t="s">
        <v>943</v>
      </c>
      <c r="B455" s="3" t="s">
        <v>944</v>
      </c>
      <c r="C455" s="3" t="s">
        <v>11</v>
      </c>
      <c r="D455" s="4">
        <v>999</v>
      </c>
      <c r="E455" s="4" t="str">
        <f t="shared" si="28"/>
        <v>&gt;₹500</v>
      </c>
      <c r="F455" s="6">
        <v>2899</v>
      </c>
      <c r="G455" s="5">
        <f t="shared" si="29"/>
        <v>0.655398413245947</v>
      </c>
      <c r="H455" s="3" t="str">
        <f t="shared" si="30"/>
        <v>50% or More</v>
      </c>
      <c r="I455" s="3">
        <v>4.6</v>
      </c>
      <c r="J455" s="3">
        <v>6129</v>
      </c>
      <c r="K455" s="7">
        <f t="shared" si="31"/>
        <v>17767971</v>
      </c>
    </row>
    <row r="456" spans="1:11">
      <c r="A456" s="3" t="s">
        <v>945</v>
      </c>
      <c r="B456" s="3" t="s">
        <v>946</v>
      </c>
      <c r="C456" s="3" t="s">
        <v>11</v>
      </c>
      <c r="D456" s="4">
        <v>10499</v>
      </c>
      <c r="E456" s="4" t="str">
        <f t="shared" si="28"/>
        <v>&gt;₹500</v>
      </c>
      <c r="F456" s="6">
        <v>13499</v>
      </c>
      <c r="G456" s="5">
        <f t="shared" si="29"/>
        <v>0.222238684346989</v>
      </c>
      <c r="H456" s="3" t="str">
        <f t="shared" si="30"/>
        <v>&lt;50%</v>
      </c>
      <c r="I456" s="3">
        <v>4.2</v>
      </c>
      <c r="J456" s="3">
        <v>284</v>
      </c>
      <c r="K456" s="7">
        <f t="shared" si="31"/>
        <v>3833716</v>
      </c>
    </row>
    <row r="457" spans="1:11">
      <c r="A457" s="3" t="s">
        <v>947</v>
      </c>
      <c r="B457" s="3" t="s">
        <v>948</v>
      </c>
      <c r="C457" s="3" t="s">
        <v>11</v>
      </c>
      <c r="D457" s="4">
        <v>251</v>
      </c>
      <c r="E457" s="4" t="str">
        <f t="shared" si="28"/>
        <v>₹200 - 500</v>
      </c>
      <c r="F457" s="6">
        <v>999</v>
      </c>
      <c r="G457" s="5">
        <f t="shared" si="29"/>
        <v>0.748748748748749</v>
      </c>
      <c r="H457" s="3" t="str">
        <f t="shared" si="30"/>
        <v>50% or More</v>
      </c>
      <c r="I457" s="3">
        <v>3.7</v>
      </c>
      <c r="J457" s="3">
        <v>3234</v>
      </c>
      <c r="K457" s="7">
        <f t="shared" si="31"/>
        <v>3230766</v>
      </c>
    </row>
    <row r="458" spans="1:11">
      <c r="A458" s="3" t="s">
        <v>949</v>
      </c>
      <c r="B458" s="3" t="s">
        <v>950</v>
      </c>
      <c r="C458" s="3" t="s">
        <v>11</v>
      </c>
      <c r="D458" s="4">
        <v>6499</v>
      </c>
      <c r="E458" s="4" t="str">
        <f t="shared" si="28"/>
        <v>&gt;₹500</v>
      </c>
      <c r="F458" s="6">
        <v>7999</v>
      </c>
      <c r="G458" s="5">
        <f t="shared" si="29"/>
        <v>0.187523440430054</v>
      </c>
      <c r="H458" s="3" t="str">
        <f t="shared" si="30"/>
        <v>&lt;50%</v>
      </c>
      <c r="I458" s="3">
        <v>4.1</v>
      </c>
      <c r="J458" s="3">
        <v>313832</v>
      </c>
      <c r="K458" s="7">
        <f t="shared" si="31"/>
        <v>2510342168</v>
      </c>
    </row>
    <row r="459" spans="1:11">
      <c r="A459" s="3" t="s">
        <v>951</v>
      </c>
      <c r="B459" s="3" t="s">
        <v>952</v>
      </c>
      <c r="C459" s="3" t="s">
        <v>11</v>
      </c>
      <c r="D459" s="4">
        <v>2999</v>
      </c>
      <c r="E459" s="4" t="str">
        <f t="shared" si="28"/>
        <v>&gt;₹500</v>
      </c>
      <c r="F459" s="6">
        <v>9999</v>
      </c>
      <c r="G459" s="5">
        <f t="shared" si="29"/>
        <v>0.7000700070007</v>
      </c>
      <c r="H459" s="3" t="str">
        <f t="shared" si="30"/>
        <v>50% or More</v>
      </c>
      <c r="I459" s="3">
        <v>4.2</v>
      </c>
      <c r="J459" s="3">
        <v>20879</v>
      </c>
      <c r="K459" s="7">
        <f t="shared" si="31"/>
        <v>208769121</v>
      </c>
    </row>
    <row r="460" spans="1:11">
      <c r="A460" s="3" t="s">
        <v>953</v>
      </c>
      <c r="B460" s="3" t="s">
        <v>954</v>
      </c>
      <c r="C460" s="3" t="s">
        <v>11</v>
      </c>
      <c r="D460" s="4">
        <v>279</v>
      </c>
      <c r="E460" s="4" t="str">
        <f t="shared" si="28"/>
        <v>₹200 - 500</v>
      </c>
      <c r="F460" s="6">
        <v>1499</v>
      </c>
      <c r="G460" s="5">
        <f t="shared" si="29"/>
        <v>0.813875917278185</v>
      </c>
      <c r="H460" s="3" t="str">
        <f t="shared" si="30"/>
        <v>50% or More</v>
      </c>
      <c r="I460" s="3">
        <v>4.2</v>
      </c>
      <c r="J460" s="3">
        <v>2646</v>
      </c>
      <c r="K460" s="7">
        <f t="shared" si="31"/>
        <v>3966354</v>
      </c>
    </row>
    <row r="461" spans="1:11">
      <c r="A461" s="3" t="s">
        <v>955</v>
      </c>
      <c r="B461" s="3" t="s">
        <v>956</v>
      </c>
      <c r="C461" s="3" t="s">
        <v>11</v>
      </c>
      <c r="D461" s="4">
        <v>269</v>
      </c>
      <c r="E461" s="4" t="str">
        <f t="shared" si="28"/>
        <v>₹200 - 500</v>
      </c>
      <c r="F461" s="6">
        <v>1499</v>
      </c>
      <c r="G461" s="5">
        <f t="shared" si="29"/>
        <v>0.820547031354236</v>
      </c>
      <c r="H461" s="3" t="str">
        <f t="shared" si="30"/>
        <v>50% or More</v>
      </c>
      <c r="I461" s="3">
        <v>4.5</v>
      </c>
      <c r="J461" s="3">
        <v>28978</v>
      </c>
      <c r="K461" s="7">
        <f t="shared" si="31"/>
        <v>43438022</v>
      </c>
    </row>
    <row r="462" spans="1:11">
      <c r="A462" s="3" t="s">
        <v>957</v>
      </c>
      <c r="B462" s="3" t="s">
        <v>958</v>
      </c>
      <c r="C462" s="3" t="s">
        <v>11</v>
      </c>
      <c r="D462" s="4">
        <v>8999</v>
      </c>
      <c r="E462" s="4" t="str">
        <f t="shared" si="28"/>
        <v>&gt;₹500</v>
      </c>
      <c r="F462" s="6">
        <v>13499</v>
      </c>
      <c r="G462" s="5">
        <f t="shared" si="29"/>
        <v>0.333358026520483</v>
      </c>
      <c r="H462" s="3" t="str">
        <f t="shared" si="30"/>
        <v>&lt;50%</v>
      </c>
      <c r="I462" s="3">
        <v>3.8</v>
      </c>
      <c r="J462" s="3">
        <v>3145</v>
      </c>
      <c r="K462" s="7">
        <f t="shared" si="31"/>
        <v>42454355</v>
      </c>
    </row>
    <row r="463" spans="1:11">
      <c r="A463" s="3" t="s">
        <v>959</v>
      </c>
      <c r="B463" s="3" t="s">
        <v>960</v>
      </c>
      <c r="C463" s="3" t="s">
        <v>11</v>
      </c>
      <c r="D463" s="4">
        <v>599</v>
      </c>
      <c r="E463" s="4" t="str">
        <f t="shared" si="28"/>
        <v>&gt;₹500</v>
      </c>
      <c r="F463" s="6">
        <v>1299</v>
      </c>
      <c r="G463" s="5">
        <f t="shared" si="29"/>
        <v>0.538876058506544</v>
      </c>
      <c r="H463" s="3" t="str">
        <f t="shared" si="30"/>
        <v>50% or More</v>
      </c>
      <c r="I463" s="3">
        <v>4.1</v>
      </c>
      <c r="J463" s="3">
        <v>192589</v>
      </c>
      <c r="K463" s="7">
        <f t="shared" si="31"/>
        <v>250173111</v>
      </c>
    </row>
    <row r="464" spans="1:11">
      <c r="A464" s="3" t="s">
        <v>961</v>
      </c>
      <c r="B464" s="3" t="s">
        <v>962</v>
      </c>
      <c r="C464" s="3" t="s">
        <v>11</v>
      </c>
      <c r="D464" s="4">
        <v>349</v>
      </c>
      <c r="E464" s="4" t="str">
        <f t="shared" si="28"/>
        <v>₹200 - 500</v>
      </c>
      <c r="F464" s="6">
        <v>999</v>
      </c>
      <c r="G464" s="5">
        <f t="shared" si="29"/>
        <v>0.650650650650651</v>
      </c>
      <c r="H464" s="3" t="str">
        <f t="shared" si="30"/>
        <v>50% or More</v>
      </c>
      <c r="I464" s="3">
        <v>3.8</v>
      </c>
      <c r="J464" s="3">
        <v>16557</v>
      </c>
      <c r="K464" s="7">
        <f t="shared" si="31"/>
        <v>16540443</v>
      </c>
    </row>
    <row r="465" spans="1:11">
      <c r="A465" s="3" t="s">
        <v>963</v>
      </c>
      <c r="B465" s="3" t="s">
        <v>829</v>
      </c>
      <c r="C465" s="3" t="s">
        <v>11</v>
      </c>
      <c r="D465" s="4">
        <v>13999</v>
      </c>
      <c r="E465" s="4" t="str">
        <f t="shared" si="28"/>
        <v>&gt;₹500</v>
      </c>
      <c r="F465" s="6">
        <v>19499</v>
      </c>
      <c r="G465" s="5">
        <f t="shared" si="29"/>
        <v>0.282065746961383</v>
      </c>
      <c r="H465" s="3" t="str">
        <f t="shared" si="30"/>
        <v>&lt;50%</v>
      </c>
      <c r="I465" s="3">
        <v>4.1</v>
      </c>
      <c r="J465" s="3">
        <v>18998</v>
      </c>
      <c r="K465" s="7">
        <f t="shared" si="31"/>
        <v>370442002</v>
      </c>
    </row>
    <row r="466" spans="1:11">
      <c r="A466" s="3" t="s">
        <v>964</v>
      </c>
      <c r="B466" s="3" t="s">
        <v>965</v>
      </c>
      <c r="C466" s="3" t="s">
        <v>11</v>
      </c>
      <c r="D466" s="4">
        <v>349</v>
      </c>
      <c r="E466" s="4" t="str">
        <f t="shared" si="28"/>
        <v>₹200 - 500</v>
      </c>
      <c r="F466" s="6">
        <v>999</v>
      </c>
      <c r="G466" s="5">
        <f t="shared" si="29"/>
        <v>0.650650650650651</v>
      </c>
      <c r="H466" s="3" t="str">
        <f t="shared" si="30"/>
        <v>50% or More</v>
      </c>
      <c r="I466" s="3">
        <v>3.8</v>
      </c>
      <c r="J466" s="3">
        <v>16557</v>
      </c>
      <c r="K466" s="7">
        <f t="shared" si="31"/>
        <v>16540443</v>
      </c>
    </row>
    <row r="467" spans="1:11">
      <c r="A467" s="3" t="s">
        <v>966</v>
      </c>
      <c r="B467" s="3" t="s">
        <v>967</v>
      </c>
      <c r="C467" s="3" t="s">
        <v>11</v>
      </c>
      <c r="D467" s="4">
        <v>499</v>
      </c>
      <c r="E467" s="4" t="str">
        <f t="shared" si="28"/>
        <v>₹200 - 500</v>
      </c>
      <c r="F467" s="6">
        <v>599</v>
      </c>
      <c r="G467" s="5">
        <f t="shared" si="29"/>
        <v>0.1669449081803</v>
      </c>
      <c r="H467" s="3" t="str">
        <f t="shared" si="30"/>
        <v>&lt;50%</v>
      </c>
      <c r="I467" s="3">
        <v>4.2</v>
      </c>
      <c r="J467" s="3">
        <v>21916</v>
      </c>
      <c r="K467" s="7">
        <f t="shared" si="31"/>
        <v>13127684</v>
      </c>
    </row>
    <row r="468" spans="1:11">
      <c r="A468" s="3" t="s">
        <v>968</v>
      </c>
      <c r="B468" s="3" t="s">
        <v>775</v>
      </c>
      <c r="C468" s="3" t="s">
        <v>11</v>
      </c>
      <c r="D468" s="4">
        <v>2199</v>
      </c>
      <c r="E468" s="4" t="str">
        <f t="shared" si="28"/>
        <v>&gt;₹500</v>
      </c>
      <c r="F468" s="6">
        <v>9999</v>
      </c>
      <c r="G468" s="5">
        <f t="shared" si="29"/>
        <v>0.78007800780078</v>
      </c>
      <c r="H468" s="3" t="str">
        <f t="shared" si="30"/>
        <v>50% or More</v>
      </c>
      <c r="I468" s="3">
        <v>4.2</v>
      </c>
      <c r="J468" s="3">
        <v>29472</v>
      </c>
      <c r="K468" s="7">
        <f t="shared" si="31"/>
        <v>294690528</v>
      </c>
    </row>
    <row r="469" spans="1:11">
      <c r="A469" s="3" t="s">
        <v>969</v>
      </c>
      <c r="B469" s="3" t="s">
        <v>970</v>
      </c>
      <c r="C469" s="3" t="s">
        <v>11</v>
      </c>
      <c r="D469" s="4">
        <v>95</v>
      </c>
      <c r="E469" s="4" t="str">
        <f t="shared" si="28"/>
        <v>&lt;₹200</v>
      </c>
      <c r="F469" s="6">
        <v>499</v>
      </c>
      <c r="G469" s="5">
        <f t="shared" si="29"/>
        <v>0.809619238476954</v>
      </c>
      <c r="H469" s="3" t="str">
        <f t="shared" si="30"/>
        <v>50% or More</v>
      </c>
      <c r="I469" s="3">
        <v>4.2</v>
      </c>
      <c r="J469" s="3">
        <v>1949</v>
      </c>
      <c r="K469" s="7">
        <f t="shared" si="31"/>
        <v>972551</v>
      </c>
    </row>
    <row r="470" hidden="1" spans="1:11">
      <c r="A470" s="3" t="s">
        <v>971</v>
      </c>
      <c r="B470" s="3" t="s">
        <v>972</v>
      </c>
      <c r="C470" s="3" t="s">
        <v>12</v>
      </c>
      <c r="D470" s="4">
        <v>139</v>
      </c>
      <c r="E470" s="4" t="str">
        <f t="shared" si="28"/>
        <v>&lt;₹200</v>
      </c>
      <c r="F470" s="4">
        <v>249</v>
      </c>
      <c r="G470" s="5">
        <f t="shared" si="29"/>
        <v>0.441767068273092</v>
      </c>
      <c r="H470" s="3" t="str">
        <f t="shared" si="30"/>
        <v>&lt;50%</v>
      </c>
      <c r="I470" s="3">
        <v>4</v>
      </c>
      <c r="J470" s="3">
        <v>9377</v>
      </c>
      <c r="K470" s="7">
        <f t="shared" si="31"/>
        <v>2334873</v>
      </c>
    </row>
    <row r="471" spans="1:11">
      <c r="A471" s="3" t="s">
        <v>973</v>
      </c>
      <c r="B471" s="3" t="s">
        <v>974</v>
      </c>
      <c r="C471" s="3" t="s">
        <v>11</v>
      </c>
      <c r="D471" s="4">
        <v>4499</v>
      </c>
      <c r="E471" s="4" t="str">
        <f t="shared" si="28"/>
        <v>&gt;₹500</v>
      </c>
      <c r="F471" s="6">
        <v>7999</v>
      </c>
      <c r="G471" s="5">
        <f t="shared" si="29"/>
        <v>0.437554694336792</v>
      </c>
      <c r="H471" s="3" t="str">
        <f t="shared" si="30"/>
        <v>&lt;50%</v>
      </c>
      <c r="I471" s="3">
        <v>3.5</v>
      </c>
      <c r="J471" s="3">
        <v>37</v>
      </c>
      <c r="K471" s="7">
        <f t="shared" si="31"/>
        <v>295963</v>
      </c>
    </row>
    <row r="472" spans="1:11">
      <c r="A472" s="3" t="s">
        <v>975</v>
      </c>
      <c r="B472" s="3" t="s">
        <v>976</v>
      </c>
      <c r="C472" s="3" t="s">
        <v>11</v>
      </c>
      <c r="D472" s="4">
        <v>89</v>
      </c>
      <c r="E472" s="4" t="str">
        <f t="shared" si="28"/>
        <v>&lt;₹200</v>
      </c>
      <c r="F472" s="6">
        <v>599</v>
      </c>
      <c r="G472" s="5">
        <f t="shared" si="29"/>
        <v>0.851419031719533</v>
      </c>
      <c r="H472" s="3" t="str">
        <f t="shared" si="30"/>
        <v>50% or More</v>
      </c>
      <c r="I472" s="3">
        <v>4.3</v>
      </c>
      <c r="J472" s="3">
        <v>2351</v>
      </c>
      <c r="K472" s="7">
        <f t="shared" si="31"/>
        <v>1408249</v>
      </c>
    </row>
    <row r="473" spans="1:11">
      <c r="A473" s="3" t="s">
        <v>977</v>
      </c>
      <c r="B473" s="3" t="s">
        <v>978</v>
      </c>
      <c r="C473" s="3" t="s">
        <v>11</v>
      </c>
      <c r="D473" s="4">
        <v>15499</v>
      </c>
      <c r="E473" s="4" t="str">
        <f t="shared" si="28"/>
        <v>&gt;₹500</v>
      </c>
      <c r="F473" s="6">
        <v>20999</v>
      </c>
      <c r="G473" s="5">
        <f t="shared" si="29"/>
        <v>0.261917234154007</v>
      </c>
      <c r="H473" s="3" t="str">
        <f t="shared" si="30"/>
        <v>&lt;50%</v>
      </c>
      <c r="I473" s="3">
        <v>4.1</v>
      </c>
      <c r="J473" s="3">
        <v>19253</v>
      </c>
      <c r="K473" s="7">
        <f t="shared" si="31"/>
        <v>404293747</v>
      </c>
    </row>
    <row r="474" spans="1:11">
      <c r="A474" s="3" t="s">
        <v>979</v>
      </c>
      <c r="B474" s="3" t="s">
        <v>980</v>
      </c>
      <c r="C474" s="3" t="s">
        <v>11</v>
      </c>
      <c r="D474" s="4">
        <v>13999</v>
      </c>
      <c r="E474" s="4" t="str">
        <f t="shared" si="28"/>
        <v>&gt;₹500</v>
      </c>
      <c r="F474" s="6">
        <v>15999</v>
      </c>
      <c r="G474" s="5">
        <f t="shared" si="29"/>
        <v>0.125007812988312</v>
      </c>
      <c r="H474" s="3" t="str">
        <f t="shared" si="30"/>
        <v>&lt;50%</v>
      </c>
      <c r="I474" s="3">
        <v>3.9</v>
      </c>
      <c r="J474" s="3">
        <v>2180</v>
      </c>
      <c r="K474" s="7">
        <f t="shared" si="31"/>
        <v>34877820</v>
      </c>
    </row>
    <row r="475" spans="1:11">
      <c r="A475" s="3" t="s">
        <v>981</v>
      </c>
      <c r="B475" s="3" t="s">
        <v>982</v>
      </c>
      <c r="C475" s="3" t="s">
        <v>11</v>
      </c>
      <c r="D475" s="4">
        <v>1999</v>
      </c>
      <c r="E475" s="4" t="str">
        <f t="shared" si="28"/>
        <v>&gt;₹500</v>
      </c>
      <c r="F475" s="6">
        <v>4999</v>
      </c>
      <c r="G475" s="5">
        <f t="shared" si="29"/>
        <v>0.600120024004801</v>
      </c>
      <c r="H475" s="3" t="str">
        <f t="shared" si="30"/>
        <v>50% or More</v>
      </c>
      <c r="I475" s="3">
        <v>3.9</v>
      </c>
      <c r="J475" s="3">
        <v>7571</v>
      </c>
      <c r="K475" s="7">
        <f t="shared" si="31"/>
        <v>37847429</v>
      </c>
    </row>
    <row r="476" spans="1:11">
      <c r="A476" s="3" t="s">
        <v>983</v>
      </c>
      <c r="B476" s="3" t="s">
        <v>984</v>
      </c>
      <c r="C476" s="3" t="s">
        <v>11</v>
      </c>
      <c r="D476" s="4">
        <v>1399</v>
      </c>
      <c r="E476" s="4" t="str">
        <f t="shared" si="28"/>
        <v>&gt;₹500</v>
      </c>
      <c r="F476" s="6">
        <v>5999</v>
      </c>
      <c r="G476" s="5">
        <f t="shared" si="29"/>
        <v>0.766794465744291</v>
      </c>
      <c r="H476" s="3" t="str">
        <f t="shared" si="30"/>
        <v>50% or More</v>
      </c>
      <c r="I476" s="3">
        <v>3.3</v>
      </c>
      <c r="J476" s="3">
        <v>4415</v>
      </c>
      <c r="K476" s="7">
        <f t="shared" si="31"/>
        <v>26485585</v>
      </c>
    </row>
    <row r="477" spans="1:11">
      <c r="A477" s="3" t="s">
        <v>985</v>
      </c>
      <c r="B477" s="3" t="s">
        <v>986</v>
      </c>
      <c r="C477" s="3" t="s">
        <v>11</v>
      </c>
      <c r="D477" s="4">
        <v>599</v>
      </c>
      <c r="E477" s="4" t="str">
        <f t="shared" si="28"/>
        <v>&gt;₹500</v>
      </c>
      <c r="F477" s="6">
        <v>999</v>
      </c>
      <c r="G477" s="5">
        <f t="shared" si="29"/>
        <v>0.4004004004004</v>
      </c>
      <c r="H477" s="3" t="str">
        <f t="shared" si="30"/>
        <v>&lt;50%</v>
      </c>
      <c r="I477" s="3">
        <v>4</v>
      </c>
      <c r="J477" s="3">
        <v>18654</v>
      </c>
      <c r="K477" s="7">
        <f t="shared" si="31"/>
        <v>18635346</v>
      </c>
    </row>
    <row r="478" spans="1:11">
      <c r="A478" s="3" t="s">
        <v>987</v>
      </c>
      <c r="B478" s="3" t="s">
        <v>988</v>
      </c>
      <c r="C478" s="3" t="s">
        <v>11</v>
      </c>
      <c r="D478" s="4">
        <v>199</v>
      </c>
      <c r="E478" s="4" t="str">
        <f t="shared" si="28"/>
        <v>&lt;₹200</v>
      </c>
      <c r="F478" s="6">
        <v>1099</v>
      </c>
      <c r="G478" s="5">
        <f t="shared" si="29"/>
        <v>0.818926296633303</v>
      </c>
      <c r="H478" s="3" t="str">
        <f t="shared" si="30"/>
        <v>50% or More</v>
      </c>
      <c r="I478" s="3">
        <v>4</v>
      </c>
      <c r="J478" s="3">
        <v>3197</v>
      </c>
      <c r="K478" s="7">
        <f t="shared" si="31"/>
        <v>3513503</v>
      </c>
    </row>
    <row r="479" spans="1:11">
      <c r="A479" s="3" t="s">
        <v>989</v>
      </c>
      <c r="B479" s="3" t="s">
        <v>990</v>
      </c>
      <c r="C479" s="3" t="s">
        <v>11</v>
      </c>
      <c r="D479" s="4">
        <v>1799</v>
      </c>
      <c r="E479" s="4" t="str">
        <f t="shared" si="28"/>
        <v>&gt;₹500</v>
      </c>
      <c r="F479" s="6">
        <v>6990</v>
      </c>
      <c r="G479" s="5">
        <f t="shared" si="29"/>
        <v>0.742632331902718</v>
      </c>
      <c r="H479" s="3" t="str">
        <f t="shared" si="30"/>
        <v>50% or More</v>
      </c>
      <c r="I479" s="3">
        <v>4</v>
      </c>
      <c r="J479" s="3">
        <v>26880</v>
      </c>
      <c r="K479" s="7">
        <f t="shared" si="31"/>
        <v>187891200</v>
      </c>
    </row>
    <row r="480" spans="1:11">
      <c r="A480" s="3" t="s">
        <v>991</v>
      </c>
      <c r="B480" s="3" t="s">
        <v>992</v>
      </c>
      <c r="C480" s="3" t="s">
        <v>11</v>
      </c>
      <c r="D480" s="4">
        <v>1499</v>
      </c>
      <c r="E480" s="4" t="str">
        <f t="shared" si="28"/>
        <v>&gt;₹500</v>
      </c>
      <c r="F480" s="6">
        <v>6990</v>
      </c>
      <c r="G480" s="5">
        <f t="shared" si="29"/>
        <v>0.78555078683834</v>
      </c>
      <c r="H480" s="3" t="str">
        <f t="shared" si="30"/>
        <v>50% or More</v>
      </c>
      <c r="I480" s="3">
        <v>3.9</v>
      </c>
      <c r="J480" s="3">
        <v>21796</v>
      </c>
      <c r="K480" s="7">
        <f t="shared" si="31"/>
        <v>152354040</v>
      </c>
    </row>
    <row r="481" spans="1:11">
      <c r="A481" s="3" t="s">
        <v>993</v>
      </c>
      <c r="B481" s="3" t="s">
        <v>994</v>
      </c>
      <c r="C481" s="3" t="s">
        <v>11</v>
      </c>
      <c r="D481" s="4">
        <v>20999</v>
      </c>
      <c r="E481" s="4" t="str">
        <f t="shared" si="28"/>
        <v>&gt;₹500</v>
      </c>
      <c r="F481" s="6">
        <v>29990</v>
      </c>
      <c r="G481" s="5">
        <f t="shared" si="29"/>
        <v>0.299799933311104</v>
      </c>
      <c r="H481" s="3" t="str">
        <f t="shared" si="30"/>
        <v>&lt;50%</v>
      </c>
      <c r="I481" s="3">
        <v>4.3</v>
      </c>
      <c r="J481" s="3">
        <v>9499</v>
      </c>
      <c r="K481" s="7">
        <f t="shared" si="31"/>
        <v>284875010</v>
      </c>
    </row>
    <row r="482" spans="1:11">
      <c r="A482" s="3" t="s">
        <v>995</v>
      </c>
      <c r="B482" s="3" t="s">
        <v>996</v>
      </c>
      <c r="C482" s="3" t="s">
        <v>11</v>
      </c>
      <c r="D482" s="4">
        <v>12999</v>
      </c>
      <c r="E482" s="4" t="str">
        <f t="shared" si="28"/>
        <v>&gt;₹500</v>
      </c>
      <c r="F482" s="6">
        <v>13499</v>
      </c>
      <c r="G482" s="5">
        <f t="shared" si="29"/>
        <v>0.0370397807244981</v>
      </c>
      <c r="H482" s="3" t="str">
        <f t="shared" si="30"/>
        <v>&lt;50%</v>
      </c>
      <c r="I482" s="3">
        <v>4.1</v>
      </c>
      <c r="J482" s="3">
        <v>56098</v>
      </c>
      <c r="K482" s="7">
        <f t="shared" si="31"/>
        <v>757266902</v>
      </c>
    </row>
    <row r="483" spans="1:11">
      <c r="A483" s="3" t="s">
        <v>997</v>
      </c>
      <c r="B483" s="3" t="s">
        <v>998</v>
      </c>
      <c r="C483" s="3" t="s">
        <v>11</v>
      </c>
      <c r="D483" s="4">
        <v>16999</v>
      </c>
      <c r="E483" s="4" t="str">
        <f t="shared" si="28"/>
        <v>&gt;₹500</v>
      </c>
      <c r="F483" s="6">
        <v>20999</v>
      </c>
      <c r="G483" s="5">
        <f t="shared" si="29"/>
        <v>0.190485261202914</v>
      </c>
      <c r="H483" s="3" t="str">
        <f t="shared" si="30"/>
        <v>&lt;50%</v>
      </c>
      <c r="I483" s="3">
        <v>4.1</v>
      </c>
      <c r="J483" s="3">
        <v>31822</v>
      </c>
      <c r="K483" s="7">
        <f t="shared" si="31"/>
        <v>668230178</v>
      </c>
    </row>
    <row r="484" spans="1:11">
      <c r="A484" s="3" t="s">
        <v>999</v>
      </c>
      <c r="B484" s="3" t="s">
        <v>1000</v>
      </c>
      <c r="C484" s="3" t="s">
        <v>11</v>
      </c>
      <c r="D484" s="4">
        <v>19999</v>
      </c>
      <c r="E484" s="4" t="str">
        <f t="shared" si="28"/>
        <v>&gt;₹500</v>
      </c>
      <c r="F484" s="6">
        <v>27990</v>
      </c>
      <c r="G484" s="5">
        <f t="shared" si="29"/>
        <v>0.285494819578421</v>
      </c>
      <c r="H484" s="3" t="str">
        <f t="shared" si="30"/>
        <v>&lt;50%</v>
      </c>
      <c r="I484" s="3">
        <v>4.3</v>
      </c>
      <c r="J484" s="3">
        <v>9499</v>
      </c>
      <c r="K484" s="7">
        <f t="shared" si="31"/>
        <v>265877010</v>
      </c>
    </row>
    <row r="485" spans="1:11">
      <c r="A485" s="3" t="s">
        <v>1001</v>
      </c>
      <c r="B485" s="3" t="s">
        <v>1002</v>
      </c>
      <c r="C485" s="3" t="s">
        <v>11</v>
      </c>
      <c r="D485" s="4">
        <v>12999</v>
      </c>
      <c r="E485" s="4" t="str">
        <f t="shared" si="28"/>
        <v>&gt;₹500</v>
      </c>
      <c r="F485" s="6">
        <v>18999</v>
      </c>
      <c r="G485" s="5">
        <f t="shared" si="29"/>
        <v>0.315806095057635</v>
      </c>
      <c r="H485" s="3" t="str">
        <f t="shared" si="30"/>
        <v>&lt;50%</v>
      </c>
      <c r="I485" s="3">
        <v>4.1</v>
      </c>
      <c r="J485" s="3">
        <v>50772</v>
      </c>
      <c r="K485" s="7">
        <f t="shared" si="31"/>
        <v>964617228</v>
      </c>
    </row>
    <row r="486" spans="1:11">
      <c r="A486" s="3" t="s">
        <v>1003</v>
      </c>
      <c r="B486" s="3" t="s">
        <v>1004</v>
      </c>
      <c r="C486" s="3" t="s">
        <v>11</v>
      </c>
      <c r="D486" s="4">
        <v>2999</v>
      </c>
      <c r="E486" s="4" t="str">
        <f t="shared" si="28"/>
        <v>&gt;₹500</v>
      </c>
      <c r="F486" s="6">
        <v>5999</v>
      </c>
      <c r="G486" s="5">
        <f t="shared" si="29"/>
        <v>0.500083347224537</v>
      </c>
      <c r="H486" s="3" t="str">
        <f t="shared" si="30"/>
        <v>50% or More</v>
      </c>
      <c r="I486" s="3">
        <v>4.1</v>
      </c>
      <c r="J486" s="3">
        <v>7148</v>
      </c>
      <c r="K486" s="7">
        <f t="shared" si="31"/>
        <v>42880852</v>
      </c>
    </row>
    <row r="487" spans="1:11">
      <c r="A487" s="3" t="s">
        <v>1005</v>
      </c>
      <c r="B487" s="3" t="s">
        <v>1006</v>
      </c>
      <c r="C487" s="3" t="s">
        <v>11</v>
      </c>
      <c r="D487" s="4">
        <v>329</v>
      </c>
      <c r="E487" s="4" t="str">
        <f t="shared" si="28"/>
        <v>₹200 - 500</v>
      </c>
      <c r="F487" s="6">
        <v>999</v>
      </c>
      <c r="G487" s="5">
        <f t="shared" si="29"/>
        <v>0.670670670670671</v>
      </c>
      <c r="H487" s="3" t="str">
        <f t="shared" si="30"/>
        <v>50% or More</v>
      </c>
      <c r="I487" s="3">
        <v>4.2</v>
      </c>
      <c r="J487" s="3">
        <v>3492</v>
      </c>
      <c r="K487" s="7">
        <f t="shared" si="31"/>
        <v>3488508</v>
      </c>
    </row>
    <row r="488" spans="1:11">
      <c r="A488" s="3" t="s">
        <v>1007</v>
      </c>
      <c r="B488" s="3" t="s">
        <v>1008</v>
      </c>
      <c r="C488" s="3" t="s">
        <v>11</v>
      </c>
      <c r="D488" s="4">
        <v>1299</v>
      </c>
      <c r="E488" s="4" t="str">
        <f t="shared" si="28"/>
        <v>&gt;₹500</v>
      </c>
      <c r="F488" s="6">
        <v>5999</v>
      </c>
      <c r="G488" s="5">
        <f t="shared" si="29"/>
        <v>0.783463910651775</v>
      </c>
      <c r="H488" s="3" t="str">
        <f t="shared" si="30"/>
        <v>50% or More</v>
      </c>
      <c r="I488" s="3">
        <v>3.3</v>
      </c>
      <c r="J488" s="3">
        <v>4415</v>
      </c>
      <c r="K488" s="7">
        <f t="shared" si="31"/>
        <v>26485585</v>
      </c>
    </row>
    <row r="489" spans="1:11">
      <c r="A489" s="3" t="s">
        <v>1009</v>
      </c>
      <c r="B489" s="3" t="s">
        <v>1010</v>
      </c>
      <c r="C489" s="3" t="s">
        <v>11</v>
      </c>
      <c r="D489" s="4">
        <v>1989</v>
      </c>
      <c r="E489" s="4" t="str">
        <f t="shared" si="28"/>
        <v>&gt;₹500</v>
      </c>
      <c r="F489" s="6">
        <v>3500</v>
      </c>
      <c r="G489" s="5">
        <f t="shared" si="29"/>
        <v>0.431714285714286</v>
      </c>
      <c r="H489" s="3" t="str">
        <f t="shared" si="30"/>
        <v>&lt;50%</v>
      </c>
      <c r="I489" s="3">
        <v>4.4</v>
      </c>
      <c r="J489" s="3">
        <v>67260</v>
      </c>
      <c r="K489" s="7">
        <f t="shared" si="31"/>
        <v>235410000</v>
      </c>
    </row>
    <row r="490" spans="1:11">
      <c r="A490" s="3" t="s">
        <v>1011</v>
      </c>
      <c r="B490" s="3" t="s">
        <v>716</v>
      </c>
      <c r="C490" s="3" t="s">
        <v>11</v>
      </c>
      <c r="D490" s="4">
        <v>1999</v>
      </c>
      <c r="E490" s="4" t="str">
        <f t="shared" si="28"/>
        <v>&gt;₹500</v>
      </c>
      <c r="F490" s="6">
        <v>9999</v>
      </c>
      <c r="G490" s="5">
        <f t="shared" si="29"/>
        <v>0.8000800080008</v>
      </c>
      <c r="H490" s="3" t="str">
        <f t="shared" si="30"/>
        <v>50% or More</v>
      </c>
      <c r="I490" s="3">
        <v>4.3</v>
      </c>
      <c r="J490" s="3">
        <v>27704</v>
      </c>
      <c r="K490" s="7">
        <f t="shared" si="31"/>
        <v>277012296</v>
      </c>
    </row>
    <row r="491" spans="1:11">
      <c r="A491" s="3" t="s">
        <v>1012</v>
      </c>
      <c r="B491" s="3" t="s">
        <v>1013</v>
      </c>
      <c r="C491" s="3" t="s">
        <v>11</v>
      </c>
      <c r="D491" s="4">
        <v>12999</v>
      </c>
      <c r="E491" s="4" t="str">
        <f t="shared" si="28"/>
        <v>&gt;₹500</v>
      </c>
      <c r="F491" s="6">
        <v>18999</v>
      </c>
      <c r="G491" s="5">
        <f t="shared" si="29"/>
        <v>0.315806095057635</v>
      </c>
      <c r="H491" s="3" t="str">
        <f t="shared" si="30"/>
        <v>&lt;50%</v>
      </c>
      <c r="I491" s="3">
        <v>4.1</v>
      </c>
      <c r="J491" s="3">
        <v>50772</v>
      </c>
      <c r="K491" s="7">
        <f t="shared" si="31"/>
        <v>964617228</v>
      </c>
    </row>
    <row r="492" spans="1:11">
      <c r="A492" s="3" t="s">
        <v>1014</v>
      </c>
      <c r="B492" s="3" t="s">
        <v>1015</v>
      </c>
      <c r="C492" s="3" t="s">
        <v>11</v>
      </c>
      <c r="D492" s="4">
        <v>1499</v>
      </c>
      <c r="E492" s="4" t="str">
        <f t="shared" si="28"/>
        <v>&gt;₹500</v>
      </c>
      <c r="F492" s="6">
        <v>4999</v>
      </c>
      <c r="G492" s="5">
        <f t="shared" si="29"/>
        <v>0.700140028005601</v>
      </c>
      <c r="H492" s="3" t="str">
        <f t="shared" si="30"/>
        <v>50% or More</v>
      </c>
      <c r="I492" s="3">
        <v>4</v>
      </c>
      <c r="J492" s="3">
        <v>92588</v>
      </c>
      <c r="K492" s="7">
        <f t="shared" si="31"/>
        <v>462847412</v>
      </c>
    </row>
    <row r="493" spans="1:11">
      <c r="A493" s="3" t="s">
        <v>1016</v>
      </c>
      <c r="B493" s="3" t="s">
        <v>1017</v>
      </c>
      <c r="C493" s="3" t="s">
        <v>11</v>
      </c>
      <c r="D493" s="4">
        <v>16999</v>
      </c>
      <c r="E493" s="4" t="str">
        <f t="shared" si="28"/>
        <v>&gt;₹500</v>
      </c>
      <c r="F493" s="6">
        <v>20999</v>
      </c>
      <c r="G493" s="5">
        <f t="shared" si="29"/>
        <v>0.190485261202914</v>
      </c>
      <c r="H493" s="3" t="str">
        <f t="shared" si="30"/>
        <v>&lt;50%</v>
      </c>
      <c r="I493" s="3">
        <v>4.1</v>
      </c>
      <c r="J493" s="3">
        <v>31822</v>
      </c>
      <c r="K493" s="7">
        <f t="shared" si="31"/>
        <v>668230178</v>
      </c>
    </row>
    <row r="494" spans="1:11">
      <c r="A494" s="3" t="s">
        <v>1018</v>
      </c>
      <c r="B494" s="3" t="s">
        <v>1019</v>
      </c>
      <c r="C494" s="3" t="s">
        <v>11</v>
      </c>
      <c r="D494" s="4">
        <v>1999</v>
      </c>
      <c r="E494" s="4" t="str">
        <f t="shared" si="28"/>
        <v>&gt;₹500</v>
      </c>
      <c r="F494" s="6">
        <v>8499</v>
      </c>
      <c r="G494" s="5">
        <f t="shared" si="29"/>
        <v>0.764795858336275</v>
      </c>
      <c r="H494" s="3" t="str">
        <f t="shared" si="30"/>
        <v>50% or More</v>
      </c>
      <c r="I494" s="3">
        <v>4.3</v>
      </c>
      <c r="J494" s="3">
        <v>240</v>
      </c>
      <c r="K494" s="7">
        <f t="shared" si="31"/>
        <v>2039760</v>
      </c>
    </row>
    <row r="495" spans="1:11">
      <c r="A495" s="3" t="s">
        <v>1020</v>
      </c>
      <c r="B495" s="3" t="s">
        <v>1021</v>
      </c>
      <c r="C495" s="3" t="s">
        <v>11</v>
      </c>
      <c r="D495" s="4">
        <v>4999</v>
      </c>
      <c r="E495" s="4" t="str">
        <f t="shared" si="28"/>
        <v>&gt;₹500</v>
      </c>
      <c r="F495" s="6">
        <v>6999</v>
      </c>
      <c r="G495" s="5">
        <f t="shared" si="29"/>
        <v>0.285755107872553</v>
      </c>
      <c r="H495" s="3" t="str">
        <f t="shared" si="30"/>
        <v>&lt;50%</v>
      </c>
      <c r="I495" s="3">
        <v>3.8</v>
      </c>
      <c r="J495" s="3">
        <v>758</v>
      </c>
      <c r="K495" s="7">
        <f t="shared" si="31"/>
        <v>5305242</v>
      </c>
    </row>
    <row r="496" spans="1:11">
      <c r="A496" s="3" t="s">
        <v>1022</v>
      </c>
      <c r="B496" s="3" t="s">
        <v>1023</v>
      </c>
      <c r="C496" s="3" t="s">
        <v>11</v>
      </c>
      <c r="D496" s="4">
        <v>2499</v>
      </c>
      <c r="E496" s="4" t="str">
        <f t="shared" si="28"/>
        <v>&gt;₹500</v>
      </c>
      <c r="F496" s="6">
        <v>5999</v>
      </c>
      <c r="G496" s="5">
        <f t="shared" si="29"/>
        <v>0.58343057176196</v>
      </c>
      <c r="H496" s="3" t="str">
        <f t="shared" si="30"/>
        <v>50% or More</v>
      </c>
      <c r="I496" s="3">
        <v>3.7</v>
      </c>
      <c r="J496" s="3">
        <v>828</v>
      </c>
      <c r="K496" s="7">
        <f t="shared" si="31"/>
        <v>4967172</v>
      </c>
    </row>
    <row r="497" spans="1:11">
      <c r="A497" s="3" t="s">
        <v>1024</v>
      </c>
      <c r="B497" s="3" t="s">
        <v>1025</v>
      </c>
      <c r="C497" s="3" t="s">
        <v>11</v>
      </c>
      <c r="D497" s="4">
        <v>1399</v>
      </c>
      <c r="E497" s="4" t="str">
        <f t="shared" si="28"/>
        <v>&gt;₹500</v>
      </c>
      <c r="F497" s="6">
        <v>1630</v>
      </c>
      <c r="G497" s="5">
        <f t="shared" si="29"/>
        <v>0.141717791411043</v>
      </c>
      <c r="H497" s="3" t="str">
        <f t="shared" si="30"/>
        <v>&lt;50%</v>
      </c>
      <c r="I497" s="3">
        <v>4</v>
      </c>
      <c r="J497" s="3">
        <v>9378</v>
      </c>
      <c r="K497" s="7">
        <f t="shared" si="31"/>
        <v>15286140</v>
      </c>
    </row>
    <row r="498" spans="1:11">
      <c r="A498" s="3" t="s">
        <v>1026</v>
      </c>
      <c r="B498" s="3" t="s">
        <v>1027</v>
      </c>
      <c r="C498" s="3" t="s">
        <v>11</v>
      </c>
      <c r="D498" s="4">
        <v>1499</v>
      </c>
      <c r="E498" s="4" t="str">
        <f t="shared" si="28"/>
        <v>&gt;₹500</v>
      </c>
      <c r="F498" s="6">
        <v>9999</v>
      </c>
      <c r="G498" s="5">
        <f t="shared" si="29"/>
        <v>0.85008500850085</v>
      </c>
      <c r="H498" s="3" t="str">
        <f t="shared" si="30"/>
        <v>50% or More</v>
      </c>
      <c r="I498" s="3">
        <v>4.2</v>
      </c>
      <c r="J498" s="3">
        <v>22638</v>
      </c>
      <c r="K498" s="7">
        <f t="shared" si="31"/>
        <v>226357362</v>
      </c>
    </row>
    <row r="499" spans="1:11">
      <c r="A499" s="3" t="s">
        <v>1028</v>
      </c>
      <c r="B499" s="3" t="s">
        <v>1029</v>
      </c>
      <c r="C499" s="3" t="s">
        <v>11</v>
      </c>
      <c r="D499" s="4">
        <v>249</v>
      </c>
      <c r="E499" s="4" t="str">
        <f t="shared" si="28"/>
        <v>₹200 - 500</v>
      </c>
      <c r="F499" s="6">
        <v>599</v>
      </c>
      <c r="G499" s="5">
        <f t="shared" si="29"/>
        <v>0.584307178631052</v>
      </c>
      <c r="H499" s="3" t="str">
        <f t="shared" si="30"/>
        <v>50% or More</v>
      </c>
      <c r="I499" s="3">
        <v>3.9</v>
      </c>
      <c r="J499" s="3">
        <v>2147</v>
      </c>
      <c r="K499" s="7">
        <f t="shared" si="31"/>
        <v>1286053</v>
      </c>
    </row>
    <row r="500" spans="1:11">
      <c r="A500" s="3" t="s">
        <v>1030</v>
      </c>
      <c r="B500" s="3" t="s">
        <v>1031</v>
      </c>
      <c r="C500" s="3" t="s">
        <v>11</v>
      </c>
      <c r="D500" s="4">
        <v>299</v>
      </c>
      <c r="E500" s="4" t="str">
        <f t="shared" si="28"/>
        <v>₹200 - 500</v>
      </c>
      <c r="F500" s="6">
        <v>1199</v>
      </c>
      <c r="G500" s="5">
        <f t="shared" si="29"/>
        <v>0.750625521267723</v>
      </c>
      <c r="H500" s="3" t="str">
        <f t="shared" si="30"/>
        <v>50% or More</v>
      </c>
      <c r="I500" s="3">
        <v>4.5</v>
      </c>
      <c r="J500" s="3">
        <v>596</v>
      </c>
      <c r="K500" s="7">
        <f t="shared" si="31"/>
        <v>714604</v>
      </c>
    </row>
    <row r="501" spans="1:11">
      <c r="A501" s="3" t="s">
        <v>1032</v>
      </c>
      <c r="B501" s="3" t="s">
        <v>1033</v>
      </c>
      <c r="C501" s="3" t="s">
        <v>11</v>
      </c>
      <c r="D501" s="4">
        <v>79</v>
      </c>
      <c r="E501" s="4" t="str">
        <f t="shared" si="28"/>
        <v>&lt;₹200</v>
      </c>
      <c r="F501" s="6">
        <v>499</v>
      </c>
      <c r="G501" s="5">
        <f t="shared" si="29"/>
        <v>0.841683366733467</v>
      </c>
      <c r="H501" s="3" t="str">
        <f t="shared" si="30"/>
        <v>50% or More</v>
      </c>
      <c r="I501" s="3">
        <v>4.2</v>
      </c>
      <c r="J501" s="3">
        <v>1949</v>
      </c>
      <c r="K501" s="7">
        <f t="shared" si="31"/>
        <v>972551</v>
      </c>
    </row>
    <row r="502" spans="1:11">
      <c r="A502" s="3" t="s">
        <v>1034</v>
      </c>
      <c r="B502" s="3" t="s">
        <v>1035</v>
      </c>
      <c r="C502" s="3" t="s">
        <v>11</v>
      </c>
      <c r="D502" s="4">
        <v>13999</v>
      </c>
      <c r="E502" s="4" t="str">
        <f t="shared" si="28"/>
        <v>&gt;₹500</v>
      </c>
      <c r="F502" s="6">
        <v>15999</v>
      </c>
      <c r="G502" s="5">
        <f t="shared" si="29"/>
        <v>0.125007812988312</v>
      </c>
      <c r="H502" s="3" t="str">
        <f t="shared" si="30"/>
        <v>&lt;50%</v>
      </c>
      <c r="I502" s="3">
        <v>3.9</v>
      </c>
      <c r="J502" s="3">
        <v>2180</v>
      </c>
      <c r="K502" s="7">
        <f t="shared" si="31"/>
        <v>34877820</v>
      </c>
    </row>
    <row r="503" spans="1:11">
      <c r="A503" s="3" t="s">
        <v>1036</v>
      </c>
      <c r="B503" s="3" t="s">
        <v>1037</v>
      </c>
      <c r="C503" s="3" t="s">
        <v>11</v>
      </c>
      <c r="D503" s="4">
        <v>949</v>
      </c>
      <c r="E503" s="4" t="str">
        <f t="shared" si="28"/>
        <v>&gt;₹500</v>
      </c>
      <c r="F503" s="6">
        <v>999</v>
      </c>
      <c r="G503" s="5">
        <f t="shared" si="29"/>
        <v>0.0500500500500501</v>
      </c>
      <c r="H503" s="3" t="str">
        <f t="shared" si="30"/>
        <v>&lt;50%</v>
      </c>
      <c r="I503" s="3">
        <v>4.2</v>
      </c>
      <c r="J503" s="3">
        <v>31539</v>
      </c>
      <c r="K503" s="7">
        <f t="shared" si="31"/>
        <v>31507461</v>
      </c>
    </row>
    <row r="504" spans="1:11">
      <c r="A504" s="3" t="s">
        <v>1038</v>
      </c>
      <c r="B504" s="3" t="s">
        <v>1039</v>
      </c>
      <c r="C504" s="3" t="s">
        <v>11</v>
      </c>
      <c r="D504" s="4">
        <v>99</v>
      </c>
      <c r="E504" s="4" t="str">
        <f t="shared" si="28"/>
        <v>&lt;₹200</v>
      </c>
      <c r="F504" s="6">
        <v>499</v>
      </c>
      <c r="G504" s="5">
        <f t="shared" si="29"/>
        <v>0.801603206412826</v>
      </c>
      <c r="H504" s="3" t="str">
        <f t="shared" si="30"/>
        <v>50% or More</v>
      </c>
      <c r="I504" s="3">
        <v>4.1</v>
      </c>
      <c r="J504" s="3">
        <v>2451</v>
      </c>
      <c r="K504" s="7">
        <f t="shared" si="31"/>
        <v>1223049</v>
      </c>
    </row>
    <row r="505" spans="1:11">
      <c r="A505" s="3" t="s">
        <v>1040</v>
      </c>
      <c r="B505" s="3" t="s">
        <v>1041</v>
      </c>
      <c r="C505" s="3" t="s">
        <v>11</v>
      </c>
      <c r="D505" s="4">
        <v>2499</v>
      </c>
      <c r="E505" s="4" t="str">
        <f t="shared" si="28"/>
        <v>&gt;₹500</v>
      </c>
      <c r="F505" s="6">
        <v>7990</v>
      </c>
      <c r="G505" s="5">
        <f t="shared" si="29"/>
        <v>0.687234042553192</v>
      </c>
      <c r="H505" s="3" t="str">
        <f t="shared" si="30"/>
        <v>50% or More</v>
      </c>
      <c r="I505" s="3">
        <v>4.1</v>
      </c>
      <c r="J505" s="3">
        <v>154</v>
      </c>
      <c r="K505" s="7">
        <f t="shared" si="31"/>
        <v>1230460</v>
      </c>
    </row>
    <row r="506" spans="1:11">
      <c r="A506" s="3" t="s">
        <v>1042</v>
      </c>
      <c r="B506" s="3" t="s">
        <v>1043</v>
      </c>
      <c r="C506" s="3" t="s">
        <v>11</v>
      </c>
      <c r="D506" s="4">
        <v>689</v>
      </c>
      <c r="E506" s="4" t="str">
        <f t="shared" si="28"/>
        <v>&gt;₹500</v>
      </c>
      <c r="F506" s="6">
        <v>1999</v>
      </c>
      <c r="G506" s="5">
        <f t="shared" si="29"/>
        <v>0.655327663831916</v>
      </c>
      <c r="H506" s="3" t="str">
        <f t="shared" si="30"/>
        <v>50% or More</v>
      </c>
      <c r="I506" s="3">
        <v>4.3</v>
      </c>
      <c r="J506" s="3">
        <v>1193</v>
      </c>
      <c r="K506" s="7">
        <f t="shared" si="31"/>
        <v>2384807</v>
      </c>
    </row>
    <row r="507" spans="1:11">
      <c r="A507" s="3" t="s">
        <v>1044</v>
      </c>
      <c r="B507" s="3" t="s">
        <v>1045</v>
      </c>
      <c r="C507" s="3" t="s">
        <v>11</v>
      </c>
      <c r="D507" s="4">
        <v>499</v>
      </c>
      <c r="E507" s="4" t="str">
        <f t="shared" si="28"/>
        <v>₹200 - 500</v>
      </c>
      <c r="F507" s="6">
        <v>1899</v>
      </c>
      <c r="G507" s="5">
        <f t="shared" si="29"/>
        <v>0.737230121116377</v>
      </c>
      <c r="H507" s="3" t="str">
        <f t="shared" si="30"/>
        <v>50% or More</v>
      </c>
      <c r="I507" s="3">
        <v>4.1</v>
      </c>
      <c r="J507" s="3">
        <v>1475</v>
      </c>
      <c r="K507" s="7">
        <f t="shared" si="31"/>
        <v>2801025</v>
      </c>
    </row>
    <row r="508" spans="1:11">
      <c r="A508" s="3" t="s">
        <v>1046</v>
      </c>
      <c r="B508" s="3" t="s">
        <v>1047</v>
      </c>
      <c r="C508" s="3" t="s">
        <v>11</v>
      </c>
      <c r="D508" s="4">
        <v>299</v>
      </c>
      <c r="E508" s="4" t="str">
        <f t="shared" si="28"/>
        <v>₹200 - 500</v>
      </c>
      <c r="F508" s="6">
        <v>999</v>
      </c>
      <c r="G508" s="5">
        <f t="shared" si="29"/>
        <v>0.700700700700701</v>
      </c>
      <c r="H508" s="3" t="str">
        <f t="shared" si="30"/>
        <v>50% or More</v>
      </c>
      <c r="I508" s="3">
        <v>4.3</v>
      </c>
      <c r="J508" s="3">
        <v>8891</v>
      </c>
      <c r="K508" s="7">
        <f t="shared" si="31"/>
        <v>8882109</v>
      </c>
    </row>
    <row r="509" spans="1:11">
      <c r="A509" s="3" t="s">
        <v>1048</v>
      </c>
      <c r="B509" s="3" t="s">
        <v>1049</v>
      </c>
      <c r="C509" s="3" t="s">
        <v>11</v>
      </c>
      <c r="D509" s="4">
        <v>209</v>
      </c>
      <c r="E509" s="4" t="str">
        <f t="shared" si="28"/>
        <v>₹200 - 500</v>
      </c>
      <c r="F509" s="6">
        <v>499</v>
      </c>
      <c r="G509" s="5">
        <f t="shared" si="29"/>
        <v>0.581162324649299</v>
      </c>
      <c r="H509" s="3" t="str">
        <f t="shared" si="30"/>
        <v>50% or More</v>
      </c>
      <c r="I509" s="3">
        <v>3.6</v>
      </c>
      <c r="J509" s="3">
        <v>104</v>
      </c>
      <c r="K509" s="7">
        <f t="shared" si="31"/>
        <v>51896</v>
      </c>
    </row>
    <row r="510" spans="1:11">
      <c r="A510" s="3" t="s">
        <v>1050</v>
      </c>
      <c r="B510" s="3" t="s">
        <v>1051</v>
      </c>
      <c r="C510" s="3" t="s">
        <v>11</v>
      </c>
      <c r="D510" s="4">
        <v>8499</v>
      </c>
      <c r="E510" s="4" t="str">
        <f t="shared" si="28"/>
        <v>&gt;₹500</v>
      </c>
      <c r="F510" s="6">
        <v>12999</v>
      </c>
      <c r="G510" s="5">
        <f t="shared" si="29"/>
        <v>0.346180475421186</v>
      </c>
      <c r="H510" s="3" t="str">
        <f t="shared" si="30"/>
        <v>&lt;50%</v>
      </c>
      <c r="I510" s="3">
        <v>4.1</v>
      </c>
      <c r="J510" s="3">
        <v>6662</v>
      </c>
      <c r="K510" s="7">
        <f t="shared" si="31"/>
        <v>86599338</v>
      </c>
    </row>
    <row r="511" spans="1:11">
      <c r="A511" s="3" t="s">
        <v>1052</v>
      </c>
      <c r="B511" s="3" t="s">
        <v>1053</v>
      </c>
      <c r="C511" s="3" t="s">
        <v>11</v>
      </c>
      <c r="D511" s="4">
        <v>2179</v>
      </c>
      <c r="E511" s="4" t="str">
        <f t="shared" si="28"/>
        <v>&gt;₹500</v>
      </c>
      <c r="F511" s="6">
        <v>3999</v>
      </c>
      <c r="G511" s="5">
        <f t="shared" si="29"/>
        <v>0.455113778444611</v>
      </c>
      <c r="H511" s="3" t="str">
        <f t="shared" si="30"/>
        <v>&lt;50%</v>
      </c>
      <c r="I511" s="3">
        <v>4</v>
      </c>
      <c r="J511" s="3">
        <v>8380</v>
      </c>
      <c r="K511" s="7">
        <f t="shared" si="31"/>
        <v>33511620</v>
      </c>
    </row>
    <row r="512" spans="1:11">
      <c r="A512" s="3" t="s">
        <v>1054</v>
      </c>
      <c r="B512" s="3" t="s">
        <v>1055</v>
      </c>
      <c r="C512" s="3" t="s">
        <v>11</v>
      </c>
      <c r="D512" s="4">
        <v>16999</v>
      </c>
      <c r="E512" s="4" t="str">
        <f t="shared" si="28"/>
        <v>&gt;₹500</v>
      </c>
      <c r="F512" s="6">
        <v>20999</v>
      </c>
      <c r="G512" s="5">
        <f t="shared" si="29"/>
        <v>0.190485261202914</v>
      </c>
      <c r="H512" s="3" t="str">
        <f t="shared" si="30"/>
        <v>&lt;50%</v>
      </c>
      <c r="I512" s="3">
        <v>4.1</v>
      </c>
      <c r="J512" s="3">
        <v>31822</v>
      </c>
      <c r="K512" s="7">
        <f t="shared" si="31"/>
        <v>668230178</v>
      </c>
    </row>
    <row r="513" spans="1:11">
      <c r="A513" s="3" t="s">
        <v>1056</v>
      </c>
      <c r="B513" s="3" t="s">
        <v>1057</v>
      </c>
      <c r="C513" s="3" t="s">
        <v>11</v>
      </c>
      <c r="D513" s="4">
        <v>44999</v>
      </c>
      <c r="E513" s="4" t="str">
        <f t="shared" si="28"/>
        <v>&gt;₹500</v>
      </c>
      <c r="F513" s="6">
        <v>49999</v>
      </c>
      <c r="G513" s="5">
        <f t="shared" si="29"/>
        <v>0.100002000040001</v>
      </c>
      <c r="H513" s="3" t="str">
        <f t="shared" si="30"/>
        <v>&lt;50%</v>
      </c>
      <c r="I513" s="3">
        <v>4.3</v>
      </c>
      <c r="J513" s="3">
        <v>3075</v>
      </c>
      <c r="K513" s="7">
        <f t="shared" si="31"/>
        <v>153746925</v>
      </c>
    </row>
    <row r="514" spans="1:11">
      <c r="A514" s="3" t="s">
        <v>1058</v>
      </c>
      <c r="B514" s="3" t="s">
        <v>1059</v>
      </c>
      <c r="C514" s="3" t="s">
        <v>11</v>
      </c>
      <c r="D514" s="4">
        <v>2599</v>
      </c>
      <c r="E514" s="4" t="str">
        <f t="shared" ref="E514:E577" si="32">IF(D514&lt;200,"&lt;₹200",IF(OR(D514=200,D514&lt;=500),"₹200 - 500","&gt;₹500"))</f>
        <v>&gt;₹500</v>
      </c>
      <c r="F514" s="6">
        <v>2999</v>
      </c>
      <c r="G514" s="5">
        <f t="shared" si="29"/>
        <v>0.133377792597533</v>
      </c>
      <c r="H514" s="3" t="str">
        <f t="shared" si="30"/>
        <v>&lt;50%</v>
      </c>
      <c r="I514" s="3">
        <v>3.9</v>
      </c>
      <c r="J514" s="3">
        <v>14266</v>
      </c>
      <c r="K514" s="7">
        <f t="shared" si="31"/>
        <v>42783734</v>
      </c>
    </row>
    <row r="515" spans="1:11">
      <c r="A515" s="3" t="s">
        <v>1060</v>
      </c>
      <c r="B515" s="3" t="s">
        <v>1061</v>
      </c>
      <c r="C515" s="3" t="s">
        <v>11</v>
      </c>
      <c r="D515" s="4">
        <v>2799</v>
      </c>
      <c r="E515" s="4" t="str">
        <f t="shared" si="32"/>
        <v>&gt;₹500</v>
      </c>
      <c r="F515" s="6">
        <v>6499</v>
      </c>
      <c r="G515" s="5">
        <f t="shared" ref="G515:G578" si="33">(F515-D515)/F515</f>
        <v>0.569318356670257</v>
      </c>
      <c r="H515" s="3" t="str">
        <f t="shared" ref="H515:H578" si="34">IF(G515&gt;=50%,"50% or More","&lt;50%")</f>
        <v>50% or More</v>
      </c>
      <c r="I515" s="3">
        <v>4.1</v>
      </c>
      <c r="J515" s="3">
        <v>38879</v>
      </c>
      <c r="K515" s="7">
        <f t="shared" ref="K515:K578" si="35">J515*F515</f>
        <v>252674621</v>
      </c>
    </row>
    <row r="516" spans="1:11">
      <c r="A516" s="3" t="s">
        <v>1062</v>
      </c>
      <c r="B516" s="3" t="s">
        <v>1063</v>
      </c>
      <c r="C516" s="3" t="s">
        <v>11</v>
      </c>
      <c r="D516" s="4">
        <v>1399</v>
      </c>
      <c r="E516" s="4" t="str">
        <f t="shared" si="32"/>
        <v>&gt;₹500</v>
      </c>
      <c r="F516" s="6">
        <v>2990</v>
      </c>
      <c r="G516" s="5">
        <f t="shared" si="33"/>
        <v>0.532107023411371</v>
      </c>
      <c r="H516" s="3" t="str">
        <f t="shared" si="34"/>
        <v>50% or More</v>
      </c>
      <c r="I516" s="3">
        <v>4.1</v>
      </c>
      <c r="J516" s="3">
        <v>97175</v>
      </c>
      <c r="K516" s="7">
        <f t="shared" si="35"/>
        <v>290553250</v>
      </c>
    </row>
    <row r="517" spans="1:11">
      <c r="A517" s="3" t="s">
        <v>1064</v>
      </c>
      <c r="B517" s="3" t="s">
        <v>1065</v>
      </c>
      <c r="C517" s="3" t="s">
        <v>11</v>
      </c>
      <c r="D517" s="4">
        <v>649</v>
      </c>
      <c r="E517" s="4" t="str">
        <f t="shared" si="32"/>
        <v>&gt;₹500</v>
      </c>
      <c r="F517" s="6">
        <v>2400</v>
      </c>
      <c r="G517" s="5">
        <f t="shared" si="33"/>
        <v>0.729583333333333</v>
      </c>
      <c r="H517" s="3" t="str">
        <f t="shared" si="34"/>
        <v>50% or More</v>
      </c>
      <c r="I517" s="3">
        <v>4.4</v>
      </c>
      <c r="J517" s="3">
        <v>67260</v>
      </c>
      <c r="K517" s="7">
        <f t="shared" si="35"/>
        <v>161424000</v>
      </c>
    </row>
    <row r="518" spans="1:11">
      <c r="A518" s="3" t="s">
        <v>1066</v>
      </c>
      <c r="B518" s="3" t="s">
        <v>1067</v>
      </c>
      <c r="C518" s="3" t="s">
        <v>11</v>
      </c>
      <c r="D518" s="4">
        <v>799</v>
      </c>
      <c r="E518" s="4" t="str">
        <f t="shared" si="32"/>
        <v>&gt;₹500</v>
      </c>
      <c r="F518" s="6">
        <v>3990</v>
      </c>
      <c r="G518" s="5">
        <f t="shared" si="33"/>
        <v>0.799749373433584</v>
      </c>
      <c r="H518" s="3" t="str">
        <f t="shared" si="34"/>
        <v>50% or More</v>
      </c>
      <c r="I518" s="3">
        <v>3.8</v>
      </c>
      <c r="J518" s="3">
        <v>119</v>
      </c>
      <c r="K518" s="7">
        <f t="shared" si="35"/>
        <v>474810</v>
      </c>
    </row>
    <row r="519" hidden="1" spans="1:11">
      <c r="A519" s="3" t="s">
        <v>1068</v>
      </c>
      <c r="B519" s="3" t="s">
        <v>1069</v>
      </c>
      <c r="C519" s="3" t="s">
        <v>12</v>
      </c>
      <c r="D519" s="4">
        <v>149</v>
      </c>
      <c r="E519" s="4" t="str">
        <f t="shared" si="32"/>
        <v>&lt;₹200</v>
      </c>
      <c r="F519" s="4">
        <v>149</v>
      </c>
      <c r="G519" s="5">
        <f t="shared" si="33"/>
        <v>0</v>
      </c>
      <c r="H519" s="3" t="str">
        <f t="shared" si="34"/>
        <v>&lt;50%</v>
      </c>
      <c r="I519" s="3">
        <v>4.3</v>
      </c>
      <c r="J519" s="3">
        <v>10833</v>
      </c>
      <c r="K519" s="7">
        <f t="shared" si="35"/>
        <v>1614117</v>
      </c>
    </row>
    <row r="520" spans="1:11">
      <c r="A520" s="3" t="s">
        <v>1070</v>
      </c>
      <c r="B520" s="3" t="s">
        <v>1071</v>
      </c>
      <c r="C520" s="3" t="s">
        <v>11</v>
      </c>
      <c r="D520" s="4">
        <v>3799</v>
      </c>
      <c r="E520" s="4" t="str">
        <f t="shared" si="32"/>
        <v>&gt;₹500</v>
      </c>
      <c r="F520" s="6">
        <v>5299</v>
      </c>
      <c r="G520" s="5">
        <f t="shared" si="33"/>
        <v>0.283072277788262</v>
      </c>
      <c r="H520" s="3" t="str">
        <f t="shared" si="34"/>
        <v>&lt;50%</v>
      </c>
      <c r="I520" s="3">
        <v>3.5</v>
      </c>
      <c r="J520" s="3">
        <v>1641</v>
      </c>
      <c r="K520" s="7">
        <f t="shared" si="35"/>
        <v>8695659</v>
      </c>
    </row>
    <row r="521" spans="1:11">
      <c r="A521" s="3" t="s">
        <v>1072</v>
      </c>
      <c r="B521" s="3" t="s">
        <v>1073</v>
      </c>
      <c r="C521" s="3" t="s">
        <v>11</v>
      </c>
      <c r="D521" s="4">
        <v>199</v>
      </c>
      <c r="E521" s="4" t="str">
        <f t="shared" si="32"/>
        <v>&lt;₹200</v>
      </c>
      <c r="F521" s="6">
        <v>1899</v>
      </c>
      <c r="G521" s="5">
        <f t="shared" si="33"/>
        <v>0.895208004212744</v>
      </c>
      <c r="H521" s="3" t="str">
        <f t="shared" si="34"/>
        <v>50% or More</v>
      </c>
      <c r="I521" s="3">
        <v>4</v>
      </c>
      <c r="J521" s="3">
        <v>4740</v>
      </c>
      <c r="K521" s="7">
        <f t="shared" si="35"/>
        <v>9001260</v>
      </c>
    </row>
    <row r="522" spans="1:11">
      <c r="A522" s="3" t="s">
        <v>1074</v>
      </c>
      <c r="B522" s="3" t="s">
        <v>1075</v>
      </c>
      <c r="C522" s="3" t="s">
        <v>11</v>
      </c>
      <c r="D522" s="4">
        <v>23999</v>
      </c>
      <c r="E522" s="4" t="str">
        <f t="shared" si="32"/>
        <v>&gt;₹500</v>
      </c>
      <c r="F522" s="6">
        <v>32999</v>
      </c>
      <c r="G522" s="5">
        <f t="shared" si="33"/>
        <v>0.272735537440528</v>
      </c>
      <c r="H522" s="3" t="str">
        <f t="shared" si="34"/>
        <v>&lt;50%</v>
      </c>
      <c r="I522" s="3">
        <v>3.9</v>
      </c>
      <c r="J522" s="3">
        <v>8866</v>
      </c>
      <c r="K522" s="7">
        <f t="shared" si="35"/>
        <v>292569134</v>
      </c>
    </row>
    <row r="523" spans="1:11">
      <c r="A523" s="3" t="s">
        <v>1076</v>
      </c>
      <c r="B523" s="3" t="s">
        <v>1077</v>
      </c>
      <c r="C523" s="3" t="s">
        <v>11</v>
      </c>
      <c r="D523" s="4">
        <v>29990</v>
      </c>
      <c r="E523" s="4" t="str">
        <f t="shared" si="32"/>
        <v>&gt;₹500</v>
      </c>
      <c r="F523" s="6">
        <v>39990</v>
      </c>
      <c r="G523" s="5">
        <f t="shared" si="33"/>
        <v>0.250062515628907</v>
      </c>
      <c r="H523" s="3" t="str">
        <f t="shared" si="34"/>
        <v>&lt;50%</v>
      </c>
      <c r="I523" s="3">
        <v>4.3</v>
      </c>
      <c r="J523" s="3">
        <v>8399</v>
      </c>
      <c r="K523" s="7">
        <f t="shared" si="35"/>
        <v>335876010</v>
      </c>
    </row>
    <row r="524" spans="1:11">
      <c r="A524" s="3" t="s">
        <v>1078</v>
      </c>
      <c r="B524" s="3" t="s">
        <v>1079</v>
      </c>
      <c r="C524" s="3" t="s">
        <v>11</v>
      </c>
      <c r="D524" s="4">
        <v>281</v>
      </c>
      <c r="E524" s="4" t="str">
        <f t="shared" si="32"/>
        <v>₹200 - 500</v>
      </c>
      <c r="F524" s="6">
        <v>1999</v>
      </c>
      <c r="G524" s="5">
        <f t="shared" si="33"/>
        <v>0.859429714857429</v>
      </c>
      <c r="H524" s="3" t="str">
        <f t="shared" si="34"/>
        <v>50% or More</v>
      </c>
      <c r="I524" s="3">
        <v>2.8</v>
      </c>
      <c r="J524" s="3">
        <v>87</v>
      </c>
      <c r="K524" s="7">
        <f t="shared" si="35"/>
        <v>173913</v>
      </c>
    </row>
    <row r="525" spans="1:11">
      <c r="A525" s="3" t="s">
        <v>1080</v>
      </c>
      <c r="B525" s="3" t="s">
        <v>1081</v>
      </c>
      <c r="C525" s="3" t="s">
        <v>11</v>
      </c>
      <c r="D525" s="4">
        <v>7998</v>
      </c>
      <c r="E525" s="4" t="str">
        <f t="shared" si="32"/>
        <v>&gt;₹500</v>
      </c>
      <c r="F525" s="6">
        <v>11999</v>
      </c>
      <c r="G525" s="5">
        <f t="shared" si="33"/>
        <v>0.333444453704475</v>
      </c>
      <c r="H525" s="3" t="str">
        <f t="shared" si="34"/>
        <v>&lt;50%</v>
      </c>
      <c r="I525" s="3">
        <v>3.8</v>
      </c>
      <c r="J525" s="3">
        <v>125</v>
      </c>
      <c r="K525" s="7">
        <f t="shared" si="35"/>
        <v>1499875</v>
      </c>
    </row>
    <row r="526" spans="1:11">
      <c r="A526" s="3" t="s">
        <v>1082</v>
      </c>
      <c r="B526" s="3" t="s">
        <v>1083</v>
      </c>
      <c r="C526" s="3" t="s">
        <v>11</v>
      </c>
      <c r="D526" s="4">
        <v>249</v>
      </c>
      <c r="E526" s="4" t="str">
        <f t="shared" si="32"/>
        <v>₹200 - 500</v>
      </c>
      <c r="F526" s="6">
        <v>999</v>
      </c>
      <c r="G526" s="5">
        <f t="shared" si="33"/>
        <v>0.750750750750751</v>
      </c>
      <c r="H526" s="3" t="str">
        <f t="shared" si="34"/>
        <v>50% or More</v>
      </c>
      <c r="I526" s="3">
        <v>4.5</v>
      </c>
      <c r="J526" s="3">
        <v>38</v>
      </c>
      <c r="K526" s="7">
        <f t="shared" si="35"/>
        <v>37962</v>
      </c>
    </row>
    <row r="527" spans="1:11">
      <c r="A527" s="3" t="s">
        <v>1084</v>
      </c>
      <c r="B527" s="3" t="s">
        <v>1085</v>
      </c>
      <c r="C527" s="3" t="s">
        <v>11</v>
      </c>
      <c r="D527" s="4">
        <v>299</v>
      </c>
      <c r="E527" s="4" t="str">
        <f t="shared" si="32"/>
        <v>₹200 - 500</v>
      </c>
      <c r="F527" s="6">
        <v>599</v>
      </c>
      <c r="G527" s="5">
        <f t="shared" si="33"/>
        <v>0.500834724540901</v>
      </c>
      <c r="H527" s="3" t="str">
        <f t="shared" si="34"/>
        <v>50% or More</v>
      </c>
      <c r="I527" s="3">
        <v>4.3</v>
      </c>
      <c r="J527" s="3">
        <v>4674</v>
      </c>
      <c r="K527" s="7">
        <f t="shared" si="35"/>
        <v>2799726</v>
      </c>
    </row>
    <row r="528" spans="1:11">
      <c r="A528" s="3" t="s">
        <v>1086</v>
      </c>
      <c r="B528" s="3" t="s">
        <v>1087</v>
      </c>
      <c r="C528" s="3" t="s">
        <v>11</v>
      </c>
      <c r="D528" s="4">
        <v>499</v>
      </c>
      <c r="E528" s="4" t="str">
        <f t="shared" si="32"/>
        <v>₹200 - 500</v>
      </c>
      <c r="F528" s="6">
        <v>1899</v>
      </c>
      <c r="G528" s="5">
        <f t="shared" si="33"/>
        <v>0.737230121116377</v>
      </c>
      <c r="H528" s="3" t="str">
        <f t="shared" si="34"/>
        <v>50% or More</v>
      </c>
      <c r="I528" s="3">
        <v>4.1</v>
      </c>
      <c r="J528" s="3">
        <v>412</v>
      </c>
      <c r="K528" s="7">
        <f t="shared" si="35"/>
        <v>782388</v>
      </c>
    </row>
    <row r="529" spans="1:11">
      <c r="A529" s="3" t="s">
        <v>1088</v>
      </c>
      <c r="B529" s="3" t="s">
        <v>1089</v>
      </c>
      <c r="C529" s="3" t="s">
        <v>11</v>
      </c>
      <c r="D529" s="4">
        <v>899</v>
      </c>
      <c r="E529" s="4" t="str">
        <f t="shared" si="32"/>
        <v>&gt;₹500</v>
      </c>
      <c r="F529" s="6">
        <v>3499</v>
      </c>
      <c r="G529" s="5">
        <f t="shared" si="33"/>
        <v>0.743069448413832</v>
      </c>
      <c r="H529" s="3" t="str">
        <f t="shared" si="34"/>
        <v>50% or More</v>
      </c>
      <c r="I529" s="3">
        <v>3</v>
      </c>
      <c r="J529" s="3">
        <v>681</v>
      </c>
      <c r="K529" s="7">
        <f t="shared" si="35"/>
        <v>2382819</v>
      </c>
    </row>
    <row r="530" spans="1:11">
      <c r="A530" s="3" t="s">
        <v>1090</v>
      </c>
      <c r="B530" s="3" t="s">
        <v>1091</v>
      </c>
      <c r="C530" s="3" t="s">
        <v>11</v>
      </c>
      <c r="D530" s="4">
        <v>1599</v>
      </c>
      <c r="E530" s="4" t="str">
        <f t="shared" si="32"/>
        <v>&gt;₹500</v>
      </c>
      <c r="F530" s="6">
        <v>3499</v>
      </c>
      <c r="G530" s="5">
        <f t="shared" si="33"/>
        <v>0.543012289225493</v>
      </c>
      <c r="H530" s="3" t="str">
        <f t="shared" si="34"/>
        <v>50% or More</v>
      </c>
      <c r="I530" s="3">
        <v>4</v>
      </c>
      <c r="J530" s="3">
        <v>36384</v>
      </c>
      <c r="K530" s="7">
        <f t="shared" si="35"/>
        <v>127307616</v>
      </c>
    </row>
    <row r="531" spans="1:11">
      <c r="A531" s="3" t="s">
        <v>1092</v>
      </c>
      <c r="B531" s="3" t="s">
        <v>1093</v>
      </c>
      <c r="C531" s="3" t="s">
        <v>11</v>
      </c>
      <c r="D531" s="4">
        <v>120</v>
      </c>
      <c r="E531" s="4" t="str">
        <f t="shared" si="32"/>
        <v>&lt;₹200</v>
      </c>
      <c r="F531" s="6">
        <v>999</v>
      </c>
      <c r="G531" s="5">
        <f t="shared" si="33"/>
        <v>0.87987987987988</v>
      </c>
      <c r="H531" s="3" t="str">
        <f t="shared" si="34"/>
        <v>50% or More</v>
      </c>
      <c r="I531" s="3">
        <v>3.9</v>
      </c>
      <c r="J531" s="3">
        <v>6491</v>
      </c>
      <c r="K531" s="7">
        <f t="shared" si="35"/>
        <v>6484509</v>
      </c>
    </row>
    <row r="532" spans="1:11">
      <c r="A532" s="3" t="s">
        <v>1094</v>
      </c>
      <c r="B532" s="3" t="s">
        <v>1095</v>
      </c>
      <c r="C532" s="3" t="s">
        <v>11</v>
      </c>
      <c r="D532" s="4">
        <v>3999</v>
      </c>
      <c r="E532" s="4" t="str">
        <f t="shared" si="32"/>
        <v>&gt;₹500</v>
      </c>
      <c r="F532" s="6">
        <v>6999</v>
      </c>
      <c r="G532" s="5">
        <f t="shared" si="33"/>
        <v>0.42863266180883</v>
      </c>
      <c r="H532" s="3" t="str">
        <f t="shared" si="34"/>
        <v>&lt;50%</v>
      </c>
      <c r="I532" s="3">
        <v>4.1</v>
      </c>
      <c r="J532" s="3">
        <v>10229</v>
      </c>
      <c r="K532" s="7">
        <f t="shared" si="35"/>
        <v>71592771</v>
      </c>
    </row>
    <row r="533" spans="1:11">
      <c r="A533" s="3" t="s">
        <v>1096</v>
      </c>
      <c r="B533" s="3" t="s">
        <v>1002</v>
      </c>
      <c r="C533" s="3" t="s">
        <v>11</v>
      </c>
      <c r="D533" s="4">
        <v>12999</v>
      </c>
      <c r="E533" s="4" t="str">
        <f t="shared" si="32"/>
        <v>&gt;₹500</v>
      </c>
      <c r="F533" s="6">
        <v>18999</v>
      </c>
      <c r="G533" s="5">
        <f t="shared" si="33"/>
        <v>0.315806095057635</v>
      </c>
      <c r="H533" s="3" t="str">
        <f t="shared" si="34"/>
        <v>&lt;50%</v>
      </c>
      <c r="I533" s="3">
        <v>4.1</v>
      </c>
      <c r="J533" s="3">
        <v>50772</v>
      </c>
      <c r="K533" s="7">
        <f t="shared" si="35"/>
        <v>964617228</v>
      </c>
    </row>
    <row r="534" spans="1:11">
      <c r="A534" s="3" t="s">
        <v>1097</v>
      </c>
      <c r="B534" s="3" t="s">
        <v>1098</v>
      </c>
      <c r="C534" s="3" t="s">
        <v>11</v>
      </c>
      <c r="D534" s="4">
        <v>1599</v>
      </c>
      <c r="E534" s="4" t="str">
        <f t="shared" si="32"/>
        <v>&gt;₹500</v>
      </c>
      <c r="F534" s="6">
        <v>2599</v>
      </c>
      <c r="G534" s="5">
        <f t="shared" si="33"/>
        <v>0.384763370527126</v>
      </c>
      <c r="H534" s="3" t="str">
        <f t="shared" si="34"/>
        <v>&lt;50%</v>
      </c>
      <c r="I534" s="3">
        <v>4.3</v>
      </c>
      <c r="J534" s="3">
        <v>1801</v>
      </c>
      <c r="K534" s="7">
        <f t="shared" si="35"/>
        <v>4680799</v>
      </c>
    </row>
    <row r="535" spans="1:11">
      <c r="A535" s="3" t="s">
        <v>1099</v>
      </c>
      <c r="B535" s="3" t="s">
        <v>1100</v>
      </c>
      <c r="C535" s="3" t="s">
        <v>11</v>
      </c>
      <c r="D535" s="4">
        <v>699</v>
      </c>
      <c r="E535" s="4" t="str">
        <f t="shared" si="32"/>
        <v>&gt;₹500</v>
      </c>
      <c r="F535" s="6">
        <v>1199</v>
      </c>
      <c r="G535" s="5">
        <f t="shared" si="33"/>
        <v>0.417014178482068</v>
      </c>
      <c r="H535" s="3" t="str">
        <f t="shared" si="34"/>
        <v>&lt;50%</v>
      </c>
      <c r="I535" s="3">
        <v>4</v>
      </c>
      <c r="J535" s="3">
        <v>14404</v>
      </c>
      <c r="K535" s="7">
        <f t="shared" si="35"/>
        <v>17270396</v>
      </c>
    </row>
    <row r="536" spans="1:11">
      <c r="A536" s="3" t="s">
        <v>1101</v>
      </c>
      <c r="B536" s="3" t="s">
        <v>1102</v>
      </c>
      <c r="C536" s="3" t="s">
        <v>11</v>
      </c>
      <c r="D536" s="4">
        <v>99</v>
      </c>
      <c r="E536" s="4" t="str">
        <f t="shared" si="32"/>
        <v>&lt;₹200</v>
      </c>
      <c r="F536" s="6">
        <v>999</v>
      </c>
      <c r="G536" s="5">
        <f t="shared" si="33"/>
        <v>0.900900900900901</v>
      </c>
      <c r="H536" s="3" t="str">
        <f t="shared" si="34"/>
        <v>50% or More</v>
      </c>
      <c r="I536" s="3">
        <v>4.4</v>
      </c>
      <c r="J536" s="3">
        <v>305</v>
      </c>
      <c r="K536" s="7">
        <f t="shared" si="35"/>
        <v>304695</v>
      </c>
    </row>
    <row r="537" spans="1:11">
      <c r="A537" s="3" t="s">
        <v>1103</v>
      </c>
      <c r="B537" s="3" t="s">
        <v>1104</v>
      </c>
      <c r="C537" s="3" t="s">
        <v>11</v>
      </c>
      <c r="D537" s="4">
        <v>7915</v>
      </c>
      <c r="E537" s="4" t="str">
        <f t="shared" si="32"/>
        <v>&gt;₹500</v>
      </c>
      <c r="F537" s="6">
        <v>9999</v>
      </c>
      <c r="G537" s="5">
        <f t="shared" si="33"/>
        <v>0.208420842084208</v>
      </c>
      <c r="H537" s="3" t="str">
        <f t="shared" si="34"/>
        <v>&lt;50%</v>
      </c>
      <c r="I537" s="3">
        <v>4.3</v>
      </c>
      <c r="J537" s="3">
        <v>1376</v>
      </c>
      <c r="K537" s="7">
        <f t="shared" si="35"/>
        <v>13758624</v>
      </c>
    </row>
    <row r="538" spans="1:11">
      <c r="A538" s="3" t="s">
        <v>1105</v>
      </c>
      <c r="B538" s="3" t="s">
        <v>1106</v>
      </c>
      <c r="C538" s="3" t="s">
        <v>11</v>
      </c>
      <c r="D538" s="4">
        <v>1499</v>
      </c>
      <c r="E538" s="4" t="str">
        <f t="shared" si="32"/>
        <v>&gt;₹500</v>
      </c>
      <c r="F538" s="6">
        <v>7999</v>
      </c>
      <c r="G538" s="5">
        <f t="shared" si="33"/>
        <v>0.8126015751969</v>
      </c>
      <c r="H538" s="3" t="str">
        <f t="shared" si="34"/>
        <v>50% or More</v>
      </c>
      <c r="I538" s="3">
        <v>4.2</v>
      </c>
      <c r="J538" s="3">
        <v>22638</v>
      </c>
      <c r="K538" s="7">
        <f t="shared" si="35"/>
        <v>181081362</v>
      </c>
    </row>
    <row r="539" spans="1:11">
      <c r="A539" s="3" t="s">
        <v>1107</v>
      </c>
      <c r="B539" s="3" t="s">
        <v>1108</v>
      </c>
      <c r="C539" s="3" t="s">
        <v>11</v>
      </c>
      <c r="D539" s="4">
        <v>1055</v>
      </c>
      <c r="E539" s="4" t="str">
        <f t="shared" si="32"/>
        <v>&gt;₹500</v>
      </c>
      <c r="F539" s="6">
        <v>1249</v>
      </c>
      <c r="G539" s="5">
        <f t="shared" si="33"/>
        <v>0.155324259407526</v>
      </c>
      <c r="H539" s="3" t="str">
        <f t="shared" si="34"/>
        <v>&lt;50%</v>
      </c>
      <c r="I539" s="3">
        <v>3.8</v>
      </c>
      <c r="J539" s="3">
        <v>2352</v>
      </c>
      <c r="K539" s="7">
        <f t="shared" si="35"/>
        <v>2937648</v>
      </c>
    </row>
    <row r="540" spans="1:11">
      <c r="A540" s="3" t="s">
        <v>1109</v>
      </c>
      <c r="B540" s="3" t="s">
        <v>1110</v>
      </c>
      <c r="C540" s="3" t="s">
        <v>11</v>
      </c>
      <c r="D540" s="4">
        <v>150</v>
      </c>
      <c r="E540" s="4" t="str">
        <f t="shared" si="32"/>
        <v>&lt;₹200</v>
      </c>
      <c r="F540" s="6">
        <v>599</v>
      </c>
      <c r="G540" s="5">
        <f t="shared" si="33"/>
        <v>0.749582637729549</v>
      </c>
      <c r="H540" s="3" t="str">
        <f t="shared" si="34"/>
        <v>50% or More</v>
      </c>
      <c r="I540" s="3">
        <v>4.3</v>
      </c>
      <c r="J540" s="3">
        <v>714</v>
      </c>
      <c r="K540" s="7">
        <f t="shared" si="35"/>
        <v>427686</v>
      </c>
    </row>
    <row r="541" spans="1:11">
      <c r="A541" s="3" t="s">
        <v>1111</v>
      </c>
      <c r="B541" s="3" t="s">
        <v>1112</v>
      </c>
      <c r="C541" s="3" t="s">
        <v>11</v>
      </c>
      <c r="D541" s="4">
        <v>474</v>
      </c>
      <c r="E541" s="4" t="str">
        <f t="shared" si="32"/>
        <v>₹200 - 500</v>
      </c>
      <c r="F541" s="6">
        <v>1799</v>
      </c>
      <c r="G541" s="5">
        <f t="shared" si="33"/>
        <v>0.736520289049472</v>
      </c>
      <c r="H541" s="3" t="str">
        <f t="shared" si="34"/>
        <v>50% or More</v>
      </c>
      <c r="I541" s="3">
        <v>4.3</v>
      </c>
      <c r="J541" s="3">
        <v>1454</v>
      </c>
      <c r="K541" s="7">
        <f t="shared" si="35"/>
        <v>2615746</v>
      </c>
    </row>
    <row r="542" spans="1:11">
      <c r="A542" s="3" t="s">
        <v>1113</v>
      </c>
      <c r="B542" s="3" t="s">
        <v>1114</v>
      </c>
      <c r="C542" s="3" t="s">
        <v>11</v>
      </c>
      <c r="D542" s="4">
        <v>239</v>
      </c>
      <c r="E542" s="4" t="str">
        <f t="shared" si="32"/>
        <v>₹200 - 500</v>
      </c>
      <c r="F542" s="6">
        <v>599</v>
      </c>
      <c r="G542" s="5">
        <f t="shared" si="33"/>
        <v>0.601001669449082</v>
      </c>
      <c r="H542" s="3" t="str">
        <f t="shared" si="34"/>
        <v>50% or More</v>
      </c>
      <c r="I542" s="3">
        <v>3.9</v>
      </c>
      <c r="J542" s="3">
        <v>2147</v>
      </c>
      <c r="K542" s="7">
        <f t="shared" si="35"/>
        <v>1286053</v>
      </c>
    </row>
    <row r="543" spans="1:11">
      <c r="A543" s="3" t="s">
        <v>1115</v>
      </c>
      <c r="B543" s="3" t="s">
        <v>1116</v>
      </c>
      <c r="C543" s="3" t="s">
        <v>11</v>
      </c>
      <c r="D543" s="4">
        <v>7499</v>
      </c>
      <c r="E543" s="4" t="str">
        <f t="shared" si="32"/>
        <v>&gt;₹500</v>
      </c>
      <c r="F543" s="6">
        <v>9499</v>
      </c>
      <c r="G543" s="5">
        <f t="shared" si="33"/>
        <v>0.210548478787241</v>
      </c>
      <c r="H543" s="3" t="str">
        <f t="shared" si="34"/>
        <v>&lt;50%</v>
      </c>
      <c r="I543" s="3">
        <v>4.1</v>
      </c>
      <c r="J543" s="3">
        <v>313832</v>
      </c>
      <c r="K543" s="7">
        <f t="shared" si="35"/>
        <v>2981090168</v>
      </c>
    </row>
    <row r="544" spans="1:11">
      <c r="A544" s="3" t="s">
        <v>1117</v>
      </c>
      <c r="B544" s="3" t="s">
        <v>1118</v>
      </c>
      <c r="C544" s="3" t="s">
        <v>11</v>
      </c>
      <c r="D544" s="4">
        <v>265</v>
      </c>
      <c r="E544" s="4" t="str">
        <f t="shared" si="32"/>
        <v>₹200 - 500</v>
      </c>
      <c r="F544" s="6">
        <v>999</v>
      </c>
      <c r="G544" s="5">
        <f t="shared" si="33"/>
        <v>0.734734734734735</v>
      </c>
      <c r="H544" s="3" t="str">
        <f t="shared" si="34"/>
        <v>50% or More</v>
      </c>
      <c r="I544" s="3">
        <v>3.7</v>
      </c>
      <c r="J544" s="3">
        <v>465</v>
      </c>
      <c r="K544" s="7">
        <f t="shared" si="35"/>
        <v>464535</v>
      </c>
    </row>
    <row r="545" spans="1:11">
      <c r="A545" s="3" t="s">
        <v>1119</v>
      </c>
      <c r="B545" s="3" t="s">
        <v>1120</v>
      </c>
      <c r="C545" s="3" t="s">
        <v>11</v>
      </c>
      <c r="D545" s="4">
        <v>37990</v>
      </c>
      <c r="E545" s="4" t="str">
        <f t="shared" si="32"/>
        <v>&gt;₹500</v>
      </c>
      <c r="F545" s="6">
        <v>74999</v>
      </c>
      <c r="G545" s="5">
        <f t="shared" si="33"/>
        <v>0.493459912798837</v>
      </c>
      <c r="H545" s="3" t="str">
        <f t="shared" si="34"/>
        <v>&lt;50%</v>
      </c>
      <c r="I545" s="3">
        <v>4.2</v>
      </c>
      <c r="J545" s="3">
        <v>27790</v>
      </c>
      <c r="K545" s="7">
        <f t="shared" si="35"/>
        <v>2084222210</v>
      </c>
    </row>
    <row r="546" spans="1:11">
      <c r="A546" s="3" t="s">
        <v>1121</v>
      </c>
      <c r="B546" s="3" t="s">
        <v>1122</v>
      </c>
      <c r="C546" s="3" t="s">
        <v>11</v>
      </c>
      <c r="D546" s="4">
        <v>1799</v>
      </c>
      <c r="E546" s="4" t="str">
        <f t="shared" si="32"/>
        <v>&gt;₹500</v>
      </c>
      <c r="F546" s="6">
        <v>3999</v>
      </c>
      <c r="G546" s="5">
        <f t="shared" si="33"/>
        <v>0.550137534383596</v>
      </c>
      <c r="H546" s="3" t="str">
        <f t="shared" si="34"/>
        <v>50% or More</v>
      </c>
      <c r="I546" s="3">
        <v>4.6</v>
      </c>
      <c r="J546" s="3">
        <v>245</v>
      </c>
      <c r="K546" s="7">
        <f t="shared" si="35"/>
        <v>979755</v>
      </c>
    </row>
    <row r="547" spans="1:11">
      <c r="A547" s="3" t="s">
        <v>1123</v>
      </c>
      <c r="B547" s="3" t="s">
        <v>1124</v>
      </c>
      <c r="C547" s="3" t="s">
        <v>11</v>
      </c>
      <c r="D547" s="4">
        <v>8499</v>
      </c>
      <c r="E547" s="4" t="str">
        <f t="shared" si="32"/>
        <v>&gt;₹500</v>
      </c>
      <c r="F547" s="6">
        <v>11999</v>
      </c>
      <c r="G547" s="5">
        <f t="shared" si="33"/>
        <v>0.291690974247854</v>
      </c>
      <c r="H547" s="3" t="str">
        <f t="shared" si="34"/>
        <v>&lt;50%</v>
      </c>
      <c r="I547" s="3">
        <v>3.9</v>
      </c>
      <c r="J547" s="3">
        <v>276</v>
      </c>
      <c r="K547" s="7">
        <f t="shared" si="35"/>
        <v>3311724</v>
      </c>
    </row>
    <row r="548" spans="1:11">
      <c r="A548" s="3" t="s">
        <v>1125</v>
      </c>
      <c r="B548" s="3" t="s">
        <v>1126</v>
      </c>
      <c r="C548" s="3" t="s">
        <v>11</v>
      </c>
      <c r="D548" s="4">
        <v>1999</v>
      </c>
      <c r="E548" s="4" t="str">
        <f t="shared" si="32"/>
        <v>&gt;₹500</v>
      </c>
      <c r="F548" s="6">
        <v>3999</v>
      </c>
      <c r="G548" s="5">
        <f t="shared" si="33"/>
        <v>0.500125031257814</v>
      </c>
      <c r="H548" s="3" t="str">
        <f t="shared" si="34"/>
        <v>50% or More</v>
      </c>
      <c r="I548" s="3">
        <v>4</v>
      </c>
      <c r="J548" s="3">
        <v>30254</v>
      </c>
      <c r="K548" s="7">
        <f t="shared" si="35"/>
        <v>120985746</v>
      </c>
    </row>
    <row r="549" spans="1:11">
      <c r="A549" s="3" t="s">
        <v>1127</v>
      </c>
      <c r="B549" s="3" t="s">
        <v>791</v>
      </c>
      <c r="C549" s="3" t="s">
        <v>11</v>
      </c>
      <c r="D549" s="4">
        <v>3999</v>
      </c>
      <c r="E549" s="4" t="str">
        <f t="shared" si="32"/>
        <v>&gt;₹500</v>
      </c>
      <c r="F549" s="6">
        <v>17999</v>
      </c>
      <c r="G549" s="5">
        <f t="shared" si="33"/>
        <v>0.777820990055003</v>
      </c>
      <c r="H549" s="3" t="str">
        <f t="shared" si="34"/>
        <v>50% or More</v>
      </c>
      <c r="I549" s="3">
        <v>4.3</v>
      </c>
      <c r="J549" s="3">
        <v>17161</v>
      </c>
      <c r="K549" s="7">
        <f t="shared" si="35"/>
        <v>308880839</v>
      </c>
    </row>
    <row r="550" spans="1:11">
      <c r="A550" s="3" t="s">
        <v>1128</v>
      </c>
      <c r="B550" s="3" t="s">
        <v>1129</v>
      </c>
      <c r="C550" s="3" t="s">
        <v>11</v>
      </c>
      <c r="D550" s="4">
        <v>219</v>
      </c>
      <c r="E550" s="4" t="str">
        <f t="shared" si="32"/>
        <v>₹200 - 500</v>
      </c>
      <c r="F550" s="6">
        <v>499</v>
      </c>
      <c r="G550" s="5">
        <f t="shared" si="33"/>
        <v>0.561122244488978</v>
      </c>
      <c r="H550" s="3" t="str">
        <f t="shared" si="34"/>
        <v>50% or More</v>
      </c>
      <c r="I550" s="3">
        <v>4.4</v>
      </c>
      <c r="J550" s="3">
        <v>14</v>
      </c>
      <c r="K550" s="7">
        <f t="shared" si="35"/>
        <v>6986</v>
      </c>
    </row>
    <row r="551" spans="1:11">
      <c r="A551" s="3" t="s">
        <v>1130</v>
      </c>
      <c r="B551" s="3" t="s">
        <v>1131</v>
      </c>
      <c r="C551" s="3" t="s">
        <v>11</v>
      </c>
      <c r="D551" s="4">
        <v>599</v>
      </c>
      <c r="E551" s="4" t="str">
        <f t="shared" si="32"/>
        <v>&gt;₹500</v>
      </c>
      <c r="F551" s="6">
        <v>1399</v>
      </c>
      <c r="G551" s="5">
        <f t="shared" si="33"/>
        <v>0.571837026447462</v>
      </c>
      <c r="H551" s="3" t="str">
        <f t="shared" si="34"/>
        <v>50% or More</v>
      </c>
      <c r="I551" s="3">
        <v>4.1</v>
      </c>
      <c r="J551" s="3">
        <v>14560</v>
      </c>
      <c r="K551" s="7">
        <f t="shared" si="35"/>
        <v>20369440</v>
      </c>
    </row>
    <row r="552" spans="1:11">
      <c r="A552" s="3" t="s">
        <v>1132</v>
      </c>
      <c r="B552" s="3" t="s">
        <v>1133</v>
      </c>
      <c r="C552" s="3" t="s">
        <v>11</v>
      </c>
      <c r="D552" s="4">
        <v>2499</v>
      </c>
      <c r="E552" s="4" t="str">
        <f t="shared" si="32"/>
        <v>&gt;₹500</v>
      </c>
      <c r="F552" s="6">
        <v>2999</v>
      </c>
      <c r="G552" s="5">
        <f t="shared" si="33"/>
        <v>0.166722240746916</v>
      </c>
      <c r="H552" s="3" t="str">
        <f t="shared" si="34"/>
        <v>&lt;50%</v>
      </c>
      <c r="I552" s="3">
        <v>4.1</v>
      </c>
      <c r="J552" s="3">
        <v>3156</v>
      </c>
      <c r="K552" s="7">
        <f t="shared" si="35"/>
        <v>9464844</v>
      </c>
    </row>
    <row r="553" spans="1:11">
      <c r="A553" s="3" t="s">
        <v>1134</v>
      </c>
      <c r="B553" s="3" t="s">
        <v>1135</v>
      </c>
      <c r="C553" s="3" t="s">
        <v>11</v>
      </c>
      <c r="D553" s="4">
        <v>89</v>
      </c>
      <c r="E553" s="4" t="str">
        <f t="shared" si="32"/>
        <v>&lt;₹200</v>
      </c>
      <c r="F553" s="6">
        <v>499</v>
      </c>
      <c r="G553" s="5">
        <f t="shared" si="33"/>
        <v>0.821643286573146</v>
      </c>
      <c r="H553" s="3" t="str">
        <f t="shared" si="34"/>
        <v>50% or More</v>
      </c>
      <c r="I553" s="3">
        <v>4.1</v>
      </c>
      <c r="J553" s="3">
        <v>9340</v>
      </c>
      <c r="K553" s="7">
        <f t="shared" si="35"/>
        <v>4660660</v>
      </c>
    </row>
    <row r="554" spans="1:11">
      <c r="A554" s="3" t="s">
        <v>1136</v>
      </c>
      <c r="B554" s="3" t="s">
        <v>1137</v>
      </c>
      <c r="C554" s="3" t="s">
        <v>11</v>
      </c>
      <c r="D554" s="4">
        <v>2999</v>
      </c>
      <c r="E554" s="4" t="str">
        <f t="shared" si="32"/>
        <v>&gt;₹500</v>
      </c>
      <c r="F554" s="6">
        <v>11999</v>
      </c>
      <c r="G554" s="5">
        <f t="shared" si="33"/>
        <v>0.750062505208767</v>
      </c>
      <c r="H554" s="3" t="str">
        <f t="shared" si="34"/>
        <v>50% or More</v>
      </c>
      <c r="I554" s="3">
        <v>4.4</v>
      </c>
      <c r="J554" s="3">
        <v>768</v>
      </c>
      <c r="K554" s="7">
        <f t="shared" si="35"/>
        <v>9215232</v>
      </c>
    </row>
    <row r="555" spans="1:11">
      <c r="A555" s="3" t="s">
        <v>1138</v>
      </c>
      <c r="B555" s="3" t="s">
        <v>1139</v>
      </c>
      <c r="C555" s="3" t="s">
        <v>11</v>
      </c>
      <c r="D555" s="4">
        <v>314</v>
      </c>
      <c r="E555" s="4" t="str">
        <f t="shared" si="32"/>
        <v>₹200 - 500</v>
      </c>
      <c r="F555" s="6">
        <v>1499</v>
      </c>
      <c r="G555" s="5">
        <f t="shared" si="33"/>
        <v>0.790527018012008</v>
      </c>
      <c r="H555" s="3" t="str">
        <f t="shared" si="34"/>
        <v>50% or More</v>
      </c>
      <c r="I555" s="3">
        <v>4.5</v>
      </c>
      <c r="J555" s="3">
        <v>28978</v>
      </c>
      <c r="K555" s="7">
        <f t="shared" si="35"/>
        <v>43438022</v>
      </c>
    </row>
    <row r="556" spans="1:11">
      <c r="A556" s="3" t="s">
        <v>1140</v>
      </c>
      <c r="B556" s="3" t="s">
        <v>1141</v>
      </c>
      <c r="C556" s="3" t="s">
        <v>11</v>
      </c>
      <c r="D556" s="4">
        <v>13999</v>
      </c>
      <c r="E556" s="4" t="str">
        <f t="shared" si="32"/>
        <v>&gt;₹500</v>
      </c>
      <c r="F556" s="6">
        <v>19499</v>
      </c>
      <c r="G556" s="5">
        <f t="shared" si="33"/>
        <v>0.282065746961383</v>
      </c>
      <c r="H556" s="3" t="str">
        <f t="shared" si="34"/>
        <v>&lt;50%</v>
      </c>
      <c r="I556" s="3">
        <v>4.1</v>
      </c>
      <c r="J556" s="3">
        <v>18998</v>
      </c>
      <c r="K556" s="7">
        <f t="shared" si="35"/>
        <v>370442002</v>
      </c>
    </row>
    <row r="557" spans="1:11">
      <c r="A557" s="3" t="s">
        <v>1142</v>
      </c>
      <c r="B557" s="3" t="s">
        <v>1143</v>
      </c>
      <c r="C557" s="3" t="s">
        <v>11</v>
      </c>
      <c r="D557" s="4">
        <v>139</v>
      </c>
      <c r="E557" s="4" t="str">
        <f t="shared" si="32"/>
        <v>&lt;₹200</v>
      </c>
      <c r="F557" s="6">
        <v>499</v>
      </c>
      <c r="G557" s="5">
        <f t="shared" si="33"/>
        <v>0.721442885771543</v>
      </c>
      <c r="H557" s="3" t="str">
        <f t="shared" si="34"/>
        <v>50% or More</v>
      </c>
      <c r="I557" s="3">
        <v>4.2</v>
      </c>
      <c r="J557" s="3">
        <v>4971</v>
      </c>
      <c r="K557" s="7">
        <f t="shared" si="35"/>
        <v>2480529</v>
      </c>
    </row>
    <row r="558" spans="1:11">
      <c r="A558" s="3" t="s">
        <v>1144</v>
      </c>
      <c r="B558" s="3" t="s">
        <v>1145</v>
      </c>
      <c r="C558" s="3" t="s">
        <v>11</v>
      </c>
      <c r="D558" s="4">
        <v>2599</v>
      </c>
      <c r="E558" s="4" t="str">
        <f t="shared" si="32"/>
        <v>&gt;₹500</v>
      </c>
      <c r="F558" s="6">
        <v>6999</v>
      </c>
      <c r="G558" s="5">
        <f t="shared" si="33"/>
        <v>0.628661237319617</v>
      </c>
      <c r="H558" s="3" t="str">
        <f t="shared" si="34"/>
        <v>50% or More</v>
      </c>
      <c r="I558" s="3">
        <v>4.5</v>
      </c>
      <c r="J558" s="3">
        <v>1526</v>
      </c>
      <c r="K558" s="7">
        <f t="shared" si="35"/>
        <v>10680474</v>
      </c>
    </row>
    <row r="559" spans="1:11">
      <c r="A559" s="3" t="s">
        <v>1146</v>
      </c>
      <c r="B559" s="3" t="s">
        <v>1147</v>
      </c>
      <c r="C559" s="3" t="s">
        <v>11</v>
      </c>
      <c r="D559" s="4">
        <v>365</v>
      </c>
      <c r="E559" s="4" t="str">
        <f t="shared" si="32"/>
        <v>₹200 - 500</v>
      </c>
      <c r="F559" s="6">
        <v>999</v>
      </c>
      <c r="G559" s="5">
        <f t="shared" si="33"/>
        <v>0.634634634634635</v>
      </c>
      <c r="H559" s="3" t="str">
        <f t="shared" si="34"/>
        <v>50% or More</v>
      </c>
      <c r="I559" s="3">
        <v>4.1</v>
      </c>
      <c r="J559" s="3">
        <v>363711</v>
      </c>
      <c r="K559" s="7">
        <f t="shared" si="35"/>
        <v>363347289</v>
      </c>
    </row>
    <row r="560" spans="1:11">
      <c r="A560" s="3" t="s">
        <v>1148</v>
      </c>
      <c r="B560" s="3" t="s">
        <v>1149</v>
      </c>
      <c r="C560" s="3" t="s">
        <v>11</v>
      </c>
      <c r="D560" s="4">
        <v>1499</v>
      </c>
      <c r="E560" s="4" t="str">
        <f t="shared" si="32"/>
        <v>&gt;₹500</v>
      </c>
      <c r="F560" s="6">
        <v>4490</v>
      </c>
      <c r="G560" s="5">
        <f t="shared" si="33"/>
        <v>0.666146993318485</v>
      </c>
      <c r="H560" s="3" t="str">
        <f t="shared" si="34"/>
        <v>50% or More</v>
      </c>
      <c r="I560" s="3">
        <v>3.9</v>
      </c>
      <c r="J560" s="3">
        <v>136954</v>
      </c>
      <c r="K560" s="7">
        <f t="shared" si="35"/>
        <v>614923460</v>
      </c>
    </row>
    <row r="561" hidden="1" spans="1:11">
      <c r="A561" s="3" t="s">
        <v>1150</v>
      </c>
      <c r="B561" s="3" t="s">
        <v>1151</v>
      </c>
      <c r="C561" s="3" t="s">
        <v>12</v>
      </c>
      <c r="D561" s="4">
        <v>289</v>
      </c>
      <c r="E561" s="4" t="str">
        <f t="shared" si="32"/>
        <v>₹200 - 500</v>
      </c>
      <c r="F561" s="4">
        <v>650</v>
      </c>
      <c r="G561" s="5">
        <f t="shared" si="33"/>
        <v>0.555384615384615</v>
      </c>
      <c r="H561" s="3" t="str">
        <f t="shared" si="34"/>
        <v>50% or More</v>
      </c>
      <c r="I561" s="3">
        <v>4.3</v>
      </c>
      <c r="J561" s="3">
        <v>253105</v>
      </c>
      <c r="K561" s="7">
        <f t="shared" si="35"/>
        <v>164518250</v>
      </c>
    </row>
    <row r="562" hidden="1" spans="1:11">
      <c r="A562" s="3" t="s">
        <v>1152</v>
      </c>
      <c r="B562" s="3" t="s">
        <v>1153</v>
      </c>
      <c r="C562" s="3" t="s">
        <v>12</v>
      </c>
      <c r="D562" s="4">
        <v>599</v>
      </c>
      <c r="E562" s="4" t="str">
        <f t="shared" si="32"/>
        <v>&gt;₹500</v>
      </c>
      <c r="F562" s="4">
        <v>895</v>
      </c>
      <c r="G562" s="5">
        <f t="shared" si="33"/>
        <v>0.33072625698324</v>
      </c>
      <c r="H562" s="3" t="str">
        <f t="shared" si="34"/>
        <v>&lt;50%</v>
      </c>
      <c r="I562" s="3">
        <v>4.4</v>
      </c>
      <c r="J562" s="3">
        <v>61314</v>
      </c>
      <c r="K562" s="7">
        <f t="shared" si="35"/>
        <v>54876030</v>
      </c>
    </row>
    <row r="563" hidden="1" spans="1:11">
      <c r="A563" s="3" t="s">
        <v>1154</v>
      </c>
      <c r="B563" s="3" t="s">
        <v>1155</v>
      </c>
      <c r="C563" s="3" t="s">
        <v>12</v>
      </c>
      <c r="D563" s="4">
        <v>217</v>
      </c>
      <c r="E563" s="4" t="str">
        <f t="shared" si="32"/>
        <v>₹200 - 500</v>
      </c>
      <c r="F563" s="4">
        <v>237</v>
      </c>
      <c r="G563" s="5">
        <f t="shared" si="33"/>
        <v>0.0843881856540084</v>
      </c>
      <c r="H563" s="3" t="str">
        <f t="shared" si="34"/>
        <v>&lt;50%</v>
      </c>
      <c r="I563" s="3">
        <v>3.8</v>
      </c>
      <c r="J563" s="3">
        <v>7354</v>
      </c>
      <c r="K563" s="7">
        <f t="shared" si="35"/>
        <v>1742898</v>
      </c>
    </row>
    <row r="564" spans="1:11">
      <c r="A564" s="3" t="s">
        <v>1156</v>
      </c>
      <c r="B564" s="3" t="s">
        <v>1157</v>
      </c>
      <c r="C564" s="3" t="s">
        <v>11</v>
      </c>
      <c r="D564" s="4">
        <v>1299</v>
      </c>
      <c r="E564" s="4" t="str">
        <f t="shared" si="32"/>
        <v>&gt;₹500</v>
      </c>
      <c r="F564" s="6">
        <v>2990</v>
      </c>
      <c r="G564" s="5">
        <f t="shared" si="33"/>
        <v>0.565551839464883</v>
      </c>
      <c r="H564" s="3" t="str">
        <f t="shared" si="34"/>
        <v>50% or More</v>
      </c>
      <c r="I564" s="3">
        <v>3.8</v>
      </c>
      <c r="J564" s="3">
        <v>180998</v>
      </c>
      <c r="K564" s="7">
        <f t="shared" si="35"/>
        <v>541184020</v>
      </c>
    </row>
    <row r="565" hidden="1" spans="1:11">
      <c r="A565" s="3" t="s">
        <v>1158</v>
      </c>
      <c r="B565" s="3" t="s">
        <v>1159</v>
      </c>
      <c r="C565" s="3" t="s">
        <v>12</v>
      </c>
      <c r="D565" s="4">
        <v>263</v>
      </c>
      <c r="E565" s="4" t="str">
        <f t="shared" si="32"/>
        <v>₹200 - 500</v>
      </c>
      <c r="F565" s="4">
        <v>699</v>
      </c>
      <c r="G565" s="5">
        <f t="shared" si="33"/>
        <v>0.623748211731044</v>
      </c>
      <c r="H565" s="3" t="str">
        <f t="shared" si="34"/>
        <v>50% or More</v>
      </c>
      <c r="I565" s="3">
        <v>3.5</v>
      </c>
      <c r="J565" s="3">
        <v>690</v>
      </c>
      <c r="K565" s="7">
        <f t="shared" si="35"/>
        <v>482310</v>
      </c>
    </row>
    <row r="566" spans="1:11">
      <c r="A566" s="3" t="s">
        <v>1160</v>
      </c>
      <c r="B566" s="3" t="s">
        <v>1161</v>
      </c>
      <c r="C566" s="3" t="s">
        <v>11</v>
      </c>
      <c r="D566" s="4">
        <v>1399</v>
      </c>
      <c r="E566" s="4" t="str">
        <f t="shared" si="32"/>
        <v>&gt;₹500</v>
      </c>
      <c r="F566" s="6">
        <v>3990</v>
      </c>
      <c r="G566" s="5">
        <f t="shared" si="33"/>
        <v>0.64937343358396</v>
      </c>
      <c r="H566" s="3" t="str">
        <f t="shared" si="34"/>
        <v>50% or More</v>
      </c>
      <c r="I566" s="3">
        <v>4.1</v>
      </c>
      <c r="J566" s="3">
        <v>141841</v>
      </c>
      <c r="K566" s="7">
        <f t="shared" si="35"/>
        <v>565945590</v>
      </c>
    </row>
    <row r="567" hidden="1" spans="1:11">
      <c r="A567" s="3" t="s">
        <v>1162</v>
      </c>
      <c r="B567" s="3" t="s">
        <v>1163</v>
      </c>
      <c r="C567" s="3" t="s">
        <v>12</v>
      </c>
      <c r="D567" s="4">
        <v>349</v>
      </c>
      <c r="E567" s="4" t="str">
        <f t="shared" si="32"/>
        <v>₹200 - 500</v>
      </c>
      <c r="F567" s="4">
        <v>1499</v>
      </c>
      <c r="G567" s="5">
        <f t="shared" si="33"/>
        <v>0.767178118745831</v>
      </c>
      <c r="H567" s="3" t="str">
        <f t="shared" si="34"/>
        <v>50% or More</v>
      </c>
      <c r="I567" s="3">
        <v>4.3</v>
      </c>
      <c r="J567" s="3">
        <v>24791</v>
      </c>
      <c r="K567" s="7">
        <f t="shared" si="35"/>
        <v>37161709</v>
      </c>
    </row>
    <row r="568" spans="1:11">
      <c r="A568" s="3" t="s">
        <v>1164</v>
      </c>
      <c r="B568" s="3" t="s">
        <v>1165</v>
      </c>
      <c r="C568" s="3" t="s">
        <v>11</v>
      </c>
      <c r="D568" s="4">
        <v>149</v>
      </c>
      <c r="E568" s="4" t="str">
        <f t="shared" si="32"/>
        <v>&lt;₹200</v>
      </c>
      <c r="F568" s="6">
        <v>399</v>
      </c>
      <c r="G568" s="5">
        <f t="shared" si="33"/>
        <v>0.6265664160401</v>
      </c>
      <c r="H568" s="3" t="str">
        <f t="shared" si="34"/>
        <v>50% or More</v>
      </c>
      <c r="I568" s="3">
        <v>3.5</v>
      </c>
      <c r="J568" s="3">
        <v>21764</v>
      </c>
      <c r="K568" s="7">
        <f t="shared" si="35"/>
        <v>8683836</v>
      </c>
    </row>
    <row r="569" spans="1:11">
      <c r="A569" s="3" t="s">
        <v>1166</v>
      </c>
      <c r="B569" s="3" t="s">
        <v>1167</v>
      </c>
      <c r="C569" s="3" t="s">
        <v>11</v>
      </c>
      <c r="D569" s="4">
        <v>1220</v>
      </c>
      <c r="E569" s="4" t="str">
        <f t="shared" si="32"/>
        <v>&gt;₹500</v>
      </c>
      <c r="F569" s="6">
        <v>3990</v>
      </c>
      <c r="G569" s="5">
        <f t="shared" si="33"/>
        <v>0.694235588972431</v>
      </c>
      <c r="H569" s="3" t="str">
        <f t="shared" si="34"/>
        <v>50% or More</v>
      </c>
      <c r="I569" s="3">
        <v>4.1</v>
      </c>
      <c r="J569" s="3">
        <v>107151</v>
      </c>
      <c r="K569" s="7">
        <f t="shared" si="35"/>
        <v>427532490</v>
      </c>
    </row>
    <row r="570" spans="1:11">
      <c r="A570" s="3" t="s">
        <v>1168</v>
      </c>
      <c r="B570" s="3" t="s">
        <v>1169</v>
      </c>
      <c r="C570" s="3" t="s">
        <v>11</v>
      </c>
      <c r="D570" s="4">
        <v>499</v>
      </c>
      <c r="E570" s="4" t="str">
        <f t="shared" si="32"/>
        <v>₹200 - 500</v>
      </c>
      <c r="F570" s="6">
        <v>999</v>
      </c>
      <c r="G570" s="5">
        <f t="shared" si="33"/>
        <v>0.500500500500501</v>
      </c>
      <c r="H570" s="3" t="str">
        <f t="shared" si="34"/>
        <v>50% or More</v>
      </c>
      <c r="I570" s="3">
        <v>3.9</v>
      </c>
      <c r="J570" s="3">
        <v>92995</v>
      </c>
      <c r="K570" s="7">
        <f t="shared" si="35"/>
        <v>92902005</v>
      </c>
    </row>
    <row r="571" hidden="1" spans="1:11">
      <c r="A571" s="3" t="s">
        <v>1170</v>
      </c>
      <c r="B571" s="3" t="s">
        <v>1171</v>
      </c>
      <c r="C571" s="3" t="s">
        <v>12</v>
      </c>
      <c r="D571" s="4">
        <v>99</v>
      </c>
      <c r="E571" s="4" t="str">
        <f t="shared" si="32"/>
        <v>&lt;₹200</v>
      </c>
      <c r="F571" s="4">
        <v>999</v>
      </c>
      <c r="G571" s="5">
        <f t="shared" si="33"/>
        <v>0.900900900900901</v>
      </c>
      <c r="H571" s="3" t="str">
        <f t="shared" si="34"/>
        <v>50% or More</v>
      </c>
      <c r="I571" s="3">
        <v>4.1</v>
      </c>
      <c r="J571" s="3">
        <v>8751</v>
      </c>
      <c r="K571" s="7">
        <f t="shared" si="35"/>
        <v>8742249</v>
      </c>
    </row>
    <row r="572" hidden="1" spans="1:11">
      <c r="A572" s="3" t="s">
        <v>1172</v>
      </c>
      <c r="B572" s="3" t="s">
        <v>1173</v>
      </c>
      <c r="C572" s="3" t="s">
        <v>12</v>
      </c>
      <c r="D572" s="4">
        <v>475</v>
      </c>
      <c r="E572" s="4" t="str">
        <f t="shared" si="32"/>
        <v>₹200 - 500</v>
      </c>
      <c r="F572" s="4">
        <v>1500</v>
      </c>
      <c r="G572" s="5">
        <f t="shared" si="33"/>
        <v>0.683333333333333</v>
      </c>
      <c r="H572" s="3" t="str">
        <f t="shared" si="34"/>
        <v>50% or More</v>
      </c>
      <c r="I572" s="3">
        <v>4.2</v>
      </c>
      <c r="J572" s="3">
        <v>64273</v>
      </c>
      <c r="K572" s="7">
        <f t="shared" si="35"/>
        <v>96409500</v>
      </c>
    </row>
    <row r="573" hidden="1" spans="1:11">
      <c r="A573" s="3" t="s">
        <v>1174</v>
      </c>
      <c r="B573" s="3" t="s">
        <v>1175</v>
      </c>
      <c r="C573" s="3" t="s">
        <v>12</v>
      </c>
      <c r="D573" s="4">
        <v>269</v>
      </c>
      <c r="E573" s="4" t="str">
        <f t="shared" si="32"/>
        <v>₹200 - 500</v>
      </c>
      <c r="F573" s="4">
        <v>649</v>
      </c>
      <c r="G573" s="5">
        <f t="shared" si="33"/>
        <v>0.585516178736518</v>
      </c>
      <c r="H573" s="3" t="str">
        <f t="shared" si="34"/>
        <v>50% or More</v>
      </c>
      <c r="I573" s="3">
        <v>4.3</v>
      </c>
      <c r="J573" s="3">
        <v>54315</v>
      </c>
      <c r="K573" s="7">
        <f t="shared" si="35"/>
        <v>35250435</v>
      </c>
    </row>
    <row r="574" hidden="1" spans="1:11">
      <c r="A574" s="3" t="s">
        <v>1176</v>
      </c>
      <c r="B574" s="3" t="s">
        <v>1177</v>
      </c>
      <c r="C574" s="3" t="s">
        <v>12</v>
      </c>
      <c r="D574" s="4">
        <v>299</v>
      </c>
      <c r="E574" s="4" t="str">
        <f t="shared" si="32"/>
        <v>₹200 - 500</v>
      </c>
      <c r="F574" s="4">
        <v>599</v>
      </c>
      <c r="G574" s="5">
        <f t="shared" si="33"/>
        <v>0.500834724540901</v>
      </c>
      <c r="H574" s="3" t="str">
        <f t="shared" si="34"/>
        <v>50% or More</v>
      </c>
      <c r="I574" s="3">
        <v>4.1</v>
      </c>
      <c r="J574" s="3">
        <v>1597</v>
      </c>
      <c r="K574" s="7">
        <f t="shared" si="35"/>
        <v>956603</v>
      </c>
    </row>
    <row r="575" spans="1:11">
      <c r="A575" s="3" t="s">
        <v>1178</v>
      </c>
      <c r="B575" s="3" t="s">
        <v>1179</v>
      </c>
      <c r="C575" s="3" t="s">
        <v>11</v>
      </c>
      <c r="D575" s="4">
        <v>329</v>
      </c>
      <c r="E575" s="4" t="str">
        <f t="shared" si="32"/>
        <v>₹200 - 500</v>
      </c>
      <c r="F575" s="6">
        <v>999</v>
      </c>
      <c r="G575" s="5">
        <f t="shared" si="33"/>
        <v>0.670670670670671</v>
      </c>
      <c r="H575" s="3" t="str">
        <f t="shared" si="34"/>
        <v>50% or More</v>
      </c>
      <c r="I575" s="3">
        <v>3.9</v>
      </c>
      <c r="J575" s="3">
        <v>77027</v>
      </c>
      <c r="K575" s="7">
        <f t="shared" si="35"/>
        <v>76949973</v>
      </c>
    </row>
    <row r="576" hidden="1" spans="1:11">
      <c r="A576" s="3" t="s">
        <v>1180</v>
      </c>
      <c r="B576" s="3" t="s">
        <v>1181</v>
      </c>
      <c r="C576" s="3" t="s">
        <v>12</v>
      </c>
      <c r="D576" s="4">
        <v>549</v>
      </c>
      <c r="E576" s="4" t="str">
        <f t="shared" si="32"/>
        <v>&gt;₹500</v>
      </c>
      <c r="F576" s="4">
        <v>1799</v>
      </c>
      <c r="G576" s="5">
        <f t="shared" si="33"/>
        <v>0.694830461367426</v>
      </c>
      <c r="H576" s="3" t="str">
        <f t="shared" si="34"/>
        <v>50% or More</v>
      </c>
      <c r="I576" s="3">
        <v>4.3</v>
      </c>
      <c r="J576" s="3">
        <v>28829</v>
      </c>
      <c r="K576" s="7">
        <f t="shared" si="35"/>
        <v>51863371</v>
      </c>
    </row>
    <row r="577" hidden="1" spans="1:11">
      <c r="A577" s="3" t="s">
        <v>1182</v>
      </c>
      <c r="B577" s="3" t="s">
        <v>1183</v>
      </c>
      <c r="C577" s="3" t="s">
        <v>12</v>
      </c>
      <c r="D577" s="4">
        <v>299</v>
      </c>
      <c r="E577" s="4" t="str">
        <f t="shared" si="32"/>
        <v>₹200 - 500</v>
      </c>
      <c r="F577" s="4">
        <v>650</v>
      </c>
      <c r="G577" s="5">
        <f t="shared" si="33"/>
        <v>0.54</v>
      </c>
      <c r="H577" s="3" t="str">
        <f t="shared" si="34"/>
        <v>50% or More</v>
      </c>
      <c r="I577" s="3">
        <v>4.5</v>
      </c>
      <c r="J577" s="3">
        <v>33176</v>
      </c>
      <c r="K577" s="7">
        <f t="shared" si="35"/>
        <v>21564400</v>
      </c>
    </row>
    <row r="578" hidden="1" spans="1:11">
      <c r="A578" s="3" t="s">
        <v>1184</v>
      </c>
      <c r="B578" s="3" t="s">
        <v>1185</v>
      </c>
      <c r="C578" s="3" t="s">
        <v>20</v>
      </c>
      <c r="D578" s="4">
        <v>798</v>
      </c>
      <c r="E578" s="4" t="str">
        <f t="shared" ref="E578:E641" si="36">IF(D578&lt;200,"&lt;₹200",IF(OR(D578=200,D578&lt;=500),"₹200 - 500","&gt;₹500"))</f>
        <v>&gt;₹500</v>
      </c>
      <c r="F578" s="4">
        <v>1995</v>
      </c>
      <c r="G578" s="5">
        <f t="shared" si="33"/>
        <v>0.6</v>
      </c>
      <c r="H578" s="3" t="str">
        <f t="shared" si="34"/>
        <v>50% or More</v>
      </c>
      <c r="I578" s="3">
        <v>4</v>
      </c>
      <c r="J578" s="3">
        <v>68664</v>
      </c>
      <c r="K578" s="7">
        <f t="shared" si="35"/>
        <v>136984680</v>
      </c>
    </row>
    <row r="579" spans="1:11">
      <c r="A579" s="3" t="s">
        <v>1186</v>
      </c>
      <c r="B579" s="3" t="s">
        <v>1187</v>
      </c>
      <c r="C579" s="3" t="s">
        <v>11</v>
      </c>
      <c r="D579" s="4">
        <v>266</v>
      </c>
      <c r="E579" s="4" t="str">
        <f t="shared" si="36"/>
        <v>₹200 - 500</v>
      </c>
      <c r="F579" s="6">
        <v>315</v>
      </c>
      <c r="G579" s="5">
        <f t="shared" ref="G579:G642" si="37">(F579-D579)/F579</f>
        <v>0.155555555555556</v>
      </c>
      <c r="H579" s="3" t="str">
        <f t="shared" ref="H579:H642" si="38">IF(G579&gt;=50%,"50% or More","&lt;50%")</f>
        <v>&lt;50%</v>
      </c>
      <c r="I579" s="3">
        <v>4.5</v>
      </c>
      <c r="J579" s="3">
        <v>28030</v>
      </c>
      <c r="K579" s="7">
        <f t="shared" ref="K579:K642" si="39">J579*F579</f>
        <v>8829450</v>
      </c>
    </row>
    <row r="580" hidden="1" spans="1:11">
      <c r="A580" s="3" t="s">
        <v>1188</v>
      </c>
      <c r="B580" s="3" t="s">
        <v>1189</v>
      </c>
      <c r="C580" s="3" t="s">
        <v>18</v>
      </c>
      <c r="D580" s="4">
        <v>50</v>
      </c>
      <c r="E580" s="4" t="str">
        <f t="shared" si="36"/>
        <v>&lt;₹200</v>
      </c>
      <c r="F580" s="4">
        <v>50</v>
      </c>
      <c r="G580" s="5">
        <f t="shared" si="37"/>
        <v>0</v>
      </c>
      <c r="H580" s="3" t="str">
        <f t="shared" si="38"/>
        <v>&lt;50%</v>
      </c>
      <c r="I580" s="3">
        <v>4.3</v>
      </c>
      <c r="J580" s="3">
        <v>5792</v>
      </c>
      <c r="K580" s="7">
        <f t="shared" si="39"/>
        <v>289600</v>
      </c>
    </row>
    <row r="581" hidden="1" spans="1:11">
      <c r="A581" s="3" t="s">
        <v>1190</v>
      </c>
      <c r="B581" s="3" t="s">
        <v>1191</v>
      </c>
      <c r="C581" s="3" t="s">
        <v>15</v>
      </c>
      <c r="D581" s="4">
        <v>130</v>
      </c>
      <c r="E581" s="4" t="str">
        <f t="shared" si="36"/>
        <v>&lt;₹200</v>
      </c>
      <c r="F581" s="4">
        <v>165</v>
      </c>
      <c r="G581" s="5">
        <f t="shared" si="37"/>
        <v>0.212121212121212</v>
      </c>
      <c r="H581" s="3" t="str">
        <f t="shared" si="38"/>
        <v>&lt;50%</v>
      </c>
      <c r="I581" s="3">
        <v>3.9</v>
      </c>
      <c r="J581" s="3">
        <v>14778</v>
      </c>
      <c r="K581" s="7">
        <f t="shared" si="39"/>
        <v>2438370</v>
      </c>
    </row>
    <row r="582" spans="1:11">
      <c r="A582" s="3" t="s">
        <v>1192</v>
      </c>
      <c r="B582" s="3" t="s">
        <v>1193</v>
      </c>
      <c r="C582" s="3" t="s">
        <v>11</v>
      </c>
      <c r="D582" s="4">
        <v>449</v>
      </c>
      <c r="E582" s="4" t="str">
        <f t="shared" si="36"/>
        <v>₹200 - 500</v>
      </c>
      <c r="F582" s="6">
        <v>1290</v>
      </c>
      <c r="G582" s="5">
        <f t="shared" si="37"/>
        <v>0.651937984496124</v>
      </c>
      <c r="H582" s="3" t="str">
        <f t="shared" si="38"/>
        <v>50% or More</v>
      </c>
      <c r="I582" s="3">
        <v>4.1</v>
      </c>
      <c r="J582" s="3">
        <v>91770</v>
      </c>
      <c r="K582" s="7">
        <f t="shared" si="39"/>
        <v>118383300</v>
      </c>
    </row>
    <row r="583" spans="1:11">
      <c r="A583" s="3" t="s">
        <v>1194</v>
      </c>
      <c r="B583" s="3" t="s">
        <v>1195</v>
      </c>
      <c r="C583" s="3" t="s">
        <v>11</v>
      </c>
      <c r="D583" s="4">
        <v>399</v>
      </c>
      <c r="E583" s="4" t="str">
        <f t="shared" si="36"/>
        <v>₹200 - 500</v>
      </c>
      <c r="F583" s="6">
        <v>1290</v>
      </c>
      <c r="G583" s="5">
        <f t="shared" si="37"/>
        <v>0.690697674418605</v>
      </c>
      <c r="H583" s="3" t="str">
        <f t="shared" si="38"/>
        <v>50% or More</v>
      </c>
      <c r="I583" s="3">
        <v>4.2</v>
      </c>
      <c r="J583" s="3">
        <v>206</v>
      </c>
      <c r="K583" s="7">
        <f t="shared" si="39"/>
        <v>265740</v>
      </c>
    </row>
    <row r="584" hidden="1" spans="1:11">
      <c r="A584" s="3" t="s">
        <v>1196</v>
      </c>
      <c r="B584" s="3" t="s">
        <v>1197</v>
      </c>
      <c r="C584" s="3" t="s">
        <v>12</v>
      </c>
      <c r="D584" s="4">
        <v>1399</v>
      </c>
      <c r="E584" s="4" t="str">
        <f t="shared" si="36"/>
        <v>&gt;₹500</v>
      </c>
      <c r="F584" s="4">
        <v>2498</v>
      </c>
      <c r="G584" s="5">
        <f t="shared" si="37"/>
        <v>0.439951961569255</v>
      </c>
      <c r="H584" s="3" t="str">
        <f t="shared" si="38"/>
        <v>&lt;50%</v>
      </c>
      <c r="I584" s="3">
        <v>4.2</v>
      </c>
      <c r="J584" s="3">
        <v>33717</v>
      </c>
      <c r="K584" s="7">
        <f t="shared" si="39"/>
        <v>84225066</v>
      </c>
    </row>
    <row r="585" hidden="1" spans="1:11">
      <c r="A585" s="3" t="s">
        <v>1198</v>
      </c>
      <c r="B585" s="3" t="s">
        <v>1199</v>
      </c>
      <c r="C585" s="3" t="s">
        <v>12</v>
      </c>
      <c r="D585" s="4">
        <v>4098</v>
      </c>
      <c r="E585" s="4" t="str">
        <f t="shared" si="36"/>
        <v>&gt;₹500</v>
      </c>
      <c r="F585" s="4">
        <v>4999</v>
      </c>
      <c r="G585" s="5">
        <f t="shared" si="37"/>
        <v>0.180236047209442</v>
      </c>
      <c r="H585" s="3" t="str">
        <f t="shared" si="38"/>
        <v>&lt;50%</v>
      </c>
      <c r="I585" s="3">
        <v>4.5</v>
      </c>
      <c r="J585" s="3">
        <v>50810</v>
      </c>
      <c r="K585" s="7">
        <f t="shared" si="39"/>
        <v>253999190</v>
      </c>
    </row>
    <row r="586" spans="1:11">
      <c r="A586" s="3" t="s">
        <v>1200</v>
      </c>
      <c r="B586" s="3" t="s">
        <v>1201</v>
      </c>
      <c r="C586" s="3" t="s">
        <v>11</v>
      </c>
      <c r="D586" s="4">
        <v>499</v>
      </c>
      <c r="E586" s="4" t="str">
        <f t="shared" si="36"/>
        <v>₹200 - 500</v>
      </c>
      <c r="F586" s="6">
        <v>1999</v>
      </c>
      <c r="G586" s="5">
        <f t="shared" si="37"/>
        <v>0.750375187593797</v>
      </c>
      <c r="H586" s="3" t="str">
        <f t="shared" si="38"/>
        <v>50% or More</v>
      </c>
      <c r="I586" s="3">
        <v>3.7</v>
      </c>
      <c r="J586" s="3">
        <v>3369</v>
      </c>
      <c r="K586" s="7">
        <f t="shared" si="39"/>
        <v>6734631</v>
      </c>
    </row>
    <row r="587" hidden="1" spans="1:11">
      <c r="A587" s="3" t="s">
        <v>1202</v>
      </c>
      <c r="B587" s="3" t="s">
        <v>1203</v>
      </c>
      <c r="C587" s="3" t="s">
        <v>12</v>
      </c>
      <c r="D587" s="4">
        <v>299</v>
      </c>
      <c r="E587" s="4" t="str">
        <f t="shared" si="36"/>
        <v>₹200 - 500</v>
      </c>
      <c r="F587" s="4">
        <v>449</v>
      </c>
      <c r="G587" s="5">
        <f t="shared" si="37"/>
        <v>0.334075723830735</v>
      </c>
      <c r="H587" s="3" t="str">
        <f t="shared" si="38"/>
        <v>&lt;50%</v>
      </c>
      <c r="I587" s="3">
        <v>3.5</v>
      </c>
      <c r="J587" s="3">
        <v>11827</v>
      </c>
      <c r="K587" s="7">
        <f t="shared" si="39"/>
        <v>5310323</v>
      </c>
    </row>
    <row r="588" hidden="1" spans="1:11">
      <c r="A588" s="3" t="s">
        <v>1204</v>
      </c>
      <c r="B588" s="3" t="s">
        <v>1205</v>
      </c>
      <c r="C588" s="3" t="s">
        <v>12</v>
      </c>
      <c r="D588" s="4">
        <v>699</v>
      </c>
      <c r="E588" s="4" t="str">
        <f t="shared" si="36"/>
        <v>&gt;₹500</v>
      </c>
      <c r="F588" s="4">
        <v>999</v>
      </c>
      <c r="G588" s="5">
        <f t="shared" si="37"/>
        <v>0.3003003003003</v>
      </c>
      <c r="H588" s="3" t="str">
        <f t="shared" si="38"/>
        <v>&lt;50%</v>
      </c>
      <c r="I588" s="3">
        <v>3.5</v>
      </c>
      <c r="J588" s="3">
        <v>15295</v>
      </c>
      <c r="K588" s="7">
        <f t="shared" si="39"/>
        <v>15279705</v>
      </c>
    </row>
    <row r="589" spans="1:11">
      <c r="A589" s="3" t="s">
        <v>1206</v>
      </c>
      <c r="B589" s="3" t="s">
        <v>1207</v>
      </c>
      <c r="C589" s="3" t="s">
        <v>11</v>
      </c>
      <c r="D589" s="4">
        <v>799</v>
      </c>
      <c r="E589" s="4" t="str">
        <f t="shared" si="36"/>
        <v>&gt;₹500</v>
      </c>
      <c r="F589" s="6">
        <v>3990</v>
      </c>
      <c r="G589" s="5">
        <f t="shared" si="37"/>
        <v>0.799749373433584</v>
      </c>
      <c r="H589" s="3" t="str">
        <f t="shared" si="38"/>
        <v>50% or More</v>
      </c>
      <c r="I589" s="3">
        <v>4.3</v>
      </c>
      <c r="J589" s="3">
        <v>27139</v>
      </c>
      <c r="K589" s="7">
        <f t="shared" si="39"/>
        <v>108284610</v>
      </c>
    </row>
    <row r="590" spans="1:11">
      <c r="A590" s="3" t="s">
        <v>1208</v>
      </c>
      <c r="B590" s="3" t="s">
        <v>1209</v>
      </c>
      <c r="C590" s="3" t="s">
        <v>11</v>
      </c>
      <c r="D590" s="4">
        <v>1399</v>
      </c>
      <c r="E590" s="4" t="str">
        <f t="shared" si="36"/>
        <v>&gt;₹500</v>
      </c>
      <c r="F590" s="6">
        <v>5499</v>
      </c>
      <c r="G590" s="5">
        <f t="shared" si="37"/>
        <v>0.745590107292235</v>
      </c>
      <c r="H590" s="3" t="str">
        <f t="shared" si="38"/>
        <v>50% or More</v>
      </c>
      <c r="I590" s="3">
        <v>3.9</v>
      </c>
      <c r="J590" s="3">
        <v>9504</v>
      </c>
      <c r="K590" s="7">
        <f t="shared" si="39"/>
        <v>52262496</v>
      </c>
    </row>
    <row r="591" hidden="1" spans="1:11">
      <c r="A591" s="3" t="s">
        <v>1210</v>
      </c>
      <c r="B591" s="3" t="s">
        <v>1211</v>
      </c>
      <c r="C591" s="3" t="s">
        <v>12</v>
      </c>
      <c r="D591" s="4">
        <v>519</v>
      </c>
      <c r="E591" s="4" t="str">
        <f t="shared" si="36"/>
        <v>&gt;₹500</v>
      </c>
      <c r="F591" s="4">
        <v>1350</v>
      </c>
      <c r="G591" s="5">
        <f t="shared" si="37"/>
        <v>0.615555555555556</v>
      </c>
      <c r="H591" s="3" t="str">
        <f t="shared" si="38"/>
        <v>50% or More</v>
      </c>
      <c r="I591" s="3">
        <v>4.3</v>
      </c>
      <c r="J591" s="3">
        <v>30058</v>
      </c>
      <c r="K591" s="7">
        <f t="shared" si="39"/>
        <v>40578300</v>
      </c>
    </row>
    <row r="592" spans="1:11">
      <c r="A592" s="3" t="s">
        <v>1212</v>
      </c>
      <c r="B592" s="3" t="s">
        <v>1213</v>
      </c>
      <c r="C592" s="3" t="s">
        <v>11</v>
      </c>
      <c r="D592" s="4">
        <v>1499</v>
      </c>
      <c r="E592" s="4" t="str">
        <f t="shared" si="36"/>
        <v>&gt;₹500</v>
      </c>
      <c r="F592" s="6">
        <v>3990</v>
      </c>
      <c r="G592" s="5">
        <f t="shared" si="37"/>
        <v>0.624310776942356</v>
      </c>
      <c r="H592" s="3" t="str">
        <f t="shared" si="38"/>
        <v>50% or More</v>
      </c>
      <c r="I592" s="3">
        <v>4.1</v>
      </c>
      <c r="J592" s="3">
        <v>109864</v>
      </c>
      <c r="K592" s="7">
        <f t="shared" si="39"/>
        <v>438357360</v>
      </c>
    </row>
    <row r="593" hidden="1" spans="1:11">
      <c r="A593" s="3" t="s">
        <v>1214</v>
      </c>
      <c r="B593" s="3" t="s">
        <v>1215</v>
      </c>
      <c r="C593" s="3" t="s">
        <v>18</v>
      </c>
      <c r="D593" s="4">
        <v>1295</v>
      </c>
      <c r="E593" s="4" t="str">
        <f t="shared" si="36"/>
        <v>&gt;₹500</v>
      </c>
      <c r="F593" s="4">
        <v>1295</v>
      </c>
      <c r="G593" s="5">
        <f t="shared" si="37"/>
        <v>0</v>
      </c>
      <c r="H593" s="3" t="str">
        <f t="shared" si="38"/>
        <v>&lt;50%</v>
      </c>
      <c r="I593" s="3">
        <v>4.5</v>
      </c>
      <c r="J593" s="3">
        <v>5760</v>
      </c>
      <c r="K593" s="7">
        <f t="shared" si="39"/>
        <v>7459200</v>
      </c>
    </row>
    <row r="594" hidden="1" spans="1:11">
      <c r="A594" s="3" t="s">
        <v>1216</v>
      </c>
      <c r="B594" s="3" t="s">
        <v>1217</v>
      </c>
      <c r="C594" s="3" t="s">
        <v>12</v>
      </c>
      <c r="D594" s="4">
        <v>1889</v>
      </c>
      <c r="E594" s="4" t="str">
        <f t="shared" si="36"/>
        <v>&gt;₹500</v>
      </c>
      <c r="F594" s="4">
        <v>5499</v>
      </c>
      <c r="G594" s="5">
        <f t="shared" si="37"/>
        <v>0.656482996908529</v>
      </c>
      <c r="H594" s="3" t="str">
        <f t="shared" si="38"/>
        <v>50% or More</v>
      </c>
      <c r="I594" s="3">
        <v>4.2</v>
      </c>
      <c r="J594" s="3">
        <v>49551</v>
      </c>
      <c r="K594" s="7">
        <f t="shared" si="39"/>
        <v>272480949</v>
      </c>
    </row>
    <row r="595" spans="1:11">
      <c r="A595" s="3" t="s">
        <v>1218</v>
      </c>
      <c r="B595" s="3" t="s">
        <v>1219</v>
      </c>
      <c r="C595" s="3" t="s">
        <v>11</v>
      </c>
      <c r="D595" s="4">
        <v>455</v>
      </c>
      <c r="E595" s="4" t="str">
        <f t="shared" si="36"/>
        <v>₹200 - 500</v>
      </c>
      <c r="F595" s="6">
        <v>1490</v>
      </c>
      <c r="G595" s="5">
        <f t="shared" si="37"/>
        <v>0.694630872483222</v>
      </c>
      <c r="H595" s="3" t="str">
        <f t="shared" si="38"/>
        <v>50% or More</v>
      </c>
      <c r="I595" s="3">
        <v>4.1</v>
      </c>
      <c r="J595" s="3">
        <v>161677</v>
      </c>
      <c r="K595" s="7">
        <f t="shared" si="39"/>
        <v>240898730</v>
      </c>
    </row>
    <row r="596" spans="1:11">
      <c r="A596" s="3" t="s">
        <v>1220</v>
      </c>
      <c r="B596" s="3" t="s">
        <v>1221</v>
      </c>
      <c r="C596" s="3" t="s">
        <v>11</v>
      </c>
      <c r="D596" s="4">
        <v>399</v>
      </c>
      <c r="E596" s="4" t="str">
        <f t="shared" si="36"/>
        <v>₹200 - 500</v>
      </c>
      <c r="F596" s="6">
        <v>995</v>
      </c>
      <c r="G596" s="5">
        <f t="shared" si="37"/>
        <v>0.598994974874372</v>
      </c>
      <c r="H596" s="3" t="str">
        <f t="shared" si="38"/>
        <v>50% or More</v>
      </c>
      <c r="I596" s="3">
        <v>3.9</v>
      </c>
      <c r="J596" s="3">
        <v>21372</v>
      </c>
      <c r="K596" s="7">
        <f t="shared" si="39"/>
        <v>21265140</v>
      </c>
    </row>
    <row r="597" hidden="1" spans="1:11">
      <c r="A597" s="3" t="s">
        <v>1222</v>
      </c>
      <c r="B597" s="3" t="s">
        <v>1223</v>
      </c>
      <c r="C597" s="3" t="s">
        <v>12</v>
      </c>
      <c r="D597" s="4">
        <v>717</v>
      </c>
      <c r="E597" s="4" t="str">
        <f t="shared" si="36"/>
        <v>&gt;₹500</v>
      </c>
      <c r="F597" s="4">
        <v>761</v>
      </c>
      <c r="G597" s="5">
        <f t="shared" si="37"/>
        <v>0.0578186596583443</v>
      </c>
      <c r="H597" s="3" t="str">
        <f t="shared" si="38"/>
        <v>&lt;50%</v>
      </c>
      <c r="I597" s="3">
        <v>4</v>
      </c>
      <c r="J597" s="3">
        <v>7199</v>
      </c>
      <c r="K597" s="7">
        <f t="shared" si="39"/>
        <v>5478439</v>
      </c>
    </row>
    <row r="598" hidden="1" spans="1:11">
      <c r="A598" s="3" t="s">
        <v>1224</v>
      </c>
      <c r="B598" s="3" t="s">
        <v>1225</v>
      </c>
      <c r="C598" s="3" t="s">
        <v>12</v>
      </c>
      <c r="D598" s="4">
        <v>39</v>
      </c>
      <c r="E598" s="4" t="str">
        <f t="shared" si="36"/>
        <v>&lt;₹200</v>
      </c>
      <c r="F598" s="4">
        <v>299</v>
      </c>
      <c r="G598" s="5">
        <f t="shared" si="37"/>
        <v>0.869565217391304</v>
      </c>
      <c r="H598" s="3" t="str">
        <f t="shared" si="38"/>
        <v>50% or More</v>
      </c>
      <c r="I598" s="3">
        <v>3.5</v>
      </c>
      <c r="J598" s="3">
        <v>15233</v>
      </c>
      <c r="K598" s="7">
        <f t="shared" si="39"/>
        <v>4554667</v>
      </c>
    </row>
    <row r="599" hidden="1" spans="1:11">
      <c r="A599" s="3" t="s">
        <v>1226</v>
      </c>
      <c r="B599" s="3" t="s">
        <v>1227</v>
      </c>
      <c r="C599" s="3" t="s">
        <v>12</v>
      </c>
      <c r="D599" s="4">
        <v>889</v>
      </c>
      <c r="E599" s="4" t="str">
        <f t="shared" si="36"/>
        <v>&gt;₹500</v>
      </c>
      <c r="F599" s="4">
        <v>2500</v>
      </c>
      <c r="G599" s="5">
        <f t="shared" si="37"/>
        <v>0.6444</v>
      </c>
      <c r="H599" s="3" t="str">
        <f t="shared" si="38"/>
        <v>50% or More</v>
      </c>
      <c r="I599" s="3">
        <v>4.3</v>
      </c>
      <c r="J599" s="3">
        <v>55747</v>
      </c>
      <c r="K599" s="7">
        <f t="shared" si="39"/>
        <v>139367500</v>
      </c>
    </row>
    <row r="600" spans="1:11">
      <c r="A600" s="3" t="s">
        <v>1228</v>
      </c>
      <c r="B600" s="3" t="s">
        <v>1229</v>
      </c>
      <c r="C600" s="3" t="s">
        <v>11</v>
      </c>
      <c r="D600" s="4">
        <v>1199</v>
      </c>
      <c r="E600" s="4" t="str">
        <f t="shared" si="36"/>
        <v>&gt;₹500</v>
      </c>
      <c r="F600" s="6">
        <v>4999</v>
      </c>
      <c r="G600" s="5">
        <f t="shared" si="37"/>
        <v>0.760152030406081</v>
      </c>
      <c r="H600" s="3" t="str">
        <f t="shared" si="38"/>
        <v>50% or More</v>
      </c>
      <c r="I600" s="3">
        <v>3.8</v>
      </c>
      <c r="J600" s="3">
        <v>14961</v>
      </c>
      <c r="K600" s="7">
        <f t="shared" si="39"/>
        <v>74790039</v>
      </c>
    </row>
    <row r="601" hidden="1" spans="1:11">
      <c r="A601" s="3" t="s">
        <v>1230</v>
      </c>
      <c r="B601" s="3" t="s">
        <v>1231</v>
      </c>
      <c r="C601" s="3" t="s">
        <v>12</v>
      </c>
      <c r="D601" s="4">
        <v>569</v>
      </c>
      <c r="E601" s="4" t="str">
        <f t="shared" si="36"/>
        <v>&gt;₹500</v>
      </c>
      <c r="F601" s="4">
        <v>1299</v>
      </c>
      <c r="G601" s="5">
        <f t="shared" si="37"/>
        <v>0.561970746728253</v>
      </c>
      <c r="H601" s="3" t="str">
        <f t="shared" si="38"/>
        <v>50% or More</v>
      </c>
      <c r="I601" s="3">
        <v>4.4</v>
      </c>
      <c r="J601" s="3">
        <v>9275</v>
      </c>
      <c r="K601" s="7">
        <f t="shared" si="39"/>
        <v>12048225</v>
      </c>
    </row>
    <row r="602" spans="1:11">
      <c r="A602" s="3" t="s">
        <v>1232</v>
      </c>
      <c r="B602" s="3" t="s">
        <v>1233</v>
      </c>
      <c r="C602" s="3" t="s">
        <v>11</v>
      </c>
      <c r="D602" s="4">
        <v>1499</v>
      </c>
      <c r="E602" s="4" t="str">
        <f t="shared" si="36"/>
        <v>&gt;₹500</v>
      </c>
      <c r="F602" s="6">
        <v>8999</v>
      </c>
      <c r="G602" s="5">
        <f t="shared" si="37"/>
        <v>0.833425936215135</v>
      </c>
      <c r="H602" s="3" t="str">
        <f t="shared" si="38"/>
        <v>50% or More</v>
      </c>
      <c r="I602" s="3">
        <v>3.7</v>
      </c>
      <c r="J602" s="3">
        <v>28324</v>
      </c>
      <c r="K602" s="7">
        <f t="shared" si="39"/>
        <v>254887676</v>
      </c>
    </row>
    <row r="603" spans="1:11">
      <c r="A603" s="3" t="s">
        <v>1234</v>
      </c>
      <c r="B603" s="3" t="s">
        <v>1235</v>
      </c>
      <c r="C603" s="3" t="s">
        <v>11</v>
      </c>
      <c r="D603" s="4">
        <v>149</v>
      </c>
      <c r="E603" s="4" t="str">
        <f t="shared" si="36"/>
        <v>&lt;₹200</v>
      </c>
      <c r="F603" s="6">
        <v>180</v>
      </c>
      <c r="G603" s="5">
        <f t="shared" si="37"/>
        <v>0.172222222222222</v>
      </c>
      <c r="H603" s="3" t="str">
        <f t="shared" si="38"/>
        <v>&lt;50%</v>
      </c>
      <c r="I603" s="3">
        <v>4.4</v>
      </c>
      <c r="J603" s="3">
        <v>644</v>
      </c>
      <c r="K603" s="7">
        <f t="shared" si="39"/>
        <v>115920</v>
      </c>
    </row>
    <row r="604" hidden="1" spans="1:11">
      <c r="A604" s="3" t="s">
        <v>1236</v>
      </c>
      <c r="B604" s="3" t="s">
        <v>1237</v>
      </c>
      <c r="C604" s="3" t="s">
        <v>12</v>
      </c>
      <c r="D604" s="4">
        <v>399</v>
      </c>
      <c r="E604" s="4" t="str">
        <f t="shared" si="36"/>
        <v>₹200 - 500</v>
      </c>
      <c r="F604" s="4">
        <v>549</v>
      </c>
      <c r="G604" s="5">
        <f t="shared" si="37"/>
        <v>0.273224043715847</v>
      </c>
      <c r="H604" s="3" t="str">
        <f t="shared" si="38"/>
        <v>&lt;50%</v>
      </c>
      <c r="I604" s="3">
        <v>4.4</v>
      </c>
      <c r="J604" s="3">
        <v>18139</v>
      </c>
      <c r="K604" s="7">
        <f t="shared" si="39"/>
        <v>9958311</v>
      </c>
    </row>
    <row r="605" hidden="1" spans="1:11">
      <c r="A605" s="3" t="s">
        <v>1238</v>
      </c>
      <c r="B605" s="3" t="s">
        <v>1239</v>
      </c>
      <c r="C605" s="3" t="s">
        <v>15</v>
      </c>
      <c r="D605" s="4">
        <v>191</v>
      </c>
      <c r="E605" s="4" t="str">
        <f t="shared" si="36"/>
        <v>&lt;₹200</v>
      </c>
      <c r="F605" s="4">
        <v>225</v>
      </c>
      <c r="G605" s="5">
        <f t="shared" si="37"/>
        <v>0.151111111111111</v>
      </c>
      <c r="H605" s="3" t="str">
        <f t="shared" si="38"/>
        <v>&lt;50%</v>
      </c>
      <c r="I605" s="3">
        <v>4.4</v>
      </c>
      <c r="J605" s="3">
        <v>7203</v>
      </c>
      <c r="K605" s="7">
        <f t="shared" si="39"/>
        <v>1620675</v>
      </c>
    </row>
    <row r="606" hidden="1" spans="1:11">
      <c r="A606" s="3" t="s">
        <v>1240</v>
      </c>
      <c r="B606" s="3" t="s">
        <v>1241</v>
      </c>
      <c r="C606" s="3" t="s">
        <v>12</v>
      </c>
      <c r="D606" s="4">
        <v>129</v>
      </c>
      <c r="E606" s="4" t="str">
        <f t="shared" si="36"/>
        <v>&lt;₹200</v>
      </c>
      <c r="F606" s="4">
        <v>999</v>
      </c>
      <c r="G606" s="5">
        <f t="shared" si="37"/>
        <v>0.870870870870871</v>
      </c>
      <c r="H606" s="3" t="str">
        <f t="shared" si="38"/>
        <v>50% or More</v>
      </c>
      <c r="I606" s="3">
        <v>4.2</v>
      </c>
      <c r="J606" s="3">
        <v>491</v>
      </c>
      <c r="K606" s="7">
        <f t="shared" si="39"/>
        <v>490509</v>
      </c>
    </row>
    <row r="607" hidden="1" spans="1:11">
      <c r="A607" s="3" t="s">
        <v>1242</v>
      </c>
      <c r="B607" s="3" t="s">
        <v>1243</v>
      </c>
      <c r="C607" s="3" t="s">
        <v>12</v>
      </c>
      <c r="D607" s="4">
        <v>199</v>
      </c>
      <c r="E607" s="4" t="str">
        <f t="shared" si="36"/>
        <v>&lt;₹200</v>
      </c>
      <c r="F607" s="4">
        <v>599</v>
      </c>
      <c r="G607" s="5">
        <f t="shared" si="37"/>
        <v>0.667779632721202</v>
      </c>
      <c r="H607" s="3" t="str">
        <f t="shared" si="38"/>
        <v>50% or More</v>
      </c>
      <c r="I607" s="3">
        <v>4.5</v>
      </c>
      <c r="J607" s="3">
        <v>13568</v>
      </c>
      <c r="K607" s="7">
        <f t="shared" si="39"/>
        <v>8127232</v>
      </c>
    </row>
    <row r="608" spans="1:11">
      <c r="A608" s="3" t="s">
        <v>1244</v>
      </c>
      <c r="B608" s="3" t="s">
        <v>1245</v>
      </c>
      <c r="C608" s="3" t="s">
        <v>11</v>
      </c>
      <c r="D608" s="4">
        <v>999</v>
      </c>
      <c r="E608" s="4" t="str">
        <f t="shared" si="36"/>
        <v>&gt;₹500</v>
      </c>
      <c r="F608" s="6">
        <v>4499</v>
      </c>
      <c r="G608" s="5">
        <f t="shared" si="37"/>
        <v>0.777950655701267</v>
      </c>
      <c r="H608" s="3" t="str">
        <f t="shared" si="38"/>
        <v>50% or More</v>
      </c>
      <c r="I608" s="3">
        <v>3.8</v>
      </c>
      <c r="J608" s="3">
        <v>3390</v>
      </c>
      <c r="K608" s="7">
        <f t="shared" si="39"/>
        <v>15251610</v>
      </c>
    </row>
    <row r="609" spans="1:11">
      <c r="A609" s="3" t="s">
        <v>1246</v>
      </c>
      <c r="B609" s="3" t="s">
        <v>1247</v>
      </c>
      <c r="C609" s="3" t="s">
        <v>11</v>
      </c>
      <c r="D609" s="4">
        <v>899</v>
      </c>
      <c r="E609" s="4" t="str">
        <f t="shared" si="36"/>
        <v>&gt;₹500</v>
      </c>
      <c r="F609" s="6">
        <v>4499</v>
      </c>
      <c r="G609" s="5">
        <f t="shared" si="37"/>
        <v>0.800177817292732</v>
      </c>
      <c r="H609" s="3" t="str">
        <f t="shared" si="38"/>
        <v>50% or More</v>
      </c>
      <c r="I609" s="3">
        <v>3.8</v>
      </c>
      <c r="J609" s="3">
        <v>103052</v>
      </c>
      <c r="K609" s="7">
        <f t="shared" si="39"/>
        <v>463630948</v>
      </c>
    </row>
    <row r="610" hidden="1" spans="1:11">
      <c r="A610" s="3" t="s">
        <v>1248</v>
      </c>
      <c r="B610" s="3" t="s">
        <v>1249</v>
      </c>
      <c r="C610" s="3" t="s">
        <v>18</v>
      </c>
      <c r="D610" s="4">
        <v>522</v>
      </c>
      <c r="E610" s="4" t="str">
        <f t="shared" si="36"/>
        <v>&gt;₹500</v>
      </c>
      <c r="F610" s="4">
        <v>550</v>
      </c>
      <c r="G610" s="5">
        <f t="shared" si="37"/>
        <v>0.0509090909090909</v>
      </c>
      <c r="H610" s="3" t="str">
        <f t="shared" si="38"/>
        <v>&lt;50%</v>
      </c>
      <c r="I610" s="3">
        <v>4.4</v>
      </c>
      <c r="J610" s="3">
        <v>12179</v>
      </c>
      <c r="K610" s="7">
        <f t="shared" si="39"/>
        <v>6698450</v>
      </c>
    </row>
    <row r="611" spans="1:11">
      <c r="A611" s="3" t="s">
        <v>1250</v>
      </c>
      <c r="B611" s="3" t="s">
        <v>1251</v>
      </c>
      <c r="C611" s="3" t="s">
        <v>11</v>
      </c>
      <c r="D611" s="4">
        <v>799</v>
      </c>
      <c r="E611" s="4" t="str">
        <f t="shared" si="36"/>
        <v>&gt;₹500</v>
      </c>
      <c r="F611" s="6">
        <v>1999</v>
      </c>
      <c r="G611" s="5">
        <f t="shared" si="37"/>
        <v>0.600300150075038</v>
      </c>
      <c r="H611" s="3" t="str">
        <f t="shared" si="38"/>
        <v>50% or More</v>
      </c>
      <c r="I611" s="3">
        <v>3.8</v>
      </c>
      <c r="J611" s="3">
        <v>12958</v>
      </c>
      <c r="K611" s="7">
        <f t="shared" si="39"/>
        <v>25903042</v>
      </c>
    </row>
    <row r="612" hidden="1" spans="1:11">
      <c r="A612" s="3" t="s">
        <v>1252</v>
      </c>
      <c r="B612" s="3" t="s">
        <v>1253</v>
      </c>
      <c r="C612" s="3" t="s">
        <v>12</v>
      </c>
      <c r="D612" s="4">
        <v>681</v>
      </c>
      <c r="E612" s="4" t="str">
        <f t="shared" si="36"/>
        <v>&gt;₹500</v>
      </c>
      <c r="F612" s="4">
        <v>1199</v>
      </c>
      <c r="G612" s="5">
        <f t="shared" si="37"/>
        <v>0.432026688907423</v>
      </c>
      <c r="H612" s="3" t="str">
        <f t="shared" si="38"/>
        <v>&lt;50%</v>
      </c>
      <c r="I612" s="3">
        <v>4.2</v>
      </c>
      <c r="J612" s="3">
        <v>8258</v>
      </c>
      <c r="K612" s="7">
        <f t="shared" si="39"/>
        <v>9901342</v>
      </c>
    </row>
    <row r="613" hidden="1" spans="1:11">
      <c r="A613" s="3" t="s">
        <v>1254</v>
      </c>
      <c r="B613" s="3" t="s">
        <v>1255</v>
      </c>
      <c r="C613" s="3" t="s">
        <v>12</v>
      </c>
      <c r="D613" s="4">
        <v>1199</v>
      </c>
      <c r="E613" s="4" t="str">
        <f t="shared" si="36"/>
        <v>&gt;₹500</v>
      </c>
      <c r="F613" s="4">
        <v>3490</v>
      </c>
      <c r="G613" s="5">
        <f t="shared" si="37"/>
        <v>0.656446991404011</v>
      </c>
      <c r="H613" s="3" t="str">
        <f t="shared" si="38"/>
        <v>50% or More</v>
      </c>
      <c r="I613" s="3">
        <v>4.1</v>
      </c>
      <c r="J613" s="3">
        <v>11716</v>
      </c>
      <c r="K613" s="7">
        <f t="shared" si="39"/>
        <v>40888840</v>
      </c>
    </row>
    <row r="614" hidden="1" spans="1:11">
      <c r="A614" s="3" t="s">
        <v>1256</v>
      </c>
      <c r="B614" s="3" t="s">
        <v>1257</v>
      </c>
      <c r="C614" s="3" t="s">
        <v>12</v>
      </c>
      <c r="D614" s="4">
        <v>2499</v>
      </c>
      <c r="E614" s="4" t="str">
        <f t="shared" si="36"/>
        <v>&gt;₹500</v>
      </c>
      <c r="F614" s="4">
        <v>4999</v>
      </c>
      <c r="G614" s="5">
        <f t="shared" si="37"/>
        <v>0.500100020004001</v>
      </c>
      <c r="H614" s="3" t="str">
        <f t="shared" si="38"/>
        <v>50% or More</v>
      </c>
      <c r="I614" s="3">
        <v>4.4</v>
      </c>
      <c r="J614" s="3">
        <v>35024</v>
      </c>
      <c r="K614" s="7">
        <f t="shared" si="39"/>
        <v>175084976</v>
      </c>
    </row>
    <row r="615" spans="1:11">
      <c r="A615" s="3" t="s">
        <v>1258</v>
      </c>
      <c r="B615" s="3" t="s">
        <v>1259</v>
      </c>
      <c r="C615" s="3" t="s">
        <v>11</v>
      </c>
      <c r="D615" s="4">
        <v>1799</v>
      </c>
      <c r="E615" s="4" t="str">
        <f t="shared" si="36"/>
        <v>&gt;₹500</v>
      </c>
      <c r="F615" s="6">
        <v>4999</v>
      </c>
      <c r="G615" s="5">
        <f t="shared" si="37"/>
        <v>0.640128025605121</v>
      </c>
      <c r="H615" s="3" t="str">
        <f t="shared" si="38"/>
        <v>50% or More</v>
      </c>
      <c r="I615" s="3">
        <v>4.1</v>
      </c>
      <c r="J615" s="3">
        <v>55192</v>
      </c>
      <c r="K615" s="7">
        <f t="shared" si="39"/>
        <v>275904808</v>
      </c>
    </row>
    <row r="616" spans="1:11">
      <c r="A616" s="3" t="s">
        <v>1260</v>
      </c>
      <c r="B616" s="3" t="s">
        <v>1261</v>
      </c>
      <c r="C616" s="3" t="s">
        <v>11</v>
      </c>
      <c r="D616" s="4">
        <v>429</v>
      </c>
      <c r="E616" s="4" t="str">
        <f t="shared" si="36"/>
        <v>₹200 - 500</v>
      </c>
      <c r="F616" s="6">
        <v>599</v>
      </c>
      <c r="G616" s="5">
        <f t="shared" si="37"/>
        <v>0.283806343906511</v>
      </c>
      <c r="H616" s="3" t="str">
        <f t="shared" si="38"/>
        <v>&lt;50%</v>
      </c>
      <c r="I616" s="3">
        <v>4.1</v>
      </c>
      <c r="J616" s="3">
        <v>119466</v>
      </c>
      <c r="K616" s="7">
        <f t="shared" si="39"/>
        <v>71560134</v>
      </c>
    </row>
    <row r="617" hidden="1" spans="1:11">
      <c r="A617" s="3" t="s">
        <v>1262</v>
      </c>
      <c r="B617" s="3" t="s">
        <v>1263</v>
      </c>
      <c r="C617" s="3" t="s">
        <v>12</v>
      </c>
      <c r="D617" s="4">
        <v>100</v>
      </c>
      <c r="E617" s="4" t="str">
        <f t="shared" si="36"/>
        <v>&lt;₹200</v>
      </c>
      <c r="F617" s="4">
        <v>499</v>
      </c>
      <c r="G617" s="5">
        <f t="shared" si="37"/>
        <v>0.799599198396794</v>
      </c>
      <c r="H617" s="3" t="str">
        <f t="shared" si="38"/>
        <v>50% or More</v>
      </c>
      <c r="I617" s="3">
        <v>3.5</v>
      </c>
      <c r="J617" s="3">
        <v>9638</v>
      </c>
      <c r="K617" s="7">
        <f t="shared" si="39"/>
        <v>4809362</v>
      </c>
    </row>
    <row r="618" hidden="1" spans="1:11">
      <c r="A618" s="3" t="s">
        <v>1264</v>
      </c>
      <c r="B618" s="3" t="s">
        <v>1265</v>
      </c>
      <c r="C618" s="3" t="s">
        <v>12</v>
      </c>
      <c r="D618" s="4">
        <v>329</v>
      </c>
      <c r="E618" s="4" t="str">
        <f t="shared" si="36"/>
        <v>₹200 - 500</v>
      </c>
      <c r="F618" s="4">
        <v>399</v>
      </c>
      <c r="G618" s="5">
        <f t="shared" si="37"/>
        <v>0.175438596491228</v>
      </c>
      <c r="H618" s="3" t="str">
        <f t="shared" si="38"/>
        <v>&lt;50%</v>
      </c>
      <c r="I618" s="3">
        <v>3.6</v>
      </c>
      <c r="J618" s="3">
        <v>33735</v>
      </c>
      <c r="K618" s="7">
        <f t="shared" si="39"/>
        <v>13460265</v>
      </c>
    </row>
    <row r="619" hidden="1" spans="1:11">
      <c r="A619" s="3" t="s">
        <v>1266</v>
      </c>
      <c r="B619" s="3" t="s">
        <v>1267</v>
      </c>
      <c r="C619" s="3" t="s">
        <v>12</v>
      </c>
      <c r="D619" s="4">
        <v>139</v>
      </c>
      <c r="E619" s="4" t="str">
        <f t="shared" si="36"/>
        <v>&lt;₹200</v>
      </c>
      <c r="F619" s="4">
        <v>299</v>
      </c>
      <c r="G619" s="5">
        <f t="shared" si="37"/>
        <v>0.535117056856187</v>
      </c>
      <c r="H619" s="3" t="str">
        <f t="shared" si="38"/>
        <v>50% or More</v>
      </c>
      <c r="I619" s="3">
        <v>3.8</v>
      </c>
      <c r="J619" s="3">
        <v>3044</v>
      </c>
      <c r="K619" s="7">
        <f t="shared" si="39"/>
        <v>910156</v>
      </c>
    </row>
    <row r="620" spans="1:11">
      <c r="A620" s="3" t="s">
        <v>1268</v>
      </c>
      <c r="B620" s="3" t="s">
        <v>1269</v>
      </c>
      <c r="C620" s="3" t="s">
        <v>11</v>
      </c>
      <c r="D620" s="4">
        <v>1199</v>
      </c>
      <c r="E620" s="4" t="str">
        <f t="shared" si="36"/>
        <v>&gt;₹500</v>
      </c>
      <c r="F620" s="6">
        <v>2499</v>
      </c>
      <c r="G620" s="5">
        <f t="shared" si="37"/>
        <v>0.520208083233293</v>
      </c>
      <c r="H620" s="3" t="str">
        <f t="shared" si="38"/>
        <v>50% or More</v>
      </c>
      <c r="I620" s="3">
        <v>4</v>
      </c>
      <c r="J620" s="3">
        <v>33584</v>
      </c>
      <c r="K620" s="7">
        <f t="shared" si="39"/>
        <v>83926416</v>
      </c>
    </row>
    <row r="621" spans="1:11">
      <c r="A621" s="3" t="s">
        <v>1270</v>
      </c>
      <c r="B621" s="3" t="s">
        <v>1271</v>
      </c>
      <c r="C621" s="3" t="s">
        <v>11</v>
      </c>
      <c r="D621" s="4">
        <v>1049</v>
      </c>
      <c r="E621" s="4" t="str">
        <f t="shared" si="36"/>
        <v>&gt;₹500</v>
      </c>
      <c r="F621" s="6">
        <v>2299</v>
      </c>
      <c r="G621" s="5">
        <f t="shared" si="37"/>
        <v>0.543714658547194</v>
      </c>
      <c r="H621" s="3" t="str">
        <f t="shared" si="38"/>
        <v>50% or More</v>
      </c>
      <c r="I621" s="3">
        <v>3.9</v>
      </c>
      <c r="J621" s="3">
        <v>1779</v>
      </c>
      <c r="K621" s="7">
        <f t="shared" si="39"/>
        <v>4089921</v>
      </c>
    </row>
    <row r="622" spans="1:11">
      <c r="A622" s="3" t="s">
        <v>1272</v>
      </c>
      <c r="B622" s="3" t="s">
        <v>1273</v>
      </c>
      <c r="C622" s="3" t="s">
        <v>11</v>
      </c>
      <c r="D622" s="4">
        <v>225</v>
      </c>
      <c r="E622" s="4" t="str">
        <f t="shared" si="36"/>
        <v>₹200 - 500</v>
      </c>
      <c r="F622" s="6">
        <v>250</v>
      </c>
      <c r="G622" s="5">
        <f t="shared" si="37"/>
        <v>0.1</v>
      </c>
      <c r="H622" s="3" t="str">
        <f t="shared" si="38"/>
        <v>&lt;50%</v>
      </c>
      <c r="I622" s="3">
        <v>4.4</v>
      </c>
      <c r="J622" s="3">
        <v>26556</v>
      </c>
      <c r="K622" s="7">
        <f t="shared" si="39"/>
        <v>6639000</v>
      </c>
    </row>
    <row r="623" hidden="1" spans="1:11">
      <c r="A623" s="3" t="s">
        <v>1274</v>
      </c>
      <c r="B623" s="3" t="s">
        <v>1275</v>
      </c>
      <c r="C623" s="3" t="s">
        <v>12</v>
      </c>
      <c r="D623" s="4">
        <v>656</v>
      </c>
      <c r="E623" s="4" t="str">
        <f t="shared" si="36"/>
        <v>&gt;₹500</v>
      </c>
      <c r="F623" s="4">
        <v>1499</v>
      </c>
      <c r="G623" s="5">
        <f t="shared" si="37"/>
        <v>0.562374916611074</v>
      </c>
      <c r="H623" s="3" t="str">
        <f t="shared" si="38"/>
        <v>50% or More</v>
      </c>
      <c r="I623" s="3">
        <v>4.3</v>
      </c>
      <c r="J623" s="3">
        <v>25903</v>
      </c>
      <c r="K623" s="7">
        <f t="shared" si="39"/>
        <v>38828597</v>
      </c>
    </row>
    <row r="624" hidden="1" spans="1:11">
      <c r="A624" s="3" t="s">
        <v>1276</v>
      </c>
      <c r="B624" s="3" t="s">
        <v>1277</v>
      </c>
      <c r="C624" s="3" t="s">
        <v>12</v>
      </c>
      <c r="D624" s="4">
        <v>1109</v>
      </c>
      <c r="E624" s="4" t="str">
        <f t="shared" si="36"/>
        <v>&gt;₹500</v>
      </c>
      <c r="F624" s="4">
        <v>2800</v>
      </c>
      <c r="G624" s="5">
        <f t="shared" si="37"/>
        <v>0.603928571428571</v>
      </c>
      <c r="H624" s="3" t="str">
        <f t="shared" si="38"/>
        <v>50% or More</v>
      </c>
      <c r="I624" s="3">
        <v>4.3</v>
      </c>
      <c r="J624" s="3">
        <v>53464</v>
      </c>
      <c r="K624" s="7">
        <f t="shared" si="39"/>
        <v>149699200</v>
      </c>
    </row>
    <row r="625" hidden="1" spans="1:11">
      <c r="A625" s="3" t="s">
        <v>1278</v>
      </c>
      <c r="B625" s="3" t="s">
        <v>1279</v>
      </c>
      <c r="C625" s="3" t="s">
        <v>12</v>
      </c>
      <c r="D625" s="4">
        <v>169</v>
      </c>
      <c r="E625" s="4" t="str">
        <f t="shared" si="36"/>
        <v>&lt;₹200</v>
      </c>
      <c r="F625" s="4">
        <v>299</v>
      </c>
      <c r="G625" s="5">
        <f t="shared" si="37"/>
        <v>0.434782608695652</v>
      </c>
      <c r="H625" s="3" t="str">
        <f t="shared" si="38"/>
        <v>&lt;50%</v>
      </c>
      <c r="I625" s="3">
        <v>4.4</v>
      </c>
      <c r="J625" s="3">
        <v>5176</v>
      </c>
      <c r="K625" s="7">
        <f t="shared" si="39"/>
        <v>1547624</v>
      </c>
    </row>
    <row r="626" hidden="1" spans="1:11">
      <c r="A626" s="3" t="s">
        <v>1280</v>
      </c>
      <c r="B626" s="3" t="s">
        <v>1281</v>
      </c>
      <c r="C626" s="3" t="s">
        <v>12</v>
      </c>
      <c r="D626" s="4">
        <v>309</v>
      </c>
      <c r="E626" s="4" t="str">
        <f t="shared" si="36"/>
        <v>₹200 - 500</v>
      </c>
      <c r="F626" s="4">
        <v>404</v>
      </c>
      <c r="G626" s="5">
        <f t="shared" si="37"/>
        <v>0.235148514851485</v>
      </c>
      <c r="H626" s="3" t="str">
        <f t="shared" si="38"/>
        <v>&lt;50%</v>
      </c>
      <c r="I626" s="3">
        <v>4.4</v>
      </c>
      <c r="J626" s="3">
        <v>8614</v>
      </c>
      <c r="K626" s="7">
        <f t="shared" si="39"/>
        <v>3480056</v>
      </c>
    </row>
    <row r="627" spans="1:11">
      <c r="A627" s="3" t="s">
        <v>1282</v>
      </c>
      <c r="B627" s="3" t="s">
        <v>1283</v>
      </c>
      <c r="C627" s="3" t="s">
        <v>11</v>
      </c>
      <c r="D627" s="4">
        <v>599</v>
      </c>
      <c r="E627" s="4" t="str">
        <f t="shared" si="36"/>
        <v>&gt;₹500</v>
      </c>
      <c r="F627" s="6">
        <v>1399</v>
      </c>
      <c r="G627" s="5">
        <f t="shared" si="37"/>
        <v>0.571837026447462</v>
      </c>
      <c r="H627" s="3" t="str">
        <f t="shared" si="38"/>
        <v>50% or More</v>
      </c>
      <c r="I627" s="3">
        <v>3.8</v>
      </c>
      <c r="J627" s="3">
        <v>60026</v>
      </c>
      <c r="K627" s="7">
        <f t="shared" si="39"/>
        <v>83976374</v>
      </c>
    </row>
    <row r="628" hidden="1" spans="1:11">
      <c r="A628" s="3" t="s">
        <v>1284</v>
      </c>
      <c r="B628" s="3" t="s">
        <v>1285</v>
      </c>
      <c r="C628" s="3" t="s">
        <v>12</v>
      </c>
      <c r="D628" s="4">
        <v>299</v>
      </c>
      <c r="E628" s="4" t="str">
        <f t="shared" si="36"/>
        <v>₹200 - 500</v>
      </c>
      <c r="F628" s="4">
        <v>599</v>
      </c>
      <c r="G628" s="5">
        <f t="shared" si="37"/>
        <v>0.500834724540901</v>
      </c>
      <c r="H628" s="3" t="str">
        <f t="shared" si="38"/>
        <v>50% or More</v>
      </c>
      <c r="I628" s="3">
        <v>3.8</v>
      </c>
      <c r="J628" s="3">
        <v>3066</v>
      </c>
      <c r="K628" s="7">
        <f t="shared" si="39"/>
        <v>1836534</v>
      </c>
    </row>
    <row r="629" hidden="1" spans="1:11">
      <c r="A629" s="3" t="s">
        <v>1286</v>
      </c>
      <c r="B629" s="3" t="s">
        <v>1287</v>
      </c>
      <c r="C629" s="3" t="s">
        <v>12</v>
      </c>
      <c r="D629" s="4">
        <v>449</v>
      </c>
      <c r="E629" s="4" t="str">
        <f t="shared" si="36"/>
        <v>₹200 - 500</v>
      </c>
      <c r="F629" s="4">
        <v>999</v>
      </c>
      <c r="G629" s="5">
        <f t="shared" si="37"/>
        <v>0.550550550550551</v>
      </c>
      <c r="H629" s="3" t="str">
        <f t="shared" si="38"/>
        <v>50% or More</v>
      </c>
      <c r="I629" s="3">
        <v>4</v>
      </c>
      <c r="J629" s="3">
        <v>2102</v>
      </c>
      <c r="K629" s="7">
        <f t="shared" si="39"/>
        <v>2099898</v>
      </c>
    </row>
    <row r="630" hidden="1" spans="1:11">
      <c r="A630" s="3" t="s">
        <v>1288</v>
      </c>
      <c r="B630" s="3" t="s">
        <v>1289</v>
      </c>
      <c r="C630" s="3" t="s">
        <v>12</v>
      </c>
      <c r="D630" s="4">
        <v>799</v>
      </c>
      <c r="E630" s="4" t="str">
        <f t="shared" si="36"/>
        <v>&gt;₹500</v>
      </c>
      <c r="F630" s="4">
        <v>1295</v>
      </c>
      <c r="G630" s="5">
        <f t="shared" si="37"/>
        <v>0.383011583011583</v>
      </c>
      <c r="H630" s="3" t="str">
        <f t="shared" si="38"/>
        <v>&lt;50%</v>
      </c>
      <c r="I630" s="3">
        <v>4.4</v>
      </c>
      <c r="J630" s="3">
        <v>34852</v>
      </c>
      <c r="K630" s="7">
        <f t="shared" si="39"/>
        <v>45133340</v>
      </c>
    </row>
    <row r="631" hidden="1" spans="1:11">
      <c r="A631" s="3" t="s">
        <v>1290</v>
      </c>
      <c r="B631" s="3" t="s">
        <v>1291</v>
      </c>
      <c r="C631" s="3" t="s">
        <v>18</v>
      </c>
      <c r="D631" s="4">
        <v>157</v>
      </c>
      <c r="E631" s="4" t="str">
        <f t="shared" si="36"/>
        <v>&lt;₹200</v>
      </c>
      <c r="F631" s="4">
        <v>160</v>
      </c>
      <c r="G631" s="5">
        <f t="shared" si="37"/>
        <v>0.01875</v>
      </c>
      <c r="H631" s="3" t="str">
        <f t="shared" si="38"/>
        <v>&lt;50%</v>
      </c>
      <c r="I631" s="3">
        <v>4.5</v>
      </c>
      <c r="J631" s="3">
        <v>8618</v>
      </c>
      <c r="K631" s="7">
        <f t="shared" si="39"/>
        <v>1378880</v>
      </c>
    </row>
    <row r="632" hidden="1" spans="1:11">
      <c r="A632" s="3" t="s">
        <v>1292</v>
      </c>
      <c r="B632" s="3" t="s">
        <v>1293</v>
      </c>
      <c r="C632" s="3" t="s">
        <v>12</v>
      </c>
      <c r="D632" s="4">
        <v>599</v>
      </c>
      <c r="E632" s="4" t="str">
        <f t="shared" si="36"/>
        <v>&gt;₹500</v>
      </c>
      <c r="F632" s="4">
        <v>899</v>
      </c>
      <c r="G632" s="5">
        <f t="shared" si="37"/>
        <v>0.333704115684093</v>
      </c>
      <c r="H632" s="3" t="str">
        <f t="shared" si="38"/>
        <v>&lt;50%</v>
      </c>
      <c r="I632" s="3">
        <v>4</v>
      </c>
      <c r="J632" s="3">
        <v>4018</v>
      </c>
      <c r="K632" s="7">
        <f t="shared" si="39"/>
        <v>3612182</v>
      </c>
    </row>
    <row r="633" spans="1:11">
      <c r="A633" s="3" t="s">
        <v>1294</v>
      </c>
      <c r="B633" s="3" t="s">
        <v>1295</v>
      </c>
      <c r="C633" s="3" t="s">
        <v>11</v>
      </c>
      <c r="D633" s="4">
        <v>479</v>
      </c>
      <c r="E633" s="4" t="str">
        <f t="shared" si="36"/>
        <v>₹200 - 500</v>
      </c>
      <c r="F633" s="6">
        <v>599</v>
      </c>
      <c r="G633" s="5">
        <f t="shared" si="37"/>
        <v>0.200333889816361</v>
      </c>
      <c r="H633" s="3" t="str">
        <f t="shared" si="38"/>
        <v>&lt;50%</v>
      </c>
      <c r="I633" s="3">
        <v>4.3</v>
      </c>
      <c r="J633" s="3">
        <v>11687</v>
      </c>
      <c r="K633" s="7">
        <f t="shared" si="39"/>
        <v>7000513</v>
      </c>
    </row>
    <row r="634" spans="1:11">
      <c r="A634" s="3" t="s">
        <v>1296</v>
      </c>
      <c r="B634" s="3" t="s">
        <v>1297</v>
      </c>
      <c r="C634" s="3" t="s">
        <v>11</v>
      </c>
      <c r="D634" s="4">
        <v>1598</v>
      </c>
      <c r="E634" s="4" t="str">
        <f t="shared" si="36"/>
        <v>&gt;₹500</v>
      </c>
      <c r="F634" s="6">
        <v>2990</v>
      </c>
      <c r="G634" s="5">
        <f t="shared" si="37"/>
        <v>0.465551839464883</v>
      </c>
      <c r="H634" s="3" t="str">
        <f t="shared" si="38"/>
        <v>&lt;50%</v>
      </c>
      <c r="I634" s="3">
        <v>3.8</v>
      </c>
      <c r="J634" s="3">
        <v>11015</v>
      </c>
      <c r="K634" s="7">
        <f t="shared" si="39"/>
        <v>32934850</v>
      </c>
    </row>
    <row r="635" hidden="1" spans="1:11">
      <c r="A635" s="3" t="s">
        <v>1298</v>
      </c>
      <c r="B635" s="3" t="s">
        <v>1299</v>
      </c>
      <c r="C635" s="3" t="s">
        <v>12</v>
      </c>
      <c r="D635" s="4">
        <v>599</v>
      </c>
      <c r="E635" s="4" t="str">
        <f t="shared" si="36"/>
        <v>&gt;₹500</v>
      </c>
      <c r="F635" s="4">
        <v>899</v>
      </c>
      <c r="G635" s="5">
        <f t="shared" si="37"/>
        <v>0.333704115684093</v>
      </c>
      <c r="H635" s="3" t="str">
        <f t="shared" si="38"/>
        <v>&lt;50%</v>
      </c>
      <c r="I635" s="3">
        <v>4.3</v>
      </c>
      <c r="J635" s="3">
        <v>95116</v>
      </c>
      <c r="K635" s="7">
        <f t="shared" si="39"/>
        <v>85509284</v>
      </c>
    </row>
    <row r="636" hidden="1" spans="1:11">
      <c r="A636" s="3" t="s">
        <v>1300</v>
      </c>
      <c r="B636" s="3" t="s">
        <v>1301</v>
      </c>
      <c r="C636" s="3" t="s">
        <v>12</v>
      </c>
      <c r="D636" s="4">
        <v>1299</v>
      </c>
      <c r="E636" s="4" t="str">
        <f t="shared" si="36"/>
        <v>&gt;₹500</v>
      </c>
      <c r="F636" s="4">
        <v>3000</v>
      </c>
      <c r="G636" s="5">
        <f t="shared" si="37"/>
        <v>0.567</v>
      </c>
      <c r="H636" s="3" t="str">
        <f t="shared" si="38"/>
        <v>50% or More</v>
      </c>
      <c r="I636" s="3">
        <v>4.3</v>
      </c>
      <c r="J636" s="3">
        <v>23022</v>
      </c>
      <c r="K636" s="7">
        <f t="shared" si="39"/>
        <v>69066000</v>
      </c>
    </row>
    <row r="637" hidden="1" spans="1:11">
      <c r="A637" s="3" t="s">
        <v>1302</v>
      </c>
      <c r="B637" s="3" t="s">
        <v>1303</v>
      </c>
      <c r="C637" s="3" t="s">
        <v>12</v>
      </c>
      <c r="D637" s="4">
        <v>294</v>
      </c>
      <c r="E637" s="4" t="str">
        <f t="shared" si="36"/>
        <v>₹200 - 500</v>
      </c>
      <c r="F637" s="4">
        <v>4999</v>
      </c>
      <c r="G637" s="5">
        <f t="shared" si="37"/>
        <v>0.941188237647529</v>
      </c>
      <c r="H637" s="3" t="str">
        <f t="shared" si="38"/>
        <v>50% or More</v>
      </c>
      <c r="I637" s="3">
        <v>4.3</v>
      </c>
      <c r="J637" s="3">
        <v>4426</v>
      </c>
      <c r="K637" s="7">
        <f t="shared" si="39"/>
        <v>22125574</v>
      </c>
    </row>
    <row r="638" hidden="1" spans="1:11">
      <c r="A638" s="3" t="s">
        <v>1304</v>
      </c>
      <c r="B638" s="3" t="s">
        <v>1305</v>
      </c>
      <c r="C638" s="3" t="s">
        <v>12</v>
      </c>
      <c r="D638" s="4">
        <v>828</v>
      </c>
      <c r="E638" s="4" t="str">
        <f t="shared" si="36"/>
        <v>&gt;₹500</v>
      </c>
      <c r="F638" s="4">
        <v>861</v>
      </c>
      <c r="G638" s="5">
        <f t="shared" si="37"/>
        <v>0.0383275261324042</v>
      </c>
      <c r="H638" s="3" t="str">
        <f t="shared" si="38"/>
        <v>&lt;50%</v>
      </c>
      <c r="I638" s="3">
        <v>4.2</v>
      </c>
      <c r="J638" s="3">
        <v>4567</v>
      </c>
      <c r="K638" s="7">
        <f t="shared" si="39"/>
        <v>3932187</v>
      </c>
    </row>
    <row r="639" spans="1:11">
      <c r="A639" s="3" t="s">
        <v>1306</v>
      </c>
      <c r="B639" s="3" t="s">
        <v>1307</v>
      </c>
      <c r="C639" s="3" t="s">
        <v>11</v>
      </c>
      <c r="D639" s="4">
        <v>745</v>
      </c>
      <c r="E639" s="4" t="str">
        <f t="shared" si="36"/>
        <v>&gt;₹500</v>
      </c>
      <c r="F639" s="6">
        <v>795</v>
      </c>
      <c r="G639" s="5">
        <f t="shared" si="37"/>
        <v>0.0628930817610063</v>
      </c>
      <c r="H639" s="3" t="str">
        <f t="shared" si="38"/>
        <v>&lt;50%</v>
      </c>
      <c r="I639" s="3">
        <v>4</v>
      </c>
      <c r="J639" s="3">
        <v>13797</v>
      </c>
      <c r="K639" s="7">
        <f t="shared" si="39"/>
        <v>10968615</v>
      </c>
    </row>
    <row r="640" spans="1:11">
      <c r="A640" s="3" t="s">
        <v>1308</v>
      </c>
      <c r="B640" s="3" t="s">
        <v>1309</v>
      </c>
      <c r="C640" s="3" t="s">
        <v>11</v>
      </c>
      <c r="D640" s="4">
        <v>1549</v>
      </c>
      <c r="E640" s="4" t="str">
        <f t="shared" si="36"/>
        <v>&gt;₹500</v>
      </c>
      <c r="F640" s="6">
        <v>2495</v>
      </c>
      <c r="G640" s="5">
        <f t="shared" si="37"/>
        <v>0.379158316633267</v>
      </c>
      <c r="H640" s="3" t="str">
        <f t="shared" si="38"/>
        <v>&lt;50%</v>
      </c>
      <c r="I640" s="3">
        <v>4.4</v>
      </c>
      <c r="J640" s="3">
        <v>15137</v>
      </c>
      <c r="K640" s="7">
        <f t="shared" si="39"/>
        <v>37766815</v>
      </c>
    </row>
    <row r="641" hidden="1" spans="1:11">
      <c r="A641" s="3" t="s">
        <v>1310</v>
      </c>
      <c r="B641" s="3" t="s">
        <v>1311</v>
      </c>
      <c r="C641" s="3" t="s">
        <v>12</v>
      </c>
      <c r="D641" s="4">
        <v>1469</v>
      </c>
      <c r="E641" s="4" t="str">
        <f t="shared" si="36"/>
        <v>&gt;₹500</v>
      </c>
      <c r="F641" s="4">
        <v>2499</v>
      </c>
      <c r="G641" s="5">
        <f t="shared" si="37"/>
        <v>0.412164865946379</v>
      </c>
      <c r="H641" s="3" t="str">
        <f t="shared" si="38"/>
        <v>&lt;50%</v>
      </c>
      <c r="I641" s="3">
        <v>4.2</v>
      </c>
      <c r="J641" s="3">
        <v>156638</v>
      </c>
      <c r="K641" s="7">
        <f t="shared" si="39"/>
        <v>391438362</v>
      </c>
    </row>
    <row r="642" hidden="1" spans="1:11">
      <c r="A642" s="3" t="s">
        <v>1312</v>
      </c>
      <c r="B642" s="3" t="s">
        <v>1313</v>
      </c>
      <c r="C642" s="3" t="s">
        <v>18</v>
      </c>
      <c r="D642" s="4">
        <v>198</v>
      </c>
      <c r="E642" s="4" t="str">
        <f t="shared" ref="E642:E705" si="40">IF(D642&lt;200,"&lt;₹200",IF(OR(D642=200,D642&lt;=500),"₹200 - 500","&gt;₹500"))</f>
        <v>&lt;₹200</v>
      </c>
      <c r="F642" s="4">
        <v>800</v>
      </c>
      <c r="G642" s="5">
        <f t="shared" si="37"/>
        <v>0.7525</v>
      </c>
      <c r="H642" s="3" t="str">
        <f t="shared" si="38"/>
        <v>50% or More</v>
      </c>
      <c r="I642" s="3">
        <v>4.1</v>
      </c>
      <c r="J642" s="3">
        <v>9344</v>
      </c>
      <c r="K642" s="7">
        <f t="shared" si="39"/>
        <v>7475200</v>
      </c>
    </row>
    <row r="643" spans="1:11">
      <c r="A643" s="3" t="s">
        <v>1314</v>
      </c>
      <c r="B643" s="3" t="s">
        <v>1315</v>
      </c>
      <c r="C643" s="3" t="s">
        <v>11</v>
      </c>
      <c r="D643" s="4">
        <v>549</v>
      </c>
      <c r="E643" s="4" t="str">
        <f t="shared" si="40"/>
        <v>&gt;₹500</v>
      </c>
      <c r="F643" s="6">
        <v>549</v>
      </c>
      <c r="G643" s="5">
        <f t="shared" ref="G643:G706" si="41">(F643-D643)/F643</f>
        <v>0</v>
      </c>
      <c r="H643" s="3" t="str">
        <f t="shared" ref="H643:H706" si="42">IF(G643&gt;=50%,"50% or More","&lt;50%")</f>
        <v>&lt;50%</v>
      </c>
      <c r="I643" s="3">
        <v>4.5</v>
      </c>
      <c r="J643" s="3">
        <v>4875</v>
      </c>
      <c r="K643" s="7">
        <f t="shared" ref="K643:K706" si="43">J643*F643</f>
        <v>2676375</v>
      </c>
    </row>
    <row r="644" spans="1:11">
      <c r="A644" s="3" t="s">
        <v>1316</v>
      </c>
      <c r="B644" s="3" t="s">
        <v>1317</v>
      </c>
      <c r="C644" s="3" t="s">
        <v>11</v>
      </c>
      <c r="D644" s="4">
        <v>12000</v>
      </c>
      <c r="E644" s="4" t="str">
        <f t="shared" si="40"/>
        <v>&gt;₹500</v>
      </c>
      <c r="F644" s="6">
        <v>29999</v>
      </c>
      <c r="G644" s="5">
        <f t="shared" si="41"/>
        <v>0.599986666222207</v>
      </c>
      <c r="H644" s="3" t="str">
        <f t="shared" si="42"/>
        <v>50% or More</v>
      </c>
      <c r="I644" s="3">
        <v>4.3</v>
      </c>
      <c r="J644" s="3">
        <v>4744</v>
      </c>
      <c r="K644" s="7">
        <f t="shared" si="43"/>
        <v>142315256</v>
      </c>
    </row>
    <row r="645" spans="1:11">
      <c r="A645" s="3" t="s">
        <v>1318</v>
      </c>
      <c r="B645" s="3" t="s">
        <v>1319</v>
      </c>
      <c r="C645" s="3" t="s">
        <v>11</v>
      </c>
      <c r="D645" s="4">
        <v>1299</v>
      </c>
      <c r="E645" s="4" t="str">
        <f t="shared" si="40"/>
        <v>&gt;₹500</v>
      </c>
      <c r="F645" s="6">
        <v>3499</v>
      </c>
      <c r="G645" s="5">
        <f t="shared" si="41"/>
        <v>0.628751071734781</v>
      </c>
      <c r="H645" s="3" t="str">
        <f t="shared" si="42"/>
        <v>50% or More</v>
      </c>
      <c r="I645" s="3">
        <v>3.9</v>
      </c>
      <c r="J645" s="3">
        <v>12452</v>
      </c>
      <c r="K645" s="7">
        <f t="shared" si="43"/>
        <v>43569548</v>
      </c>
    </row>
    <row r="646" spans="1:11">
      <c r="A646" s="3" t="s">
        <v>1320</v>
      </c>
      <c r="B646" s="3" t="s">
        <v>1321</v>
      </c>
      <c r="C646" s="3" t="s">
        <v>11</v>
      </c>
      <c r="D646" s="4">
        <v>269</v>
      </c>
      <c r="E646" s="4" t="str">
        <f t="shared" si="40"/>
        <v>₹200 - 500</v>
      </c>
      <c r="F646" s="6">
        <v>315</v>
      </c>
      <c r="G646" s="5">
        <f t="shared" si="41"/>
        <v>0.146031746031746</v>
      </c>
      <c r="H646" s="3" t="str">
        <f t="shared" si="42"/>
        <v>&lt;50%</v>
      </c>
      <c r="I646" s="3">
        <v>4.5</v>
      </c>
      <c r="J646" s="3">
        <v>17810</v>
      </c>
      <c r="K646" s="7">
        <f t="shared" si="43"/>
        <v>5610150</v>
      </c>
    </row>
    <row r="647" spans="1:11">
      <c r="A647" s="3" t="s">
        <v>1322</v>
      </c>
      <c r="B647" s="3" t="s">
        <v>1323</v>
      </c>
      <c r="C647" s="3" t="s">
        <v>11</v>
      </c>
      <c r="D647" s="4">
        <v>799</v>
      </c>
      <c r="E647" s="4" t="str">
        <f t="shared" si="40"/>
        <v>&gt;₹500</v>
      </c>
      <c r="F647" s="6">
        <v>1499</v>
      </c>
      <c r="G647" s="5">
        <f t="shared" si="41"/>
        <v>0.466977985323549</v>
      </c>
      <c r="H647" s="3" t="str">
        <f t="shared" si="42"/>
        <v>&lt;50%</v>
      </c>
      <c r="I647" s="3">
        <v>4.1</v>
      </c>
      <c r="J647" s="3">
        <v>53648</v>
      </c>
      <c r="K647" s="7">
        <f t="shared" si="43"/>
        <v>80418352</v>
      </c>
    </row>
    <row r="648" hidden="1" spans="1:11">
      <c r="A648" s="3" t="s">
        <v>1324</v>
      </c>
      <c r="B648" s="3" t="s">
        <v>1325</v>
      </c>
      <c r="C648" s="3" t="s">
        <v>12</v>
      </c>
      <c r="D648" s="4">
        <v>6299</v>
      </c>
      <c r="E648" s="4" t="str">
        <f t="shared" si="40"/>
        <v>&gt;₹500</v>
      </c>
      <c r="F648" s="4">
        <v>13750</v>
      </c>
      <c r="G648" s="5">
        <f t="shared" si="41"/>
        <v>0.541890909090909</v>
      </c>
      <c r="H648" s="3" t="str">
        <f t="shared" si="42"/>
        <v>50% or More</v>
      </c>
      <c r="I648" s="3">
        <v>4.2</v>
      </c>
      <c r="J648" s="3">
        <v>2014</v>
      </c>
      <c r="K648" s="7">
        <f t="shared" si="43"/>
        <v>27692500</v>
      </c>
    </row>
    <row r="649" hidden="1" spans="1:11">
      <c r="A649" s="3" t="s">
        <v>1326</v>
      </c>
      <c r="B649" s="3" t="s">
        <v>1327</v>
      </c>
      <c r="C649" s="3" t="s">
        <v>12</v>
      </c>
      <c r="D649" s="4">
        <v>59</v>
      </c>
      <c r="E649" s="4" t="str">
        <f t="shared" si="40"/>
        <v>&lt;₹200</v>
      </c>
      <c r="F649" s="4">
        <v>59</v>
      </c>
      <c r="G649" s="5">
        <f t="shared" si="41"/>
        <v>0</v>
      </c>
      <c r="H649" s="3" t="str">
        <f t="shared" si="42"/>
        <v>&lt;50%</v>
      </c>
      <c r="I649" s="3">
        <v>3.8</v>
      </c>
      <c r="J649" s="3">
        <v>5958</v>
      </c>
      <c r="K649" s="7">
        <f t="shared" si="43"/>
        <v>351522</v>
      </c>
    </row>
    <row r="650" spans="1:11">
      <c r="A650" s="3" t="s">
        <v>1328</v>
      </c>
      <c r="B650" s="3" t="s">
        <v>1329</v>
      </c>
      <c r="C650" s="3" t="s">
        <v>11</v>
      </c>
      <c r="D650" s="4">
        <v>571</v>
      </c>
      <c r="E650" s="4" t="str">
        <f t="shared" si="40"/>
        <v>&gt;₹500</v>
      </c>
      <c r="F650" s="6">
        <v>999</v>
      </c>
      <c r="G650" s="5">
        <f t="shared" si="41"/>
        <v>0.428428428428428</v>
      </c>
      <c r="H650" s="3" t="str">
        <f t="shared" si="42"/>
        <v>&lt;50%</v>
      </c>
      <c r="I650" s="3">
        <v>4.3</v>
      </c>
      <c r="J650" s="3">
        <v>38221</v>
      </c>
      <c r="K650" s="7">
        <f t="shared" si="43"/>
        <v>38182779</v>
      </c>
    </row>
    <row r="651" spans="1:11">
      <c r="A651" s="3" t="s">
        <v>1330</v>
      </c>
      <c r="B651" s="3" t="s">
        <v>1331</v>
      </c>
      <c r="C651" s="3" t="s">
        <v>11</v>
      </c>
      <c r="D651" s="4">
        <v>549</v>
      </c>
      <c r="E651" s="4" t="str">
        <f t="shared" si="40"/>
        <v>&gt;₹500</v>
      </c>
      <c r="F651" s="6">
        <v>999</v>
      </c>
      <c r="G651" s="5">
        <f t="shared" si="41"/>
        <v>0.45045045045045</v>
      </c>
      <c r="H651" s="3" t="str">
        <f t="shared" si="42"/>
        <v>&lt;50%</v>
      </c>
      <c r="I651" s="3">
        <v>3.9</v>
      </c>
      <c r="J651" s="3">
        <v>64705</v>
      </c>
      <c r="K651" s="7">
        <f t="shared" si="43"/>
        <v>64640295</v>
      </c>
    </row>
    <row r="652" hidden="1" spans="1:11">
      <c r="A652" s="3" t="s">
        <v>1332</v>
      </c>
      <c r="B652" s="3" t="s">
        <v>1333</v>
      </c>
      <c r="C652" s="3" t="s">
        <v>12</v>
      </c>
      <c r="D652" s="4">
        <v>448</v>
      </c>
      <c r="E652" s="4" t="str">
        <f t="shared" si="40"/>
        <v>₹200 - 500</v>
      </c>
      <c r="F652" s="4">
        <v>699</v>
      </c>
      <c r="G652" s="5">
        <f t="shared" si="41"/>
        <v>0.359084406294707</v>
      </c>
      <c r="H652" s="3" t="str">
        <f t="shared" si="42"/>
        <v>&lt;50%</v>
      </c>
      <c r="I652" s="3">
        <v>3.9</v>
      </c>
      <c r="J652" s="3">
        <v>17348</v>
      </c>
      <c r="K652" s="7">
        <f t="shared" si="43"/>
        <v>12126252</v>
      </c>
    </row>
    <row r="653" spans="1:11">
      <c r="A653" s="3" t="s">
        <v>1334</v>
      </c>
      <c r="B653" s="3" t="s">
        <v>1335</v>
      </c>
      <c r="C653" s="3" t="s">
        <v>11</v>
      </c>
      <c r="D653" s="4">
        <v>1499</v>
      </c>
      <c r="E653" s="4" t="str">
        <f t="shared" si="40"/>
        <v>&gt;₹500</v>
      </c>
      <c r="F653" s="6">
        <v>2999</v>
      </c>
      <c r="G653" s="5">
        <f t="shared" si="41"/>
        <v>0.500166722240747</v>
      </c>
      <c r="H653" s="3" t="str">
        <f t="shared" si="42"/>
        <v>50% or More</v>
      </c>
      <c r="I653" s="3">
        <v>3.7</v>
      </c>
      <c r="J653" s="3">
        <v>87798</v>
      </c>
      <c r="K653" s="7">
        <f t="shared" si="43"/>
        <v>263306202</v>
      </c>
    </row>
    <row r="654" spans="1:11">
      <c r="A654" s="3" t="s">
        <v>1336</v>
      </c>
      <c r="B654" s="3" t="s">
        <v>1337</v>
      </c>
      <c r="C654" s="3" t="s">
        <v>11</v>
      </c>
      <c r="D654" s="4">
        <v>299</v>
      </c>
      <c r="E654" s="4" t="str">
        <f t="shared" si="40"/>
        <v>₹200 - 500</v>
      </c>
      <c r="F654" s="6">
        <v>499</v>
      </c>
      <c r="G654" s="5">
        <f t="shared" si="41"/>
        <v>0.400801603206413</v>
      </c>
      <c r="H654" s="3" t="str">
        <f t="shared" si="42"/>
        <v>&lt;50%</v>
      </c>
      <c r="I654" s="3">
        <v>4.2</v>
      </c>
      <c r="J654" s="3">
        <v>24432</v>
      </c>
      <c r="K654" s="7">
        <f t="shared" si="43"/>
        <v>12191568</v>
      </c>
    </row>
    <row r="655" hidden="1" spans="1:11">
      <c r="A655" s="3" t="s">
        <v>1338</v>
      </c>
      <c r="B655" s="3" t="s">
        <v>1339</v>
      </c>
      <c r="C655" s="3" t="s">
        <v>12</v>
      </c>
      <c r="D655" s="4">
        <v>579</v>
      </c>
      <c r="E655" s="4" t="str">
        <f t="shared" si="40"/>
        <v>&gt;₹500</v>
      </c>
      <c r="F655" s="4">
        <v>1400</v>
      </c>
      <c r="G655" s="5">
        <f t="shared" si="41"/>
        <v>0.586428571428571</v>
      </c>
      <c r="H655" s="3" t="str">
        <f t="shared" si="42"/>
        <v>50% or More</v>
      </c>
      <c r="I655" s="3">
        <v>4.3</v>
      </c>
      <c r="J655" s="3">
        <v>189104</v>
      </c>
      <c r="K655" s="7">
        <f t="shared" si="43"/>
        <v>264745600</v>
      </c>
    </row>
    <row r="656" spans="1:11">
      <c r="A656" s="3" t="s">
        <v>1340</v>
      </c>
      <c r="B656" s="3" t="s">
        <v>1341</v>
      </c>
      <c r="C656" s="3" t="s">
        <v>11</v>
      </c>
      <c r="D656" s="4">
        <v>2499</v>
      </c>
      <c r="E656" s="4" t="str">
        <f t="shared" si="40"/>
        <v>&gt;₹500</v>
      </c>
      <c r="F656" s="6">
        <v>3299</v>
      </c>
      <c r="G656" s="5">
        <f t="shared" si="41"/>
        <v>0.242497726583813</v>
      </c>
      <c r="H656" s="3" t="str">
        <f t="shared" si="42"/>
        <v>&lt;50%</v>
      </c>
      <c r="I656" s="3">
        <v>4.2</v>
      </c>
      <c r="J656" s="3">
        <v>93112</v>
      </c>
      <c r="K656" s="7">
        <f t="shared" si="43"/>
        <v>307176488</v>
      </c>
    </row>
    <row r="657" spans="1:11">
      <c r="A657" s="3" t="s">
        <v>1342</v>
      </c>
      <c r="B657" s="3" t="s">
        <v>1343</v>
      </c>
      <c r="C657" s="3" t="s">
        <v>11</v>
      </c>
      <c r="D657" s="4">
        <v>1199</v>
      </c>
      <c r="E657" s="4" t="str">
        <f t="shared" si="40"/>
        <v>&gt;₹500</v>
      </c>
      <c r="F657" s="6">
        <v>5999</v>
      </c>
      <c r="G657" s="5">
        <f t="shared" si="41"/>
        <v>0.80013335555926</v>
      </c>
      <c r="H657" s="3" t="str">
        <f t="shared" si="42"/>
        <v>50% or More</v>
      </c>
      <c r="I657" s="3">
        <v>3.9</v>
      </c>
      <c r="J657" s="3">
        <v>47521</v>
      </c>
      <c r="K657" s="7">
        <f t="shared" si="43"/>
        <v>285078479</v>
      </c>
    </row>
    <row r="658" spans="1:11">
      <c r="A658" s="3" t="s">
        <v>1344</v>
      </c>
      <c r="B658" s="3" t="s">
        <v>1345</v>
      </c>
      <c r="C658" s="3" t="s">
        <v>11</v>
      </c>
      <c r="D658" s="4">
        <v>399</v>
      </c>
      <c r="E658" s="4" t="str">
        <f t="shared" si="40"/>
        <v>₹200 - 500</v>
      </c>
      <c r="F658" s="6">
        <v>499</v>
      </c>
      <c r="G658" s="5">
        <f t="shared" si="41"/>
        <v>0.200400801603206</v>
      </c>
      <c r="H658" s="3" t="str">
        <f t="shared" si="42"/>
        <v>&lt;50%</v>
      </c>
      <c r="I658" s="3">
        <v>4.3</v>
      </c>
      <c r="J658" s="3">
        <v>27201</v>
      </c>
      <c r="K658" s="7">
        <f t="shared" si="43"/>
        <v>13573299</v>
      </c>
    </row>
    <row r="659" hidden="1" spans="1:11">
      <c r="A659" s="3" t="s">
        <v>1346</v>
      </c>
      <c r="B659" s="3" t="s">
        <v>1347</v>
      </c>
      <c r="C659" s="3" t="s">
        <v>12</v>
      </c>
      <c r="D659" s="4">
        <v>279</v>
      </c>
      <c r="E659" s="4" t="str">
        <f t="shared" si="40"/>
        <v>₹200 - 500</v>
      </c>
      <c r="F659" s="4">
        <v>375</v>
      </c>
      <c r="G659" s="5">
        <f t="shared" si="41"/>
        <v>0.256</v>
      </c>
      <c r="H659" s="3" t="str">
        <f t="shared" si="42"/>
        <v>&lt;50%</v>
      </c>
      <c r="I659" s="3">
        <v>4.3</v>
      </c>
      <c r="J659" s="3">
        <v>31534</v>
      </c>
      <c r="K659" s="7">
        <f t="shared" si="43"/>
        <v>11825250</v>
      </c>
    </row>
    <row r="660" spans="1:11">
      <c r="A660" s="3" t="s">
        <v>1348</v>
      </c>
      <c r="B660" s="3" t="s">
        <v>1349</v>
      </c>
      <c r="C660" s="3" t="s">
        <v>11</v>
      </c>
      <c r="D660" s="4">
        <v>2499</v>
      </c>
      <c r="E660" s="4" t="str">
        <f t="shared" si="40"/>
        <v>&gt;₹500</v>
      </c>
      <c r="F660" s="6">
        <v>4999</v>
      </c>
      <c r="G660" s="5">
        <f t="shared" si="41"/>
        <v>0.500100020004001</v>
      </c>
      <c r="H660" s="3" t="str">
        <f t="shared" si="42"/>
        <v>50% or More</v>
      </c>
      <c r="I660" s="3">
        <v>3.9</v>
      </c>
      <c r="J660" s="3">
        <v>7571</v>
      </c>
      <c r="K660" s="7">
        <f t="shared" si="43"/>
        <v>37847429</v>
      </c>
    </row>
    <row r="661" hidden="1" spans="1:11">
      <c r="A661" s="3" t="s">
        <v>1350</v>
      </c>
      <c r="B661" s="3" t="s">
        <v>1351</v>
      </c>
      <c r="C661" s="3" t="s">
        <v>18</v>
      </c>
      <c r="D661" s="4">
        <v>137</v>
      </c>
      <c r="E661" s="4" t="str">
        <f t="shared" si="40"/>
        <v>&lt;₹200</v>
      </c>
      <c r="F661" s="4">
        <v>160</v>
      </c>
      <c r="G661" s="5">
        <f t="shared" si="41"/>
        <v>0.14375</v>
      </c>
      <c r="H661" s="3" t="str">
        <f t="shared" si="42"/>
        <v>&lt;50%</v>
      </c>
      <c r="I661" s="3">
        <v>4.4</v>
      </c>
      <c r="J661" s="3">
        <v>6537</v>
      </c>
      <c r="K661" s="7">
        <f t="shared" si="43"/>
        <v>1045920</v>
      </c>
    </row>
    <row r="662" hidden="1" spans="1:11">
      <c r="A662" s="3" t="s">
        <v>1352</v>
      </c>
      <c r="B662" s="3" t="s">
        <v>1353</v>
      </c>
      <c r="C662" s="3" t="s">
        <v>12</v>
      </c>
      <c r="D662" s="4">
        <v>299</v>
      </c>
      <c r="E662" s="4" t="str">
        <f t="shared" si="40"/>
        <v>₹200 - 500</v>
      </c>
      <c r="F662" s="4">
        <v>499</v>
      </c>
      <c r="G662" s="5">
        <f t="shared" si="41"/>
        <v>0.400801603206413</v>
      </c>
      <c r="H662" s="3" t="str">
        <f t="shared" si="42"/>
        <v>&lt;50%</v>
      </c>
      <c r="I662" s="3">
        <v>4.5</v>
      </c>
      <c r="J662" s="3">
        <v>21010</v>
      </c>
      <c r="K662" s="7">
        <f t="shared" si="43"/>
        <v>10483990</v>
      </c>
    </row>
    <row r="663" spans="1:11">
      <c r="A663" s="3" t="s">
        <v>1354</v>
      </c>
      <c r="B663" s="3" t="s">
        <v>1355</v>
      </c>
      <c r="C663" s="3" t="s">
        <v>11</v>
      </c>
      <c r="D663" s="4">
        <v>1799</v>
      </c>
      <c r="E663" s="4" t="str">
        <f t="shared" si="40"/>
        <v>&gt;₹500</v>
      </c>
      <c r="F663" s="6">
        <v>3999</v>
      </c>
      <c r="G663" s="5">
        <f t="shared" si="41"/>
        <v>0.550137534383596</v>
      </c>
      <c r="H663" s="3" t="str">
        <f t="shared" si="42"/>
        <v>50% or More</v>
      </c>
      <c r="I663" s="3">
        <v>3.9</v>
      </c>
      <c r="J663" s="3">
        <v>3517</v>
      </c>
      <c r="K663" s="7">
        <f t="shared" si="43"/>
        <v>14064483</v>
      </c>
    </row>
    <row r="664" spans="1:11">
      <c r="A664" s="3" t="s">
        <v>1356</v>
      </c>
      <c r="B664" s="3" t="s">
        <v>1357</v>
      </c>
      <c r="C664" s="3" t="s">
        <v>11</v>
      </c>
      <c r="D664" s="4">
        <v>1999</v>
      </c>
      <c r="E664" s="4" t="str">
        <f t="shared" si="40"/>
        <v>&gt;₹500</v>
      </c>
      <c r="F664" s="6">
        <v>2999</v>
      </c>
      <c r="G664" s="5">
        <f t="shared" si="41"/>
        <v>0.333444481493831</v>
      </c>
      <c r="H664" s="3" t="str">
        <f t="shared" si="42"/>
        <v>&lt;50%</v>
      </c>
      <c r="I664" s="3">
        <v>4.3</v>
      </c>
      <c r="J664" s="3">
        <v>63899</v>
      </c>
      <c r="K664" s="7">
        <f t="shared" si="43"/>
        <v>191633101</v>
      </c>
    </row>
    <row r="665" hidden="1" spans="1:11">
      <c r="A665" s="3" t="s">
        <v>1358</v>
      </c>
      <c r="B665" s="3" t="s">
        <v>1359</v>
      </c>
      <c r="C665" s="3" t="s">
        <v>12</v>
      </c>
      <c r="D665" s="4">
        <v>399</v>
      </c>
      <c r="E665" s="4" t="str">
        <f t="shared" si="40"/>
        <v>₹200 - 500</v>
      </c>
      <c r="F665" s="4">
        <v>1499</v>
      </c>
      <c r="G665" s="5">
        <f t="shared" si="41"/>
        <v>0.733822548365577</v>
      </c>
      <c r="H665" s="3" t="str">
        <f t="shared" si="42"/>
        <v>50% or More</v>
      </c>
      <c r="I665" s="3">
        <v>4.1</v>
      </c>
      <c r="J665" s="3">
        <v>5730</v>
      </c>
      <c r="K665" s="7">
        <f t="shared" si="43"/>
        <v>8589270</v>
      </c>
    </row>
    <row r="666" hidden="1" spans="1:11">
      <c r="A666" s="3" t="s">
        <v>1360</v>
      </c>
      <c r="B666" s="3" t="s">
        <v>1361</v>
      </c>
      <c r="C666" s="3" t="s">
        <v>12</v>
      </c>
      <c r="D666" s="4">
        <v>1699</v>
      </c>
      <c r="E666" s="4" t="str">
        <f t="shared" si="40"/>
        <v>&gt;₹500</v>
      </c>
      <c r="F666" s="4">
        <v>3999</v>
      </c>
      <c r="G666" s="5">
        <f t="shared" si="41"/>
        <v>0.575143785946487</v>
      </c>
      <c r="H666" s="3" t="str">
        <f t="shared" si="42"/>
        <v>50% or More</v>
      </c>
      <c r="I666" s="3">
        <v>4.2</v>
      </c>
      <c r="J666" s="3">
        <v>25488</v>
      </c>
      <c r="K666" s="7">
        <f t="shared" si="43"/>
        <v>101926512</v>
      </c>
    </row>
    <row r="667" hidden="1" spans="1:11">
      <c r="A667" s="3" t="s">
        <v>1362</v>
      </c>
      <c r="B667" s="3" t="s">
        <v>1363</v>
      </c>
      <c r="C667" s="3" t="s">
        <v>12</v>
      </c>
      <c r="D667" s="4">
        <v>699</v>
      </c>
      <c r="E667" s="4" t="str">
        <f t="shared" si="40"/>
        <v>&gt;₹500</v>
      </c>
      <c r="F667" s="4">
        <v>995</v>
      </c>
      <c r="G667" s="5">
        <f t="shared" si="41"/>
        <v>0.29748743718593</v>
      </c>
      <c r="H667" s="3" t="str">
        <f t="shared" si="42"/>
        <v>&lt;50%</v>
      </c>
      <c r="I667" s="3">
        <v>4.5</v>
      </c>
      <c r="J667" s="3">
        <v>54405</v>
      </c>
      <c r="K667" s="7">
        <f t="shared" si="43"/>
        <v>54132975</v>
      </c>
    </row>
    <row r="668" hidden="1" spans="1:11">
      <c r="A668" s="3" t="s">
        <v>1364</v>
      </c>
      <c r="B668" s="3" t="s">
        <v>1365</v>
      </c>
      <c r="C668" s="3" t="s">
        <v>12</v>
      </c>
      <c r="D668" s="4">
        <v>1149</v>
      </c>
      <c r="E668" s="4" t="str">
        <f t="shared" si="40"/>
        <v>&gt;₹500</v>
      </c>
      <c r="F668" s="4">
        <v>1699</v>
      </c>
      <c r="G668" s="5">
        <f t="shared" si="41"/>
        <v>0.323719835197175</v>
      </c>
      <c r="H668" s="3" t="str">
        <f t="shared" si="42"/>
        <v>&lt;50%</v>
      </c>
      <c r="I668" s="3">
        <v>4.2</v>
      </c>
      <c r="J668" s="3">
        <v>122478</v>
      </c>
      <c r="K668" s="7">
        <f t="shared" si="43"/>
        <v>208090122</v>
      </c>
    </row>
    <row r="669" hidden="1" spans="1:11">
      <c r="A669" s="3" t="s">
        <v>1366</v>
      </c>
      <c r="B669" s="3" t="s">
        <v>1367</v>
      </c>
      <c r="C669" s="3" t="s">
        <v>12</v>
      </c>
      <c r="D669" s="4">
        <v>1495</v>
      </c>
      <c r="E669" s="4" t="str">
        <f t="shared" si="40"/>
        <v>&gt;₹500</v>
      </c>
      <c r="F669" s="4">
        <v>1995</v>
      </c>
      <c r="G669" s="5">
        <f t="shared" si="41"/>
        <v>0.25062656641604</v>
      </c>
      <c r="H669" s="3" t="str">
        <f t="shared" si="42"/>
        <v>&lt;50%</v>
      </c>
      <c r="I669" s="3">
        <v>4.3</v>
      </c>
      <c r="J669" s="3">
        <v>7241</v>
      </c>
      <c r="K669" s="7">
        <f t="shared" si="43"/>
        <v>14445795</v>
      </c>
    </row>
    <row r="670" hidden="1" spans="1:11">
      <c r="A670" s="3" t="s">
        <v>1368</v>
      </c>
      <c r="B670" s="3" t="s">
        <v>1369</v>
      </c>
      <c r="C670" s="3" t="s">
        <v>12</v>
      </c>
      <c r="D670" s="4">
        <v>849</v>
      </c>
      <c r="E670" s="4" t="str">
        <f t="shared" si="40"/>
        <v>&gt;₹500</v>
      </c>
      <c r="F670" s="4">
        <v>4999</v>
      </c>
      <c r="G670" s="5">
        <f t="shared" si="41"/>
        <v>0.830166033206641</v>
      </c>
      <c r="H670" s="3" t="str">
        <f t="shared" si="42"/>
        <v>50% or More</v>
      </c>
      <c r="I670" s="3">
        <v>4</v>
      </c>
      <c r="J670" s="3">
        <v>20457</v>
      </c>
      <c r="K670" s="7">
        <f t="shared" si="43"/>
        <v>102264543</v>
      </c>
    </row>
    <row r="671" hidden="1" spans="1:11">
      <c r="A671" s="3" t="s">
        <v>1370</v>
      </c>
      <c r="B671" s="3" t="s">
        <v>1371</v>
      </c>
      <c r="C671" s="3" t="s">
        <v>18</v>
      </c>
      <c r="D671" s="4">
        <v>440</v>
      </c>
      <c r="E671" s="4" t="str">
        <f t="shared" si="40"/>
        <v>₹200 - 500</v>
      </c>
      <c r="F671" s="4">
        <v>440</v>
      </c>
      <c r="G671" s="5">
        <f t="shared" si="41"/>
        <v>0</v>
      </c>
      <c r="H671" s="3" t="str">
        <f t="shared" si="42"/>
        <v>&lt;50%</v>
      </c>
      <c r="I671" s="3">
        <v>4.5</v>
      </c>
      <c r="J671" s="3">
        <v>8610</v>
      </c>
      <c r="K671" s="7">
        <f t="shared" si="43"/>
        <v>3788400</v>
      </c>
    </row>
    <row r="672" hidden="1" spans="1:11">
      <c r="A672" s="3" t="s">
        <v>1372</v>
      </c>
      <c r="B672" s="3" t="s">
        <v>1373</v>
      </c>
      <c r="C672" s="3" t="s">
        <v>12</v>
      </c>
      <c r="D672" s="4">
        <v>599</v>
      </c>
      <c r="E672" s="4" t="str">
        <f t="shared" si="40"/>
        <v>&gt;₹500</v>
      </c>
      <c r="F672" s="4">
        <v>3999</v>
      </c>
      <c r="G672" s="5">
        <f t="shared" si="41"/>
        <v>0.850212553138285</v>
      </c>
      <c r="H672" s="3" t="str">
        <f t="shared" si="42"/>
        <v>50% or More</v>
      </c>
      <c r="I672" s="3">
        <v>3.9</v>
      </c>
      <c r="J672" s="3">
        <v>1087</v>
      </c>
      <c r="K672" s="7">
        <f t="shared" si="43"/>
        <v>4346913</v>
      </c>
    </row>
    <row r="673" hidden="1" spans="1:11">
      <c r="A673" s="3" t="s">
        <v>1374</v>
      </c>
      <c r="B673" s="3" t="s">
        <v>1375</v>
      </c>
      <c r="C673" s="3" t="s">
        <v>12</v>
      </c>
      <c r="D673" s="4">
        <v>149</v>
      </c>
      <c r="E673" s="4" t="str">
        <f t="shared" si="40"/>
        <v>&lt;₹200</v>
      </c>
      <c r="F673" s="4">
        <v>399</v>
      </c>
      <c r="G673" s="5">
        <f t="shared" si="41"/>
        <v>0.6265664160401</v>
      </c>
      <c r="H673" s="3" t="str">
        <f t="shared" si="42"/>
        <v>50% or More</v>
      </c>
      <c r="I673" s="3">
        <v>4</v>
      </c>
      <c r="J673" s="3">
        <v>1540</v>
      </c>
      <c r="K673" s="7">
        <f t="shared" si="43"/>
        <v>614460</v>
      </c>
    </row>
    <row r="674" hidden="1" spans="1:11">
      <c r="A674" s="3" t="s">
        <v>1376</v>
      </c>
      <c r="B674" s="3" t="s">
        <v>1377</v>
      </c>
      <c r="C674" s="3" t="s">
        <v>12</v>
      </c>
      <c r="D674" s="4">
        <v>289</v>
      </c>
      <c r="E674" s="4" t="str">
        <f t="shared" si="40"/>
        <v>₹200 - 500</v>
      </c>
      <c r="F674" s="4">
        <v>999</v>
      </c>
      <c r="G674" s="5">
        <f t="shared" si="41"/>
        <v>0.710710710710711</v>
      </c>
      <c r="H674" s="3" t="str">
        <f t="shared" si="42"/>
        <v>50% or More</v>
      </c>
      <c r="I674" s="3">
        <v>4.1</v>
      </c>
      <c r="J674" s="3">
        <v>401</v>
      </c>
      <c r="K674" s="7">
        <f t="shared" si="43"/>
        <v>400599</v>
      </c>
    </row>
    <row r="675" hidden="1" spans="1:11">
      <c r="A675" s="3" t="s">
        <v>1378</v>
      </c>
      <c r="B675" s="3" t="s">
        <v>1379</v>
      </c>
      <c r="C675" s="3" t="s">
        <v>12</v>
      </c>
      <c r="D675" s="4">
        <v>179</v>
      </c>
      <c r="E675" s="4" t="str">
        <f t="shared" si="40"/>
        <v>&lt;₹200</v>
      </c>
      <c r="F675" s="4">
        <v>499</v>
      </c>
      <c r="G675" s="5">
        <f t="shared" si="41"/>
        <v>0.64128256513026</v>
      </c>
      <c r="H675" s="3" t="str">
        <f t="shared" si="42"/>
        <v>50% or More</v>
      </c>
      <c r="I675" s="3">
        <v>3.4</v>
      </c>
      <c r="J675" s="3">
        <v>9385</v>
      </c>
      <c r="K675" s="7">
        <f t="shared" si="43"/>
        <v>4683115</v>
      </c>
    </row>
    <row r="676" spans="1:11">
      <c r="A676" s="3" t="s">
        <v>1380</v>
      </c>
      <c r="B676" s="3" t="s">
        <v>1381</v>
      </c>
      <c r="C676" s="3" t="s">
        <v>11</v>
      </c>
      <c r="D676" s="4">
        <v>1499</v>
      </c>
      <c r="E676" s="4" t="str">
        <f t="shared" si="40"/>
        <v>&gt;₹500</v>
      </c>
      <c r="F676" s="6">
        <v>4999</v>
      </c>
      <c r="G676" s="5">
        <f t="shared" si="41"/>
        <v>0.700140028005601</v>
      </c>
      <c r="H676" s="3" t="str">
        <f t="shared" si="42"/>
        <v>50% or More</v>
      </c>
      <c r="I676" s="3">
        <v>4</v>
      </c>
      <c r="J676" s="3">
        <v>92588</v>
      </c>
      <c r="K676" s="7">
        <f t="shared" si="43"/>
        <v>462847412</v>
      </c>
    </row>
    <row r="677" spans="1:11">
      <c r="A677" s="3" t="s">
        <v>1382</v>
      </c>
      <c r="B677" s="3" t="s">
        <v>1383</v>
      </c>
      <c r="C677" s="3" t="s">
        <v>11</v>
      </c>
      <c r="D677" s="4">
        <v>399</v>
      </c>
      <c r="E677" s="4" t="str">
        <f t="shared" si="40"/>
        <v>₹200 - 500</v>
      </c>
      <c r="F677" s="6">
        <v>699</v>
      </c>
      <c r="G677" s="5">
        <f t="shared" si="41"/>
        <v>0.429184549356223</v>
      </c>
      <c r="H677" s="3" t="str">
        <f t="shared" si="42"/>
        <v>&lt;50%</v>
      </c>
      <c r="I677" s="3">
        <v>3.4</v>
      </c>
      <c r="J677" s="3">
        <v>3454</v>
      </c>
      <c r="K677" s="7">
        <f t="shared" si="43"/>
        <v>2414346</v>
      </c>
    </row>
    <row r="678" hidden="1" spans="1:11">
      <c r="A678" s="3" t="s">
        <v>1384</v>
      </c>
      <c r="B678" s="3" t="s">
        <v>1385</v>
      </c>
      <c r="C678" s="3" t="s">
        <v>12</v>
      </c>
      <c r="D678" s="4">
        <v>599</v>
      </c>
      <c r="E678" s="4" t="str">
        <f t="shared" si="40"/>
        <v>&gt;₹500</v>
      </c>
      <c r="F678" s="4">
        <v>799</v>
      </c>
      <c r="G678" s="5">
        <f t="shared" si="41"/>
        <v>0.250312891113892</v>
      </c>
      <c r="H678" s="3" t="str">
        <f t="shared" si="42"/>
        <v>&lt;50%</v>
      </c>
      <c r="I678" s="3">
        <v>4.3</v>
      </c>
      <c r="J678" s="3">
        <v>15790</v>
      </c>
      <c r="K678" s="7">
        <f t="shared" si="43"/>
        <v>12616210</v>
      </c>
    </row>
    <row r="679" hidden="1" spans="1:11">
      <c r="A679" s="3" t="s">
        <v>1386</v>
      </c>
      <c r="B679" s="3" t="s">
        <v>1387</v>
      </c>
      <c r="C679" s="3" t="s">
        <v>12</v>
      </c>
      <c r="D679" s="4">
        <v>949</v>
      </c>
      <c r="E679" s="4" t="str">
        <f t="shared" si="40"/>
        <v>&gt;₹500</v>
      </c>
      <c r="F679" s="4">
        <v>2000</v>
      </c>
      <c r="G679" s="5">
        <f t="shared" si="41"/>
        <v>0.5255</v>
      </c>
      <c r="H679" s="3" t="str">
        <f t="shared" si="42"/>
        <v>50% or More</v>
      </c>
      <c r="I679" s="3">
        <v>3.9</v>
      </c>
      <c r="J679" s="3">
        <v>14969</v>
      </c>
      <c r="K679" s="7">
        <f t="shared" si="43"/>
        <v>29938000</v>
      </c>
    </row>
    <row r="680" spans="1:11">
      <c r="A680" s="3" t="s">
        <v>1388</v>
      </c>
      <c r="B680" s="3" t="s">
        <v>1389</v>
      </c>
      <c r="C680" s="3" t="s">
        <v>11</v>
      </c>
      <c r="D680" s="4">
        <v>2499</v>
      </c>
      <c r="E680" s="4" t="str">
        <f t="shared" si="40"/>
        <v>&gt;₹500</v>
      </c>
      <c r="F680" s="6">
        <v>9999</v>
      </c>
      <c r="G680" s="5">
        <f t="shared" si="41"/>
        <v>0.75007500750075</v>
      </c>
      <c r="H680" s="3" t="str">
        <f t="shared" si="42"/>
        <v>50% or More</v>
      </c>
      <c r="I680" s="3">
        <v>4.1</v>
      </c>
      <c r="J680" s="3">
        <v>42139</v>
      </c>
      <c r="K680" s="7">
        <f t="shared" si="43"/>
        <v>421347861</v>
      </c>
    </row>
    <row r="681" spans="1:11">
      <c r="A681" s="3" t="s">
        <v>1390</v>
      </c>
      <c r="B681" s="3" t="s">
        <v>1391</v>
      </c>
      <c r="C681" s="3" t="s">
        <v>11</v>
      </c>
      <c r="D681" s="4">
        <v>159</v>
      </c>
      <c r="E681" s="4" t="str">
        <f t="shared" si="40"/>
        <v>&lt;₹200</v>
      </c>
      <c r="F681" s="6">
        <v>180</v>
      </c>
      <c r="G681" s="5">
        <f t="shared" si="41"/>
        <v>0.116666666666667</v>
      </c>
      <c r="H681" s="3" t="str">
        <f t="shared" si="42"/>
        <v>&lt;50%</v>
      </c>
      <c r="I681" s="3">
        <v>4.3</v>
      </c>
      <c r="J681" s="3">
        <v>989</v>
      </c>
      <c r="K681" s="7">
        <f t="shared" si="43"/>
        <v>178020</v>
      </c>
    </row>
    <row r="682" spans="1:11">
      <c r="A682" s="3" t="s">
        <v>1392</v>
      </c>
      <c r="B682" s="3" t="s">
        <v>1393</v>
      </c>
      <c r="C682" s="3" t="s">
        <v>11</v>
      </c>
      <c r="D682" s="4">
        <v>1329</v>
      </c>
      <c r="E682" s="4" t="str">
        <f t="shared" si="40"/>
        <v>&gt;₹500</v>
      </c>
      <c r="F682" s="6">
        <v>2900</v>
      </c>
      <c r="G682" s="5">
        <f t="shared" si="41"/>
        <v>0.541724137931034</v>
      </c>
      <c r="H682" s="3" t="str">
        <f t="shared" si="42"/>
        <v>50% or More</v>
      </c>
      <c r="I682" s="3">
        <v>4.5</v>
      </c>
      <c r="J682" s="3">
        <v>19624</v>
      </c>
      <c r="K682" s="7">
        <f t="shared" si="43"/>
        <v>56909600</v>
      </c>
    </row>
    <row r="683" hidden="1" spans="1:11">
      <c r="A683" s="3" t="s">
        <v>1394</v>
      </c>
      <c r="B683" s="3" t="s">
        <v>1395</v>
      </c>
      <c r="C683" s="3" t="s">
        <v>12</v>
      </c>
      <c r="D683" s="4">
        <v>570</v>
      </c>
      <c r="E683" s="4" t="str">
        <f t="shared" si="40"/>
        <v>&gt;₹500</v>
      </c>
      <c r="F683" s="4">
        <v>999</v>
      </c>
      <c r="G683" s="5">
        <f t="shared" si="41"/>
        <v>0.429429429429429</v>
      </c>
      <c r="H683" s="3" t="str">
        <f t="shared" si="42"/>
        <v>&lt;50%</v>
      </c>
      <c r="I683" s="3">
        <v>4.2</v>
      </c>
      <c r="J683" s="3">
        <v>3201</v>
      </c>
      <c r="K683" s="7">
        <f t="shared" si="43"/>
        <v>3197799</v>
      </c>
    </row>
    <row r="684" spans="1:11">
      <c r="A684" s="3" t="s">
        <v>1396</v>
      </c>
      <c r="B684" s="3" t="s">
        <v>1397</v>
      </c>
      <c r="C684" s="3" t="s">
        <v>11</v>
      </c>
      <c r="D684" s="4">
        <v>899</v>
      </c>
      <c r="E684" s="4" t="str">
        <f t="shared" si="40"/>
        <v>&gt;₹500</v>
      </c>
      <c r="F684" s="6">
        <v>1999</v>
      </c>
      <c r="G684" s="5">
        <f t="shared" si="41"/>
        <v>0.550275137568784</v>
      </c>
      <c r="H684" s="3" t="str">
        <f t="shared" si="42"/>
        <v>50% or More</v>
      </c>
      <c r="I684" s="3">
        <v>4.1</v>
      </c>
      <c r="J684" s="3">
        <v>30469</v>
      </c>
      <c r="K684" s="7">
        <f t="shared" si="43"/>
        <v>60907531</v>
      </c>
    </row>
    <row r="685" hidden="1" spans="1:11">
      <c r="A685" s="3" t="s">
        <v>1398</v>
      </c>
      <c r="B685" s="3" t="s">
        <v>1399</v>
      </c>
      <c r="C685" s="3" t="s">
        <v>12</v>
      </c>
      <c r="D685" s="4">
        <v>449</v>
      </c>
      <c r="E685" s="4" t="str">
        <f t="shared" si="40"/>
        <v>₹200 - 500</v>
      </c>
      <c r="F685" s="4">
        <v>999</v>
      </c>
      <c r="G685" s="5">
        <f t="shared" si="41"/>
        <v>0.550550550550551</v>
      </c>
      <c r="H685" s="3" t="str">
        <f t="shared" si="42"/>
        <v>50% or More</v>
      </c>
      <c r="I685" s="3">
        <v>4.4</v>
      </c>
      <c r="J685" s="3">
        <v>9940</v>
      </c>
      <c r="K685" s="7">
        <f t="shared" si="43"/>
        <v>9930060</v>
      </c>
    </row>
    <row r="686" hidden="1" spans="1:11">
      <c r="A686" s="3" t="s">
        <v>1400</v>
      </c>
      <c r="B686" s="3" t="s">
        <v>1401</v>
      </c>
      <c r="C686" s="3" t="s">
        <v>12</v>
      </c>
      <c r="D686" s="4">
        <v>549</v>
      </c>
      <c r="E686" s="4" t="str">
        <f t="shared" si="40"/>
        <v>&gt;₹500</v>
      </c>
      <c r="F686" s="4">
        <v>999</v>
      </c>
      <c r="G686" s="5">
        <f t="shared" si="41"/>
        <v>0.45045045045045</v>
      </c>
      <c r="H686" s="3" t="str">
        <f t="shared" si="42"/>
        <v>&lt;50%</v>
      </c>
      <c r="I686" s="3">
        <v>4.3</v>
      </c>
      <c r="J686" s="3">
        <v>7758</v>
      </c>
      <c r="K686" s="7">
        <f t="shared" si="43"/>
        <v>7750242</v>
      </c>
    </row>
    <row r="687" hidden="1" spans="1:11">
      <c r="A687" s="3" t="s">
        <v>1402</v>
      </c>
      <c r="B687" s="3" t="s">
        <v>1403</v>
      </c>
      <c r="C687" s="3" t="s">
        <v>12</v>
      </c>
      <c r="D687" s="4">
        <v>1529</v>
      </c>
      <c r="E687" s="4" t="str">
        <f t="shared" si="40"/>
        <v>&gt;₹500</v>
      </c>
      <c r="F687" s="4">
        <v>2399</v>
      </c>
      <c r="G687" s="5">
        <f t="shared" si="41"/>
        <v>0.362651104626928</v>
      </c>
      <c r="H687" s="3" t="str">
        <f t="shared" si="42"/>
        <v>&lt;50%</v>
      </c>
      <c r="I687" s="3">
        <v>4.3</v>
      </c>
      <c r="J687" s="3">
        <v>68409</v>
      </c>
      <c r="K687" s="7">
        <f t="shared" si="43"/>
        <v>164113191</v>
      </c>
    </row>
    <row r="688" hidden="1" spans="1:11">
      <c r="A688" s="3" t="s">
        <v>1404</v>
      </c>
      <c r="B688" s="3" t="s">
        <v>1405</v>
      </c>
      <c r="C688" s="3" t="s">
        <v>18</v>
      </c>
      <c r="D688" s="4">
        <v>100</v>
      </c>
      <c r="E688" s="4" t="str">
        <f t="shared" si="40"/>
        <v>&lt;₹200</v>
      </c>
      <c r="F688" s="4">
        <v>100</v>
      </c>
      <c r="G688" s="5">
        <f t="shared" si="41"/>
        <v>0</v>
      </c>
      <c r="H688" s="3" t="str">
        <f t="shared" si="42"/>
        <v>&lt;50%</v>
      </c>
      <c r="I688" s="3">
        <v>4.3</v>
      </c>
      <c r="J688" s="3">
        <v>3095</v>
      </c>
      <c r="K688" s="7">
        <f t="shared" si="43"/>
        <v>309500</v>
      </c>
    </row>
    <row r="689" hidden="1" spans="1:11">
      <c r="A689" s="3" t="s">
        <v>1406</v>
      </c>
      <c r="B689" s="3" t="s">
        <v>1407</v>
      </c>
      <c r="C689" s="3" t="s">
        <v>12</v>
      </c>
      <c r="D689" s="4">
        <v>299</v>
      </c>
      <c r="E689" s="4" t="str">
        <f t="shared" si="40"/>
        <v>₹200 - 500</v>
      </c>
      <c r="F689" s="4">
        <v>1499</v>
      </c>
      <c r="G689" s="5">
        <f t="shared" si="41"/>
        <v>0.800533689126084</v>
      </c>
      <c r="H689" s="3" t="str">
        <f t="shared" si="42"/>
        <v>50% or More</v>
      </c>
      <c r="I689" s="3">
        <v>4.2</v>
      </c>
      <c r="J689" s="3">
        <v>903</v>
      </c>
      <c r="K689" s="7">
        <f t="shared" si="43"/>
        <v>1353597</v>
      </c>
    </row>
    <row r="690" hidden="1" spans="1:11">
      <c r="A690" s="3" t="s">
        <v>1408</v>
      </c>
      <c r="B690" s="3" t="s">
        <v>1409</v>
      </c>
      <c r="C690" s="3" t="s">
        <v>12</v>
      </c>
      <c r="D690" s="4">
        <v>1295</v>
      </c>
      <c r="E690" s="4" t="str">
        <f t="shared" si="40"/>
        <v>&gt;₹500</v>
      </c>
      <c r="F690" s="4">
        <v>1795</v>
      </c>
      <c r="G690" s="5">
        <f t="shared" si="41"/>
        <v>0.278551532033426</v>
      </c>
      <c r="H690" s="3" t="str">
        <f t="shared" si="42"/>
        <v>&lt;50%</v>
      </c>
      <c r="I690" s="3">
        <v>4.1</v>
      </c>
      <c r="J690" s="3">
        <v>25771</v>
      </c>
      <c r="K690" s="7">
        <f t="shared" si="43"/>
        <v>46258945</v>
      </c>
    </row>
    <row r="691" spans="1:11">
      <c r="A691" s="3" t="s">
        <v>1410</v>
      </c>
      <c r="B691" s="3" t="s">
        <v>1411</v>
      </c>
      <c r="C691" s="3" t="s">
        <v>11</v>
      </c>
      <c r="D691" s="4">
        <v>699</v>
      </c>
      <c r="E691" s="4" t="str">
        <f t="shared" si="40"/>
        <v>&gt;₹500</v>
      </c>
      <c r="F691" s="6">
        <v>999</v>
      </c>
      <c r="G691" s="5">
        <f t="shared" si="41"/>
        <v>0.3003003003003</v>
      </c>
      <c r="H691" s="3" t="str">
        <f t="shared" si="42"/>
        <v>&lt;50%</v>
      </c>
      <c r="I691" s="3">
        <v>4.1</v>
      </c>
      <c r="J691" s="3">
        <v>273189</v>
      </c>
      <c r="K691" s="7">
        <f t="shared" si="43"/>
        <v>272915811</v>
      </c>
    </row>
    <row r="692" hidden="1" spans="1:11">
      <c r="A692" s="3" t="s">
        <v>1412</v>
      </c>
      <c r="B692" s="3" t="s">
        <v>1413</v>
      </c>
      <c r="C692" s="3" t="s">
        <v>18</v>
      </c>
      <c r="D692" s="4">
        <v>252</v>
      </c>
      <c r="E692" s="4" t="str">
        <f t="shared" si="40"/>
        <v>₹200 - 500</v>
      </c>
      <c r="F692" s="4">
        <v>315</v>
      </c>
      <c r="G692" s="5">
        <f t="shared" si="41"/>
        <v>0.2</v>
      </c>
      <c r="H692" s="3" t="str">
        <f t="shared" si="42"/>
        <v>&lt;50%</v>
      </c>
      <c r="I692" s="3">
        <v>4.5</v>
      </c>
      <c r="J692" s="3">
        <v>3785</v>
      </c>
      <c r="K692" s="7">
        <f t="shared" si="43"/>
        <v>1192275</v>
      </c>
    </row>
    <row r="693" spans="1:11">
      <c r="A693" s="3" t="s">
        <v>1414</v>
      </c>
      <c r="B693" s="3" t="s">
        <v>1415</v>
      </c>
      <c r="C693" s="3" t="s">
        <v>11</v>
      </c>
      <c r="D693" s="4">
        <v>190</v>
      </c>
      <c r="E693" s="4" t="str">
        <f t="shared" si="40"/>
        <v>&lt;₹200</v>
      </c>
      <c r="F693" s="6">
        <v>220</v>
      </c>
      <c r="G693" s="5">
        <f t="shared" si="41"/>
        <v>0.136363636363636</v>
      </c>
      <c r="H693" s="3" t="str">
        <f t="shared" si="42"/>
        <v>&lt;50%</v>
      </c>
      <c r="I693" s="3">
        <v>4.4</v>
      </c>
      <c r="J693" s="3">
        <v>2866</v>
      </c>
      <c r="K693" s="7">
        <f t="shared" si="43"/>
        <v>630520</v>
      </c>
    </row>
    <row r="694" hidden="1" spans="1:11">
      <c r="A694" s="3" t="s">
        <v>1416</v>
      </c>
      <c r="B694" s="3" t="s">
        <v>1417</v>
      </c>
      <c r="C694" s="3" t="s">
        <v>12</v>
      </c>
      <c r="D694" s="4">
        <v>1299</v>
      </c>
      <c r="E694" s="4" t="str">
        <f t="shared" si="40"/>
        <v>&gt;₹500</v>
      </c>
      <c r="F694" s="4">
        <v>1599</v>
      </c>
      <c r="G694" s="5">
        <f t="shared" si="41"/>
        <v>0.187617260787992</v>
      </c>
      <c r="H694" s="3" t="str">
        <f t="shared" si="42"/>
        <v>&lt;50%</v>
      </c>
      <c r="I694" s="3">
        <v>4.3</v>
      </c>
      <c r="J694" s="3">
        <v>27223</v>
      </c>
      <c r="K694" s="7">
        <f t="shared" si="43"/>
        <v>43529577</v>
      </c>
    </row>
    <row r="695" hidden="1" spans="1:11">
      <c r="A695" s="3" t="s">
        <v>1418</v>
      </c>
      <c r="B695" s="3" t="s">
        <v>1419</v>
      </c>
      <c r="C695" s="3" t="s">
        <v>12</v>
      </c>
      <c r="D695" s="4">
        <v>729</v>
      </c>
      <c r="E695" s="4" t="str">
        <f t="shared" si="40"/>
        <v>&gt;₹500</v>
      </c>
      <c r="F695" s="4">
        <v>1650</v>
      </c>
      <c r="G695" s="5">
        <f t="shared" si="41"/>
        <v>0.558181818181818</v>
      </c>
      <c r="H695" s="3" t="str">
        <f t="shared" si="42"/>
        <v>50% or More</v>
      </c>
      <c r="I695" s="3">
        <v>4.3</v>
      </c>
      <c r="J695" s="3">
        <v>82356</v>
      </c>
      <c r="K695" s="7">
        <f t="shared" si="43"/>
        <v>135887400</v>
      </c>
    </row>
    <row r="696" hidden="1" spans="1:11">
      <c r="A696" s="3" t="s">
        <v>1420</v>
      </c>
      <c r="B696" s="3" t="s">
        <v>1421</v>
      </c>
      <c r="C696" s="3" t="s">
        <v>18</v>
      </c>
      <c r="D696" s="4">
        <v>480</v>
      </c>
      <c r="E696" s="4" t="str">
        <f t="shared" si="40"/>
        <v>₹200 - 500</v>
      </c>
      <c r="F696" s="4">
        <v>600</v>
      </c>
      <c r="G696" s="5">
        <f t="shared" si="41"/>
        <v>0.2</v>
      </c>
      <c r="H696" s="3" t="str">
        <f t="shared" si="42"/>
        <v>&lt;50%</v>
      </c>
      <c r="I696" s="3">
        <v>4.3</v>
      </c>
      <c r="J696" s="3">
        <v>5719</v>
      </c>
      <c r="K696" s="7">
        <f t="shared" si="43"/>
        <v>3431400</v>
      </c>
    </row>
    <row r="697" hidden="1" spans="1:11">
      <c r="A697" s="3" t="s">
        <v>1422</v>
      </c>
      <c r="B697" s="3" t="s">
        <v>1423</v>
      </c>
      <c r="C697" s="3" t="s">
        <v>12</v>
      </c>
      <c r="D697" s="4">
        <v>999</v>
      </c>
      <c r="E697" s="4" t="str">
        <f t="shared" si="40"/>
        <v>&gt;₹500</v>
      </c>
      <c r="F697" s="4">
        <v>2499</v>
      </c>
      <c r="G697" s="5">
        <f t="shared" si="41"/>
        <v>0.600240096038415</v>
      </c>
      <c r="H697" s="3" t="str">
        <f t="shared" si="42"/>
        <v>50% or More</v>
      </c>
      <c r="I697" s="3">
        <v>4.3</v>
      </c>
      <c r="J697" s="3">
        <v>1690</v>
      </c>
      <c r="K697" s="7">
        <f t="shared" si="43"/>
        <v>4223310</v>
      </c>
    </row>
    <row r="698" hidden="1" spans="1:11">
      <c r="A698" s="3" t="s">
        <v>1424</v>
      </c>
      <c r="B698" s="3" t="s">
        <v>1425</v>
      </c>
      <c r="C698" s="3" t="s">
        <v>12</v>
      </c>
      <c r="D698" s="4">
        <v>238</v>
      </c>
      <c r="E698" s="4" t="str">
        <f t="shared" si="40"/>
        <v>₹200 - 500</v>
      </c>
      <c r="F698" s="4">
        <v>699</v>
      </c>
      <c r="G698" s="5">
        <f t="shared" si="41"/>
        <v>0.659513590844063</v>
      </c>
      <c r="H698" s="3" t="str">
        <f t="shared" si="42"/>
        <v>50% or More</v>
      </c>
      <c r="I698" s="3">
        <v>4.4</v>
      </c>
      <c r="J698" s="3">
        <v>8372</v>
      </c>
      <c r="K698" s="7">
        <f t="shared" si="43"/>
        <v>5852028</v>
      </c>
    </row>
    <row r="699" hidden="1" spans="1:11">
      <c r="A699" s="3" t="s">
        <v>1426</v>
      </c>
      <c r="B699" s="3" t="s">
        <v>1427</v>
      </c>
      <c r="C699" s="3" t="s">
        <v>12</v>
      </c>
      <c r="D699" s="4">
        <v>1349</v>
      </c>
      <c r="E699" s="4" t="str">
        <f t="shared" si="40"/>
        <v>&gt;₹500</v>
      </c>
      <c r="F699" s="4">
        <v>2198</v>
      </c>
      <c r="G699" s="5">
        <f t="shared" si="41"/>
        <v>0.386260236578708</v>
      </c>
      <c r="H699" s="3" t="str">
        <f t="shared" si="42"/>
        <v>&lt;50%</v>
      </c>
      <c r="I699" s="3">
        <v>4</v>
      </c>
      <c r="J699" s="3">
        <v>7113</v>
      </c>
      <c r="K699" s="7">
        <f t="shared" si="43"/>
        <v>15634374</v>
      </c>
    </row>
    <row r="700" hidden="1" spans="1:11">
      <c r="A700" s="3" t="s">
        <v>1428</v>
      </c>
      <c r="B700" s="3" t="s">
        <v>1429</v>
      </c>
      <c r="C700" s="3" t="s">
        <v>12</v>
      </c>
      <c r="D700" s="4">
        <v>199</v>
      </c>
      <c r="E700" s="4" t="str">
        <f t="shared" si="40"/>
        <v>&lt;₹200</v>
      </c>
      <c r="F700" s="4">
        <v>499</v>
      </c>
      <c r="G700" s="5">
        <f t="shared" si="41"/>
        <v>0.601202404809619</v>
      </c>
      <c r="H700" s="3" t="str">
        <f t="shared" si="42"/>
        <v>50% or More</v>
      </c>
      <c r="I700" s="3">
        <v>3.3</v>
      </c>
      <c r="J700" s="3">
        <v>2804</v>
      </c>
      <c r="K700" s="7">
        <f t="shared" si="43"/>
        <v>1399196</v>
      </c>
    </row>
    <row r="701" spans="1:11">
      <c r="A701" s="3" t="s">
        <v>1430</v>
      </c>
      <c r="B701" s="3" t="s">
        <v>1431</v>
      </c>
      <c r="C701" s="3" t="s">
        <v>11</v>
      </c>
      <c r="D701" s="4">
        <v>1999</v>
      </c>
      <c r="E701" s="4" t="str">
        <f t="shared" si="40"/>
        <v>&gt;₹500</v>
      </c>
      <c r="F701" s="6">
        <v>9999</v>
      </c>
      <c r="G701" s="5">
        <f t="shared" si="41"/>
        <v>0.8000800080008</v>
      </c>
      <c r="H701" s="3" t="str">
        <f t="shared" si="42"/>
        <v>50% or More</v>
      </c>
      <c r="I701" s="3">
        <v>3.7</v>
      </c>
      <c r="J701" s="3">
        <v>1986</v>
      </c>
      <c r="K701" s="7">
        <f t="shared" si="43"/>
        <v>19858014</v>
      </c>
    </row>
    <row r="702" spans="1:11">
      <c r="A702" s="3" t="s">
        <v>1432</v>
      </c>
      <c r="B702" s="3" t="s">
        <v>1433</v>
      </c>
      <c r="C702" s="3" t="s">
        <v>11</v>
      </c>
      <c r="D702" s="4">
        <v>99</v>
      </c>
      <c r="E702" s="4" t="str">
        <f t="shared" si="40"/>
        <v>&lt;₹200</v>
      </c>
      <c r="F702" s="6">
        <v>499</v>
      </c>
      <c r="G702" s="5">
        <f t="shared" si="41"/>
        <v>0.801603206412826</v>
      </c>
      <c r="H702" s="3" t="str">
        <f t="shared" si="42"/>
        <v>50% or More</v>
      </c>
      <c r="I702" s="3">
        <v>4.1</v>
      </c>
      <c r="J702" s="3">
        <v>2451</v>
      </c>
      <c r="K702" s="7">
        <f t="shared" si="43"/>
        <v>1223049</v>
      </c>
    </row>
    <row r="703" hidden="1" spans="1:11">
      <c r="A703" s="3" t="s">
        <v>10</v>
      </c>
      <c r="B703" s="3" t="s">
        <v>1434</v>
      </c>
      <c r="C703" s="3" t="s">
        <v>12</v>
      </c>
      <c r="D703" s="4">
        <v>499</v>
      </c>
      <c r="E703" s="4" t="str">
        <f t="shared" si="40"/>
        <v>₹200 - 500</v>
      </c>
      <c r="F703" s="4">
        <v>1000</v>
      </c>
      <c r="G703" s="5">
        <f t="shared" si="41"/>
        <v>0.501</v>
      </c>
      <c r="H703" s="3" t="str">
        <f t="shared" si="42"/>
        <v>50% or More</v>
      </c>
      <c r="I703" s="3">
        <v>5</v>
      </c>
      <c r="J703" s="3">
        <v>23</v>
      </c>
      <c r="K703" s="7">
        <f t="shared" si="43"/>
        <v>23000</v>
      </c>
    </row>
    <row r="704" hidden="1" spans="1:11">
      <c r="A704" s="3" t="s">
        <v>1435</v>
      </c>
      <c r="B704" s="3" t="s">
        <v>1436</v>
      </c>
      <c r="C704" s="3" t="s">
        <v>12</v>
      </c>
      <c r="D704" s="4">
        <v>1792</v>
      </c>
      <c r="E704" s="4" t="str">
        <f t="shared" si="40"/>
        <v>&gt;₹500</v>
      </c>
      <c r="F704" s="4">
        <v>3500</v>
      </c>
      <c r="G704" s="5">
        <f t="shared" si="41"/>
        <v>0.488</v>
      </c>
      <c r="H704" s="3" t="str">
        <f t="shared" si="42"/>
        <v>&lt;50%</v>
      </c>
      <c r="I704" s="3">
        <v>4.5</v>
      </c>
      <c r="J704" s="3">
        <v>26194</v>
      </c>
      <c r="K704" s="7">
        <f t="shared" si="43"/>
        <v>91679000</v>
      </c>
    </row>
    <row r="705" hidden="1" spans="1:11">
      <c r="A705" s="3" t="s">
        <v>1437</v>
      </c>
      <c r="B705" s="3" t="s">
        <v>1438</v>
      </c>
      <c r="C705" s="3" t="s">
        <v>12</v>
      </c>
      <c r="D705" s="4">
        <v>3299</v>
      </c>
      <c r="E705" s="4" t="str">
        <f t="shared" si="40"/>
        <v>&gt;₹500</v>
      </c>
      <c r="F705" s="4">
        <v>4100</v>
      </c>
      <c r="G705" s="5">
        <f t="shared" si="41"/>
        <v>0.195365853658537</v>
      </c>
      <c r="H705" s="3" t="str">
        <f t="shared" si="42"/>
        <v>&lt;50%</v>
      </c>
      <c r="I705" s="3">
        <v>3.9</v>
      </c>
      <c r="J705" s="3">
        <v>15783</v>
      </c>
      <c r="K705" s="7">
        <f t="shared" si="43"/>
        <v>64710300</v>
      </c>
    </row>
    <row r="706" hidden="1" spans="1:11">
      <c r="A706" s="3" t="s">
        <v>1439</v>
      </c>
      <c r="B706" s="3" t="s">
        <v>1440</v>
      </c>
      <c r="C706" s="3" t="s">
        <v>18</v>
      </c>
      <c r="D706" s="4">
        <v>125</v>
      </c>
      <c r="E706" s="4" t="str">
        <f t="shared" ref="E706:E769" si="44">IF(D706&lt;200,"&lt;₹200",IF(OR(D706=200,D706&lt;=500),"₹200 - 500","&gt;₹500"))</f>
        <v>&lt;₹200</v>
      </c>
      <c r="F706" s="4">
        <v>180</v>
      </c>
      <c r="G706" s="5">
        <f t="shared" si="41"/>
        <v>0.305555555555556</v>
      </c>
      <c r="H706" s="3" t="str">
        <f t="shared" si="42"/>
        <v>&lt;50%</v>
      </c>
      <c r="I706" s="3">
        <v>4.4</v>
      </c>
      <c r="J706" s="3">
        <v>8053</v>
      </c>
      <c r="K706" s="7">
        <f t="shared" si="43"/>
        <v>1449540</v>
      </c>
    </row>
    <row r="707" hidden="1" spans="1:11">
      <c r="A707" s="3" t="s">
        <v>1441</v>
      </c>
      <c r="B707" s="3" t="s">
        <v>1442</v>
      </c>
      <c r="C707" s="3" t="s">
        <v>12</v>
      </c>
      <c r="D707" s="4">
        <v>399</v>
      </c>
      <c r="E707" s="4" t="str">
        <f t="shared" si="44"/>
        <v>₹200 - 500</v>
      </c>
      <c r="F707" s="4">
        <v>1190</v>
      </c>
      <c r="G707" s="5">
        <f t="shared" ref="G707:G770" si="45">(F707-D707)/F707</f>
        <v>0.664705882352941</v>
      </c>
      <c r="H707" s="3" t="str">
        <f t="shared" ref="H707:H770" si="46">IF(G707&gt;=50%,"50% or More","&lt;50%")</f>
        <v>50% or More</v>
      </c>
      <c r="I707" s="3">
        <v>4.1</v>
      </c>
      <c r="J707" s="3">
        <v>2809</v>
      </c>
      <c r="K707" s="7">
        <f t="shared" ref="K707:K770" si="47">J707*F707</f>
        <v>3342710</v>
      </c>
    </row>
    <row r="708" spans="1:11">
      <c r="A708" s="3" t="s">
        <v>1443</v>
      </c>
      <c r="B708" s="3" t="s">
        <v>1444</v>
      </c>
      <c r="C708" s="3" t="s">
        <v>11</v>
      </c>
      <c r="D708" s="4">
        <v>1199</v>
      </c>
      <c r="E708" s="4" t="str">
        <f t="shared" si="44"/>
        <v>&gt;₹500</v>
      </c>
      <c r="F708" s="6">
        <v>7999</v>
      </c>
      <c r="G708" s="5">
        <f t="shared" si="45"/>
        <v>0.85010626328291</v>
      </c>
      <c r="H708" s="3" t="str">
        <f t="shared" si="46"/>
        <v>50% or More</v>
      </c>
      <c r="I708" s="3">
        <v>3.6</v>
      </c>
      <c r="J708" s="3">
        <v>25910</v>
      </c>
      <c r="K708" s="7">
        <f t="shared" si="47"/>
        <v>207254090</v>
      </c>
    </row>
    <row r="709" hidden="1" spans="1:11">
      <c r="A709" s="3" t="s">
        <v>1445</v>
      </c>
      <c r="B709" s="3" t="s">
        <v>1446</v>
      </c>
      <c r="C709" s="3" t="s">
        <v>12</v>
      </c>
      <c r="D709" s="4">
        <v>235</v>
      </c>
      <c r="E709" s="4" t="str">
        <f t="shared" si="44"/>
        <v>₹200 - 500</v>
      </c>
      <c r="F709" s="4">
        <v>1599</v>
      </c>
      <c r="G709" s="5">
        <f t="shared" si="45"/>
        <v>0.853033145716073</v>
      </c>
      <c r="H709" s="3" t="str">
        <f t="shared" si="46"/>
        <v>50% or More</v>
      </c>
      <c r="I709" s="3">
        <v>3.8</v>
      </c>
      <c r="J709" s="3">
        <v>1173</v>
      </c>
      <c r="K709" s="7">
        <f t="shared" si="47"/>
        <v>1875627</v>
      </c>
    </row>
    <row r="710" hidden="1" spans="1:11">
      <c r="A710" s="3" t="s">
        <v>1447</v>
      </c>
      <c r="B710" s="3" t="s">
        <v>1448</v>
      </c>
      <c r="C710" s="3" t="s">
        <v>12</v>
      </c>
      <c r="D710" s="4">
        <v>549</v>
      </c>
      <c r="E710" s="4" t="str">
        <f t="shared" si="44"/>
        <v>&gt;₹500</v>
      </c>
      <c r="F710" s="4">
        <v>1999</v>
      </c>
      <c r="G710" s="5">
        <f t="shared" si="45"/>
        <v>0.72536268134067</v>
      </c>
      <c r="H710" s="3" t="str">
        <f t="shared" si="46"/>
        <v>50% or More</v>
      </c>
      <c r="I710" s="3">
        <v>3.6</v>
      </c>
      <c r="J710" s="3">
        <v>6422</v>
      </c>
      <c r="K710" s="7">
        <f t="shared" si="47"/>
        <v>12837578</v>
      </c>
    </row>
    <row r="711" hidden="1" spans="1:11">
      <c r="A711" s="3" t="s">
        <v>1449</v>
      </c>
      <c r="B711" s="3" t="s">
        <v>1450</v>
      </c>
      <c r="C711" s="3" t="s">
        <v>12</v>
      </c>
      <c r="D711" s="4">
        <v>89</v>
      </c>
      <c r="E711" s="4" t="str">
        <f t="shared" si="44"/>
        <v>&lt;₹200</v>
      </c>
      <c r="F711" s="4">
        <v>99</v>
      </c>
      <c r="G711" s="5">
        <f t="shared" si="45"/>
        <v>0.101010101010101</v>
      </c>
      <c r="H711" s="3" t="str">
        <f t="shared" si="46"/>
        <v>&lt;50%</v>
      </c>
      <c r="I711" s="3">
        <v>4.2</v>
      </c>
      <c r="J711" s="3">
        <v>241</v>
      </c>
      <c r="K711" s="7">
        <f t="shared" si="47"/>
        <v>23859</v>
      </c>
    </row>
    <row r="712" spans="1:11">
      <c r="A712" s="3" t="s">
        <v>1451</v>
      </c>
      <c r="B712" s="3" t="s">
        <v>1452</v>
      </c>
      <c r="C712" s="3" t="s">
        <v>11</v>
      </c>
      <c r="D712" s="4">
        <v>1299</v>
      </c>
      <c r="E712" s="4" t="str">
        <f t="shared" si="44"/>
        <v>&gt;₹500</v>
      </c>
      <c r="F712" s="6">
        <v>2999</v>
      </c>
      <c r="G712" s="5">
        <f t="shared" si="45"/>
        <v>0.566855618539513</v>
      </c>
      <c r="H712" s="3" t="str">
        <f t="shared" si="46"/>
        <v>50% or More</v>
      </c>
      <c r="I712" s="3">
        <v>3.8</v>
      </c>
      <c r="J712" s="3">
        <v>14629</v>
      </c>
      <c r="K712" s="7">
        <f t="shared" si="47"/>
        <v>43872371</v>
      </c>
    </row>
    <row r="713" hidden="1" spans="1:11">
      <c r="A713" s="3" t="s">
        <v>1453</v>
      </c>
      <c r="B713" s="3" t="s">
        <v>1454</v>
      </c>
      <c r="C713" s="3" t="s">
        <v>12</v>
      </c>
      <c r="D713" s="4">
        <v>230</v>
      </c>
      <c r="E713" s="4" t="str">
        <f t="shared" si="44"/>
        <v>₹200 - 500</v>
      </c>
      <c r="F713" s="4">
        <v>999</v>
      </c>
      <c r="G713" s="5">
        <f t="shared" si="45"/>
        <v>0.76976976976977</v>
      </c>
      <c r="H713" s="3" t="str">
        <f t="shared" si="46"/>
        <v>50% or More</v>
      </c>
      <c r="I713" s="3">
        <v>4.2</v>
      </c>
      <c r="J713" s="3">
        <v>1528</v>
      </c>
      <c r="K713" s="7">
        <f t="shared" si="47"/>
        <v>1526472</v>
      </c>
    </row>
    <row r="714" spans="1:11">
      <c r="A714" s="3" t="s">
        <v>1455</v>
      </c>
      <c r="B714" s="3" t="s">
        <v>1456</v>
      </c>
      <c r="C714" s="3" t="s">
        <v>11</v>
      </c>
      <c r="D714" s="4">
        <v>119</v>
      </c>
      <c r="E714" s="4" t="str">
        <f t="shared" si="44"/>
        <v>&lt;₹200</v>
      </c>
      <c r="F714" s="6">
        <v>499</v>
      </c>
      <c r="G714" s="5">
        <f t="shared" si="45"/>
        <v>0.761523046092184</v>
      </c>
      <c r="H714" s="3" t="str">
        <f t="shared" si="46"/>
        <v>50% or More</v>
      </c>
      <c r="I714" s="3">
        <v>4.3</v>
      </c>
      <c r="J714" s="3">
        <v>15032</v>
      </c>
      <c r="K714" s="7">
        <f t="shared" si="47"/>
        <v>7500968</v>
      </c>
    </row>
    <row r="715" spans="1:11">
      <c r="A715" s="3" t="s">
        <v>1457</v>
      </c>
      <c r="B715" s="3" t="s">
        <v>1458</v>
      </c>
      <c r="C715" s="3" t="s">
        <v>11</v>
      </c>
      <c r="D715" s="4">
        <v>449</v>
      </c>
      <c r="E715" s="4" t="str">
        <f t="shared" si="44"/>
        <v>₹200 - 500</v>
      </c>
      <c r="F715" s="6">
        <v>800</v>
      </c>
      <c r="G715" s="5">
        <f t="shared" si="45"/>
        <v>0.43875</v>
      </c>
      <c r="H715" s="3" t="str">
        <f t="shared" si="46"/>
        <v>&lt;50%</v>
      </c>
      <c r="I715" s="3">
        <v>4.4</v>
      </c>
      <c r="J715" s="3">
        <v>69585</v>
      </c>
      <c r="K715" s="7">
        <f t="shared" si="47"/>
        <v>55668000</v>
      </c>
    </row>
    <row r="716" spans="1:11">
      <c r="A716" s="3" t="s">
        <v>1459</v>
      </c>
      <c r="B716" s="3" t="s">
        <v>1460</v>
      </c>
      <c r="C716" s="3" t="s">
        <v>11</v>
      </c>
      <c r="D716" s="4">
        <v>1699</v>
      </c>
      <c r="E716" s="4" t="str">
        <f t="shared" si="44"/>
        <v>&gt;₹500</v>
      </c>
      <c r="F716" s="6">
        <v>3495</v>
      </c>
      <c r="G716" s="5">
        <f t="shared" si="45"/>
        <v>0.513876967095851</v>
      </c>
      <c r="H716" s="3" t="str">
        <f t="shared" si="46"/>
        <v>50% or More</v>
      </c>
      <c r="I716" s="3">
        <v>4.1</v>
      </c>
      <c r="J716" s="3">
        <v>14371</v>
      </c>
      <c r="K716" s="7">
        <f t="shared" si="47"/>
        <v>50226645</v>
      </c>
    </row>
    <row r="717" hidden="1" spans="1:11">
      <c r="A717" s="3" t="s">
        <v>1461</v>
      </c>
      <c r="B717" s="3" t="s">
        <v>1462</v>
      </c>
      <c r="C717" s="3" t="s">
        <v>18</v>
      </c>
      <c r="D717" s="4">
        <v>561</v>
      </c>
      <c r="E717" s="4" t="str">
        <f t="shared" si="44"/>
        <v>&gt;₹500</v>
      </c>
      <c r="F717" s="4">
        <v>720</v>
      </c>
      <c r="G717" s="5">
        <f t="shared" si="45"/>
        <v>0.220833333333333</v>
      </c>
      <c r="H717" s="3" t="str">
        <f t="shared" si="46"/>
        <v>&lt;50%</v>
      </c>
      <c r="I717" s="3">
        <v>4.4</v>
      </c>
      <c r="J717" s="3">
        <v>3182</v>
      </c>
      <c r="K717" s="7">
        <f t="shared" si="47"/>
        <v>2291040</v>
      </c>
    </row>
    <row r="718" hidden="1" spans="1:11">
      <c r="A718" s="3" t="s">
        <v>1463</v>
      </c>
      <c r="B718" s="3" t="s">
        <v>1464</v>
      </c>
      <c r="C718" s="3" t="s">
        <v>12</v>
      </c>
      <c r="D718" s="4">
        <v>289</v>
      </c>
      <c r="E718" s="4" t="str">
        <f t="shared" si="44"/>
        <v>₹200 - 500</v>
      </c>
      <c r="F718" s="4">
        <v>590</v>
      </c>
      <c r="G718" s="5">
        <f t="shared" si="45"/>
        <v>0.510169491525424</v>
      </c>
      <c r="H718" s="3" t="str">
        <f t="shared" si="46"/>
        <v>50% or More</v>
      </c>
      <c r="I718" s="3">
        <v>4.4</v>
      </c>
      <c r="J718" s="3">
        <v>25886</v>
      </c>
      <c r="K718" s="7">
        <f t="shared" si="47"/>
        <v>15272740</v>
      </c>
    </row>
    <row r="719" hidden="1" spans="1:11">
      <c r="A719" s="3" t="s">
        <v>1465</v>
      </c>
      <c r="B719" s="3" t="s">
        <v>1466</v>
      </c>
      <c r="C719" s="3" t="s">
        <v>12</v>
      </c>
      <c r="D719" s="4">
        <v>599</v>
      </c>
      <c r="E719" s="4" t="str">
        <f t="shared" si="44"/>
        <v>&gt;₹500</v>
      </c>
      <c r="F719" s="4">
        <v>1999</v>
      </c>
      <c r="G719" s="5">
        <f t="shared" si="45"/>
        <v>0.700350175087544</v>
      </c>
      <c r="H719" s="3" t="str">
        <f t="shared" si="46"/>
        <v>50% or More</v>
      </c>
      <c r="I719" s="3">
        <v>4.4</v>
      </c>
      <c r="J719" s="3">
        <v>4736</v>
      </c>
      <c r="K719" s="7">
        <f t="shared" si="47"/>
        <v>9467264</v>
      </c>
    </row>
    <row r="720" hidden="1" spans="1:11">
      <c r="A720" s="3" t="s">
        <v>1467</v>
      </c>
      <c r="B720" s="3" t="s">
        <v>1468</v>
      </c>
      <c r="C720" s="3" t="s">
        <v>12</v>
      </c>
      <c r="D720" s="4">
        <v>5599</v>
      </c>
      <c r="E720" s="4" t="str">
        <f t="shared" si="44"/>
        <v>&gt;₹500</v>
      </c>
      <c r="F720" s="4">
        <v>7350</v>
      </c>
      <c r="G720" s="5">
        <f t="shared" si="45"/>
        <v>0.238231292517007</v>
      </c>
      <c r="H720" s="3" t="str">
        <f t="shared" si="46"/>
        <v>&lt;50%</v>
      </c>
      <c r="I720" s="3">
        <v>4.4</v>
      </c>
      <c r="J720" s="3">
        <v>73005</v>
      </c>
      <c r="K720" s="7">
        <f t="shared" si="47"/>
        <v>536586750</v>
      </c>
    </row>
    <row r="721" hidden="1" spans="1:11">
      <c r="A721" s="3" t="s">
        <v>1469</v>
      </c>
      <c r="B721" s="3" t="s">
        <v>1470</v>
      </c>
      <c r="C721" s="3" t="s">
        <v>12</v>
      </c>
      <c r="D721" s="4">
        <v>1990</v>
      </c>
      <c r="E721" s="4" t="str">
        <f t="shared" si="44"/>
        <v>&gt;₹500</v>
      </c>
      <c r="F721" s="4">
        <v>2595</v>
      </c>
      <c r="G721" s="5">
        <f t="shared" si="45"/>
        <v>0.233140655105973</v>
      </c>
      <c r="H721" s="3" t="str">
        <f t="shared" si="46"/>
        <v>&lt;50%</v>
      </c>
      <c r="I721" s="3">
        <v>4.3</v>
      </c>
      <c r="J721" s="3">
        <v>20398</v>
      </c>
      <c r="K721" s="7">
        <f t="shared" si="47"/>
        <v>52932810</v>
      </c>
    </row>
    <row r="722" hidden="1" spans="1:11">
      <c r="A722" s="3" t="s">
        <v>1471</v>
      </c>
      <c r="B722" s="3" t="s">
        <v>1472</v>
      </c>
      <c r="C722" s="3" t="s">
        <v>12</v>
      </c>
      <c r="D722" s="4">
        <v>499</v>
      </c>
      <c r="E722" s="4" t="str">
        <f t="shared" si="44"/>
        <v>₹200 - 500</v>
      </c>
      <c r="F722" s="4">
        <v>799</v>
      </c>
      <c r="G722" s="5">
        <f t="shared" si="45"/>
        <v>0.375469336670839</v>
      </c>
      <c r="H722" s="3" t="str">
        <f t="shared" si="46"/>
        <v>&lt;50%</v>
      </c>
      <c r="I722" s="3">
        <v>4.3</v>
      </c>
      <c r="J722" s="3">
        <v>2125</v>
      </c>
      <c r="K722" s="7">
        <f t="shared" si="47"/>
        <v>1697875</v>
      </c>
    </row>
    <row r="723" hidden="1" spans="1:11">
      <c r="A723" s="3" t="s">
        <v>1473</v>
      </c>
      <c r="B723" s="3" t="s">
        <v>1474</v>
      </c>
      <c r="C723" s="3" t="s">
        <v>12</v>
      </c>
      <c r="D723" s="4">
        <v>449</v>
      </c>
      <c r="E723" s="4" t="str">
        <f t="shared" si="44"/>
        <v>₹200 - 500</v>
      </c>
      <c r="F723" s="4">
        <v>999</v>
      </c>
      <c r="G723" s="5">
        <f t="shared" si="45"/>
        <v>0.550550550550551</v>
      </c>
      <c r="H723" s="3" t="str">
        <f t="shared" si="46"/>
        <v>50% or More</v>
      </c>
      <c r="I723" s="3">
        <v>4.3</v>
      </c>
      <c r="J723" s="3">
        <v>11330</v>
      </c>
      <c r="K723" s="7">
        <f t="shared" si="47"/>
        <v>11318670</v>
      </c>
    </row>
    <row r="724" hidden="1" spans="1:11">
      <c r="A724" s="3" t="s">
        <v>1475</v>
      </c>
      <c r="B724" s="3" t="s">
        <v>1476</v>
      </c>
      <c r="C724" s="3" t="s">
        <v>12</v>
      </c>
      <c r="D724" s="4">
        <v>999</v>
      </c>
      <c r="E724" s="4" t="str">
        <f t="shared" si="44"/>
        <v>&gt;₹500</v>
      </c>
      <c r="F724" s="4">
        <v>1999</v>
      </c>
      <c r="G724" s="5">
        <f t="shared" si="45"/>
        <v>0.500250125062531</v>
      </c>
      <c r="H724" s="3" t="str">
        <f t="shared" si="46"/>
        <v>50% or More</v>
      </c>
      <c r="I724" s="3">
        <v>4.2</v>
      </c>
      <c r="J724" s="3">
        <v>27441</v>
      </c>
      <c r="K724" s="7">
        <f t="shared" si="47"/>
        <v>54854559</v>
      </c>
    </row>
    <row r="725" hidden="1" spans="1:11">
      <c r="A725" s="3" t="s">
        <v>1477</v>
      </c>
      <c r="B725" s="3" t="s">
        <v>1478</v>
      </c>
      <c r="C725" s="3" t="s">
        <v>12</v>
      </c>
      <c r="D725" s="4">
        <v>69</v>
      </c>
      <c r="E725" s="4" t="str">
        <f t="shared" si="44"/>
        <v>&lt;₹200</v>
      </c>
      <c r="F725" s="4">
        <v>299</v>
      </c>
      <c r="G725" s="5">
        <f t="shared" si="45"/>
        <v>0.769230769230769</v>
      </c>
      <c r="H725" s="3" t="str">
        <f t="shared" si="46"/>
        <v>50% or More</v>
      </c>
      <c r="I725" s="3">
        <v>4.3</v>
      </c>
      <c r="J725" s="3">
        <v>255</v>
      </c>
      <c r="K725" s="7">
        <f t="shared" si="47"/>
        <v>76245</v>
      </c>
    </row>
    <row r="726" hidden="1" spans="1:11">
      <c r="A726" s="3" t="s">
        <v>1479</v>
      </c>
      <c r="B726" s="3" t="s">
        <v>1480</v>
      </c>
      <c r="C726" s="3" t="s">
        <v>12</v>
      </c>
      <c r="D726" s="4">
        <v>899</v>
      </c>
      <c r="E726" s="4" t="str">
        <f t="shared" si="44"/>
        <v>&gt;₹500</v>
      </c>
      <c r="F726" s="4">
        <v>1499</v>
      </c>
      <c r="G726" s="5">
        <f t="shared" si="45"/>
        <v>0.400266844563042</v>
      </c>
      <c r="H726" s="3" t="str">
        <f t="shared" si="46"/>
        <v>&lt;50%</v>
      </c>
      <c r="I726" s="3">
        <v>4.2</v>
      </c>
      <c r="J726" s="3">
        <v>23174</v>
      </c>
      <c r="K726" s="7">
        <f t="shared" si="47"/>
        <v>34737826</v>
      </c>
    </row>
    <row r="727" hidden="1" spans="1:11">
      <c r="A727" s="3" t="s">
        <v>1481</v>
      </c>
      <c r="B727" s="3" t="s">
        <v>1482</v>
      </c>
      <c r="C727" s="3" t="s">
        <v>20</v>
      </c>
      <c r="D727" s="4">
        <v>478</v>
      </c>
      <c r="E727" s="4" t="str">
        <f t="shared" si="44"/>
        <v>₹200 - 500</v>
      </c>
      <c r="F727" s="4">
        <v>699</v>
      </c>
      <c r="G727" s="5">
        <f t="shared" si="45"/>
        <v>0.316165951359084</v>
      </c>
      <c r="H727" s="3" t="str">
        <f t="shared" si="46"/>
        <v>&lt;50%</v>
      </c>
      <c r="I727" s="3">
        <v>3.8</v>
      </c>
      <c r="J727" s="3">
        <v>20218</v>
      </c>
      <c r="K727" s="7">
        <f t="shared" si="47"/>
        <v>14132382</v>
      </c>
    </row>
    <row r="728" hidden="1" spans="1:11">
      <c r="A728" s="3" t="s">
        <v>1483</v>
      </c>
      <c r="B728" s="3" t="s">
        <v>1484</v>
      </c>
      <c r="C728" s="3" t="s">
        <v>12</v>
      </c>
      <c r="D728" s="4">
        <v>1399</v>
      </c>
      <c r="E728" s="4" t="str">
        <f t="shared" si="44"/>
        <v>&gt;₹500</v>
      </c>
      <c r="F728" s="4">
        <v>2490</v>
      </c>
      <c r="G728" s="5">
        <f t="shared" si="45"/>
        <v>0.438152610441767</v>
      </c>
      <c r="H728" s="3" t="str">
        <f t="shared" si="46"/>
        <v>&lt;50%</v>
      </c>
      <c r="I728" s="3">
        <v>4.3</v>
      </c>
      <c r="J728" s="3">
        <v>11074</v>
      </c>
      <c r="K728" s="7">
        <f t="shared" si="47"/>
        <v>27574260</v>
      </c>
    </row>
    <row r="729" hidden="1" spans="1:11">
      <c r="A729" s="3" t="s">
        <v>1485</v>
      </c>
      <c r="B729" s="3" t="s">
        <v>1486</v>
      </c>
      <c r="C729" s="3" t="s">
        <v>12</v>
      </c>
      <c r="D729" s="4">
        <v>149</v>
      </c>
      <c r="E729" s="4" t="str">
        <f t="shared" si="44"/>
        <v>&lt;₹200</v>
      </c>
      <c r="F729" s="4">
        <v>499</v>
      </c>
      <c r="G729" s="5">
        <f t="shared" si="45"/>
        <v>0.701402805611222</v>
      </c>
      <c r="H729" s="3" t="str">
        <f t="shared" si="46"/>
        <v>50% or More</v>
      </c>
      <c r="I729" s="3">
        <v>4.1</v>
      </c>
      <c r="J729" s="3">
        <v>25607</v>
      </c>
      <c r="K729" s="7">
        <f t="shared" si="47"/>
        <v>12777893</v>
      </c>
    </row>
    <row r="730" spans="1:11">
      <c r="A730" s="3" t="s">
        <v>1487</v>
      </c>
      <c r="B730" s="3" t="s">
        <v>1488</v>
      </c>
      <c r="C730" s="3" t="s">
        <v>11</v>
      </c>
      <c r="D730" s="4">
        <v>1799</v>
      </c>
      <c r="E730" s="4" t="str">
        <f t="shared" si="44"/>
        <v>&gt;₹500</v>
      </c>
      <c r="F730" s="6">
        <v>4990</v>
      </c>
      <c r="G730" s="5">
        <f t="shared" si="45"/>
        <v>0.639478957915832</v>
      </c>
      <c r="H730" s="3" t="str">
        <f t="shared" si="46"/>
        <v>50% or More</v>
      </c>
      <c r="I730" s="3">
        <v>4.2</v>
      </c>
      <c r="J730" s="3">
        <v>41226</v>
      </c>
      <c r="K730" s="7">
        <f t="shared" si="47"/>
        <v>205717740</v>
      </c>
    </row>
    <row r="731" hidden="1" spans="1:11">
      <c r="A731" s="3" t="s">
        <v>1489</v>
      </c>
      <c r="B731" s="3" t="s">
        <v>1490</v>
      </c>
      <c r="C731" s="3" t="s">
        <v>21</v>
      </c>
      <c r="D731" s="4">
        <v>425</v>
      </c>
      <c r="E731" s="4" t="str">
        <f t="shared" si="44"/>
        <v>₹200 - 500</v>
      </c>
      <c r="F731" s="4">
        <v>999</v>
      </c>
      <c r="G731" s="5">
        <f t="shared" si="45"/>
        <v>0.574574574574575</v>
      </c>
      <c r="H731" s="3" t="str">
        <f t="shared" si="46"/>
        <v>50% or More</v>
      </c>
      <c r="I731" s="3">
        <v>4</v>
      </c>
      <c r="J731" s="3">
        <v>2581</v>
      </c>
      <c r="K731" s="7">
        <f t="shared" si="47"/>
        <v>2578419</v>
      </c>
    </row>
    <row r="732" spans="1:11">
      <c r="A732" s="3" t="s">
        <v>1491</v>
      </c>
      <c r="B732" s="3" t="s">
        <v>1492</v>
      </c>
      <c r="C732" s="3" t="s">
        <v>11</v>
      </c>
      <c r="D732" s="4">
        <v>999</v>
      </c>
      <c r="E732" s="4" t="str">
        <f t="shared" si="44"/>
        <v>&gt;₹500</v>
      </c>
      <c r="F732" s="6">
        <v>2490</v>
      </c>
      <c r="G732" s="5">
        <f t="shared" si="45"/>
        <v>0.598795180722892</v>
      </c>
      <c r="H732" s="3" t="str">
        <f t="shared" si="46"/>
        <v>50% or More</v>
      </c>
      <c r="I732" s="3">
        <v>4.1</v>
      </c>
      <c r="J732" s="3">
        <v>18331</v>
      </c>
      <c r="K732" s="7">
        <f t="shared" si="47"/>
        <v>45644190</v>
      </c>
    </row>
    <row r="733" hidden="1" spans="1:11">
      <c r="A733" s="3" t="s">
        <v>1493</v>
      </c>
      <c r="B733" s="3" t="s">
        <v>1494</v>
      </c>
      <c r="C733" s="3" t="s">
        <v>12</v>
      </c>
      <c r="D733" s="4">
        <v>378</v>
      </c>
      <c r="E733" s="4" t="str">
        <f t="shared" si="44"/>
        <v>₹200 - 500</v>
      </c>
      <c r="F733" s="4">
        <v>999</v>
      </c>
      <c r="G733" s="5">
        <f t="shared" si="45"/>
        <v>0.621621621621622</v>
      </c>
      <c r="H733" s="3" t="str">
        <f t="shared" si="46"/>
        <v>50% or More</v>
      </c>
      <c r="I733" s="3">
        <v>4.1</v>
      </c>
      <c r="J733" s="3">
        <v>1779</v>
      </c>
      <c r="K733" s="7">
        <f t="shared" si="47"/>
        <v>1777221</v>
      </c>
    </row>
    <row r="734" hidden="1" spans="1:11">
      <c r="A734" s="3" t="s">
        <v>1495</v>
      </c>
      <c r="B734" s="3" t="s">
        <v>1496</v>
      </c>
      <c r="C734" s="3" t="s">
        <v>18</v>
      </c>
      <c r="D734" s="4">
        <v>99</v>
      </c>
      <c r="E734" s="4" t="str">
        <f t="shared" si="44"/>
        <v>&lt;₹200</v>
      </c>
      <c r="F734" s="4">
        <v>99</v>
      </c>
      <c r="G734" s="5">
        <f t="shared" si="45"/>
        <v>0</v>
      </c>
      <c r="H734" s="3" t="str">
        <f t="shared" si="46"/>
        <v>&lt;50%</v>
      </c>
      <c r="I734" s="3">
        <v>4.3</v>
      </c>
      <c r="J734" s="3">
        <v>388</v>
      </c>
      <c r="K734" s="7">
        <f t="shared" si="47"/>
        <v>38412</v>
      </c>
    </row>
    <row r="735" hidden="1" spans="1:11">
      <c r="A735" s="3" t="s">
        <v>1497</v>
      </c>
      <c r="B735" s="3" t="s">
        <v>1498</v>
      </c>
      <c r="C735" s="3" t="s">
        <v>12</v>
      </c>
      <c r="D735" s="4">
        <v>1499</v>
      </c>
      <c r="E735" s="4" t="str">
        <f t="shared" si="44"/>
        <v>&gt;₹500</v>
      </c>
      <c r="F735" s="4">
        <v>2999</v>
      </c>
      <c r="G735" s="5">
        <f t="shared" si="45"/>
        <v>0.500166722240747</v>
      </c>
      <c r="H735" s="3" t="str">
        <f t="shared" si="46"/>
        <v>50% or More</v>
      </c>
      <c r="I735" s="3">
        <v>4.5</v>
      </c>
      <c r="J735" s="3">
        <v>8656</v>
      </c>
      <c r="K735" s="7">
        <f t="shared" si="47"/>
        <v>25959344</v>
      </c>
    </row>
    <row r="736" hidden="1" spans="1:11">
      <c r="A736" s="3" t="s">
        <v>1499</v>
      </c>
      <c r="B736" s="3" t="s">
        <v>1500</v>
      </c>
      <c r="C736" s="3" t="s">
        <v>12</v>
      </c>
      <c r="D736" s="4">
        <v>1815</v>
      </c>
      <c r="E736" s="4" t="str">
        <f t="shared" si="44"/>
        <v>&gt;₹500</v>
      </c>
      <c r="F736" s="4">
        <v>3100</v>
      </c>
      <c r="G736" s="5">
        <f t="shared" si="45"/>
        <v>0.414516129032258</v>
      </c>
      <c r="H736" s="3" t="str">
        <f t="shared" si="46"/>
        <v>&lt;50%</v>
      </c>
      <c r="I736" s="3">
        <v>4.5</v>
      </c>
      <c r="J736" s="3">
        <v>92925</v>
      </c>
      <c r="K736" s="7">
        <f t="shared" si="47"/>
        <v>288067500</v>
      </c>
    </row>
    <row r="737" hidden="1" spans="1:11">
      <c r="A737" s="3" t="s">
        <v>1501</v>
      </c>
      <c r="B737" s="3" t="s">
        <v>1502</v>
      </c>
      <c r="C737" s="3" t="s">
        <v>18</v>
      </c>
      <c r="D737" s="4">
        <v>67</v>
      </c>
      <c r="E737" s="4" t="str">
        <f t="shared" si="44"/>
        <v>&lt;₹200</v>
      </c>
      <c r="F737" s="4">
        <v>75</v>
      </c>
      <c r="G737" s="5">
        <f t="shared" si="45"/>
        <v>0.106666666666667</v>
      </c>
      <c r="H737" s="3" t="str">
        <f t="shared" si="46"/>
        <v>&lt;50%</v>
      </c>
      <c r="I737" s="3">
        <v>4.1</v>
      </c>
      <c r="J737" s="3">
        <v>1269</v>
      </c>
      <c r="K737" s="7">
        <f t="shared" si="47"/>
        <v>95175</v>
      </c>
    </row>
    <row r="738" hidden="1" spans="1:11">
      <c r="A738" s="3" t="s">
        <v>1503</v>
      </c>
      <c r="B738" s="3" t="s">
        <v>1504</v>
      </c>
      <c r="C738" s="3" t="s">
        <v>12</v>
      </c>
      <c r="D738" s="4">
        <v>1889</v>
      </c>
      <c r="E738" s="4" t="str">
        <f t="shared" si="44"/>
        <v>&gt;₹500</v>
      </c>
      <c r="F738" s="4">
        <v>2699</v>
      </c>
      <c r="G738" s="5">
        <f t="shared" si="45"/>
        <v>0.300111152278622</v>
      </c>
      <c r="H738" s="3" t="str">
        <f t="shared" si="46"/>
        <v>&lt;50%</v>
      </c>
      <c r="I738" s="3">
        <v>4.3</v>
      </c>
      <c r="J738" s="3">
        <v>17394</v>
      </c>
      <c r="K738" s="7">
        <f t="shared" si="47"/>
        <v>46946406</v>
      </c>
    </row>
    <row r="739" spans="1:11">
      <c r="A739" s="3" t="s">
        <v>1505</v>
      </c>
      <c r="B739" s="3" t="s">
        <v>1506</v>
      </c>
      <c r="C739" s="3" t="s">
        <v>11</v>
      </c>
      <c r="D739" s="4">
        <v>499</v>
      </c>
      <c r="E739" s="4" t="str">
        <f t="shared" si="44"/>
        <v>₹200 - 500</v>
      </c>
      <c r="F739" s="6">
        <v>1499</v>
      </c>
      <c r="G739" s="5">
        <f t="shared" si="45"/>
        <v>0.66711140760507</v>
      </c>
      <c r="H739" s="3" t="str">
        <f t="shared" si="46"/>
        <v>50% or More</v>
      </c>
      <c r="I739" s="3">
        <v>3.6</v>
      </c>
      <c r="J739" s="3">
        <v>9169</v>
      </c>
      <c r="K739" s="7">
        <f t="shared" si="47"/>
        <v>13744331</v>
      </c>
    </row>
    <row r="740" hidden="1" spans="1:11">
      <c r="A740" s="3" t="s">
        <v>1507</v>
      </c>
      <c r="B740" s="3" t="s">
        <v>1508</v>
      </c>
      <c r="C740" s="3" t="s">
        <v>12</v>
      </c>
      <c r="D740" s="4">
        <v>499</v>
      </c>
      <c r="E740" s="4" t="str">
        <f t="shared" si="44"/>
        <v>₹200 - 500</v>
      </c>
      <c r="F740" s="4">
        <v>999</v>
      </c>
      <c r="G740" s="5">
        <f t="shared" si="45"/>
        <v>0.500500500500501</v>
      </c>
      <c r="H740" s="3" t="str">
        <f t="shared" si="46"/>
        <v>50% or More</v>
      </c>
      <c r="I740" s="3">
        <v>4.4</v>
      </c>
      <c r="J740" s="3">
        <v>1030</v>
      </c>
      <c r="K740" s="7">
        <f t="shared" si="47"/>
        <v>1028970</v>
      </c>
    </row>
    <row r="741" hidden="1" spans="1:11">
      <c r="A741" s="3" t="s">
        <v>1509</v>
      </c>
      <c r="B741" s="3" t="s">
        <v>1510</v>
      </c>
      <c r="C741" s="3" t="s">
        <v>12</v>
      </c>
      <c r="D741" s="4">
        <v>5799</v>
      </c>
      <c r="E741" s="4" t="str">
        <f t="shared" si="44"/>
        <v>&gt;₹500</v>
      </c>
      <c r="F741" s="4">
        <v>7999</v>
      </c>
      <c r="G741" s="5">
        <f t="shared" si="45"/>
        <v>0.275034379297412</v>
      </c>
      <c r="H741" s="3" t="str">
        <f t="shared" si="46"/>
        <v>&lt;50%</v>
      </c>
      <c r="I741" s="3">
        <v>4.5</v>
      </c>
      <c r="J741" s="3">
        <v>50273</v>
      </c>
      <c r="K741" s="7">
        <f t="shared" si="47"/>
        <v>402133727</v>
      </c>
    </row>
    <row r="742" spans="1:11">
      <c r="A742" s="3" t="s">
        <v>1511</v>
      </c>
      <c r="B742" s="3" t="s">
        <v>1512</v>
      </c>
      <c r="C742" s="3" t="s">
        <v>11</v>
      </c>
      <c r="D742" s="4">
        <v>499</v>
      </c>
      <c r="E742" s="4" t="str">
        <f t="shared" si="44"/>
        <v>₹200 - 500</v>
      </c>
      <c r="F742" s="6">
        <v>799</v>
      </c>
      <c r="G742" s="5">
        <f t="shared" si="45"/>
        <v>0.375469336670839</v>
      </c>
      <c r="H742" s="3" t="str">
        <f t="shared" si="46"/>
        <v>&lt;50%</v>
      </c>
      <c r="I742" s="3">
        <v>3.9</v>
      </c>
      <c r="J742" s="3">
        <v>6742</v>
      </c>
      <c r="K742" s="7">
        <f t="shared" si="47"/>
        <v>5386858</v>
      </c>
    </row>
    <row r="743" hidden="1" spans="1:11">
      <c r="A743" s="3" t="s">
        <v>1513</v>
      </c>
      <c r="B743" s="3" t="s">
        <v>1514</v>
      </c>
      <c r="C743" s="3" t="s">
        <v>12</v>
      </c>
      <c r="D743" s="4">
        <v>249</v>
      </c>
      <c r="E743" s="4" t="str">
        <f t="shared" si="44"/>
        <v>₹200 - 500</v>
      </c>
      <c r="F743" s="4">
        <v>600</v>
      </c>
      <c r="G743" s="5">
        <f t="shared" si="45"/>
        <v>0.585</v>
      </c>
      <c r="H743" s="3" t="str">
        <f t="shared" si="46"/>
        <v>50% or More</v>
      </c>
      <c r="I743" s="3">
        <v>4</v>
      </c>
      <c r="J743" s="3">
        <v>1208</v>
      </c>
      <c r="K743" s="7">
        <f t="shared" si="47"/>
        <v>724800</v>
      </c>
    </row>
    <row r="744" hidden="1" spans="1:11">
      <c r="A744" s="3" t="s">
        <v>1515</v>
      </c>
      <c r="B744" s="3" t="s">
        <v>1516</v>
      </c>
      <c r="C744" s="3" t="s">
        <v>12</v>
      </c>
      <c r="D744" s="4">
        <v>4449</v>
      </c>
      <c r="E744" s="4" t="str">
        <f t="shared" si="44"/>
        <v>&gt;₹500</v>
      </c>
      <c r="F744" s="4">
        <v>5734</v>
      </c>
      <c r="G744" s="5">
        <f t="shared" si="45"/>
        <v>0.224101848622253</v>
      </c>
      <c r="H744" s="3" t="str">
        <f t="shared" si="46"/>
        <v>&lt;50%</v>
      </c>
      <c r="I744" s="3">
        <v>4.4</v>
      </c>
      <c r="J744" s="3">
        <v>25006</v>
      </c>
      <c r="K744" s="7">
        <f t="shared" si="47"/>
        <v>143384404</v>
      </c>
    </row>
    <row r="745" hidden="1" spans="1:11">
      <c r="A745" s="3" t="s">
        <v>1517</v>
      </c>
      <c r="B745" s="3" t="s">
        <v>1518</v>
      </c>
      <c r="C745" s="3" t="s">
        <v>12</v>
      </c>
      <c r="D745" s="4">
        <v>299</v>
      </c>
      <c r="E745" s="4" t="str">
        <f t="shared" si="44"/>
        <v>₹200 - 500</v>
      </c>
      <c r="F745" s="4">
        <v>550</v>
      </c>
      <c r="G745" s="5">
        <f t="shared" si="45"/>
        <v>0.456363636363636</v>
      </c>
      <c r="H745" s="3" t="str">
        <f t="shared" si="46"/>
        <v>&lt;50%</v>
      </c>
      <c r="I745" s="3">
        <v>4.6</v>
      </c>
      <c r="J745" s="3">
        <v>33434</v>
      </c>
      <c r="K745" s="7">
        <f t="shared" si="47"/>
        <v>18388700</v>
      </c>
    </row>
    <row r="746" hidden="1" spans="1:11">
      <c r="A746" s="3" t="s">
        <v>1519</v>
      </c>
      <c r="B746" s="3" t="s">
        <v>1520</v>
      </c>
      <c r="C746" s="3" t="s">
        <v>12</v>
      </c>
      <c r="D746" s="4">
        <v>629</v>
      </c>
      <c r="E746" s="4" t="str">
        <f t="shared" si="44"/>
        <v>&gt;₹500</v>
      </c>
      <c r="F746" s="4">
        <v>1390</v>
      </c>
      <c r="G746" s="5">
        <f t="shared" si="45"/>
        <v>0.547482014388489</v>
      </c>
      <c r="H746" s="3" t="str">
        <f t="shared" si="46"/>
        <v>50% or More</v>
      </c>
      <c r="I746" s="3">
        <v>4.4</v>
      </c>
      <c r="J746" s="3">
        <v>6301</v>
      </c>
      <c r="K746" s="7">
        <f t="shared" si="47"/>
        <v>8758390</v>
      </c>
    </row>
    <row r="747" hidden="1" spans="1:11">
      <c r="A747" s="3" t="s">
        <v>1521</v>
      </c>
      <c r="B747" s="3" t="s">
        <v>1522</v>
      </c>
      <c r="C747" s="3" t="s">
        <v>12</v>
      </c>
      <c r="D747" s="4">
        <v>2595</v>
      </c>
      <c r="E747" s="4" t="str">
        <f t="shared" si="44"/>
        <v>&gt;₹500</v>
      </c>
      <c r="F747" s="4">
        <v>3295</v>
      </c>
      <c r="G747" s="5">
        <f t="shared" si="45"/>
        <v>0.212443095599393</v>
      </c>
      <c r="H747" s="3" t="str">
        <f t="shared" si="46"/>
        <v>&lt;50%</v>
      </c>
      <c r="I747" s="3">
        <v>4.4</v>
      </c>
      <c r="J747" s="3">
        <v>22618</v>
      </c>
      <c r="K747" s="7">
        <f t="shared" si="47"/>
        <v>74526310</v>
      </c>
    </row>
    <row r="748" hidden="1" spans="1:11">
      <c r="A748" s="3" t="s">
        <v>1523</v>
      </c>
      <c r="B748" s="3" t="s">
        <v>1524</v>
      </c>
      <c r="C748" s="3" t="s">
        <v>12</v>
      </c>
      <c r="D748" s="4">
        <v>1799</v>
      </c>
      <c r="E748" s="4" t="str">
        <f t="shared" si="44"/>
        <v>&gt;₹500</v>
      </c>
      <c r="F748" s="4">
        <v>2911</v>
      </c>
      <c r="G748" s="5">
        <f t="shared" si="45"/>
        <v>0.381999312950876</v>
      </c>
      <c r="H748" s="3" t="str">
        <f t="shared" si="46"/>
        <v>&lt;50%</v>
      </c>
      <c r="I748" s="3">
        <v>4.3</v>
      </c>
      <c r="J748" s="3">
        <v>20342</v>
      </c>
      <c r="K748" s="7">
        <f t="shared" si="47"/>
        <v>59215562</v>
      </c>
    </row>
    <row r="749" hidden="1" spans="1:11">
      <c r="A749" s="3" t="s">
        <v>1525</v>
      </c>
      <c r="B749" s="3" t="s">
        <v>1526</v>
      </c>
      <c r="C749" s="3" t="s">
        <v>18</v>
      </c>
      <c r="D749" s="4">
        <v>90</v>
      </c>
      <c r="E749" s="4" t="str">
        <f t="shared" si="44"/>
        <v>&lt;₹200</v>
      </c>
      <c r="F749" s="4">
        <v>175</v>
      </c>
      <c r="G749" s="5">
        <f t="shared" si="45"/>
        <v>0.485714285714286</v>
      </c>
      <c r="H749" s="3" t="str">
        <f t="shared" si="46"/>
        <v>&lt;50%</v>
      </c>
      <c r="I749" s="3">
        <v>4.4</v>
      </c>
      <c r="J749" s="3">
        <v>7429</v>
      </c>
      <c r="K749" s="7">
        <f t="shared" si="47"/>
        <v>1300075</v>
      </c>
    </row>
    <row r="750" hidden="1" spans="1:11">
      <c r="A750" s="3" t="s">
        <v>1527</v>
      </c>
      <c r="B750" s="3" t="s">
        <v>1528</v>
      </c>
      <c r="C750" s="3" t="s">
        <v>12</v>
      </c>
      <c r="D750" s="4">
        <v>599</v>
      </c>
      <c r="E750" s="4" t="str">
        <f t="shared" si="44"/>
        <v>&gt;₹500</v>
      </c>
      <c r="F750" s="4">
        <v>599</v>
      </c>
      <c r="G750" s="5">
        <f t="shared" si="45"/>
        <v>0</v>
      </c>
      <c r="H750" s="3" t="str">
        <f t="shared" si="46"/>
        <v>&lt;50%</v>
      </c>
      <c r="I750" s="3">
        <v>4</v>
      </c>
      <c r="J750" s="3">
        <v>26423</v>
      </c>
      <c r="K750" s="7">
        <f t="shared" si="47"/>
        <v>15827377</v>
      </c>
    </row>
    <row r="751" spans="1:11">
      <c r="A751" s="3" t="s">
        <v>1529</v>
      </c>
      <c r="B751" s="3" t="s">
        <v>1530</v>
      </c>
      <c r="C751" s="3" t="s">
        <v>11</v>
      </c>
      <c r="D751" s="4">
        <v>1999</v>
      </c>
      <c r="E751" s="4" t="str">
        <f t="shared" si="44"/>
        <v>&gt;₹500</v>
      </c>
      <c r="F751" s="6">
        <v>7999</v>
      </c>
      <c r="G751" s="5">
        <f t="shared" si="45"/>
        <v>0.750093761720215</v>
      </c>
      <c r="H751" s="3" t="str">
        <f t="shared" si="46"/>
        <v>50% or More</v>
      </c>
      <c r="I751" s="3">
        <v>4.2</v>
      </c>
      <c r="J751" s="3">
        <v>31305</v>
      </c>
      <c r="K751" s="7">
        <f t="shared" si="47"/>
        <v>250408695</v>
      </c>
    </row>
    <row r="752" hidden="1" spans="1:11">
      <c r="A752" s="3" t="s">
        <v>1531</v>
      </c>
      <c r="B752" s="3" t="s">
        <v>1532</v>
      </c>
      <c r="C752" s="3" t="s">
        <v>12</v>
      </c>
      <c r="D752" s="4">
        <v>2099</v>
      </c>
      <c r="E752" s="4" t="str">
        <f t="shared" si="44"/>
        <v>&gt;₹500</v>
      </c>
      <c r="F752" s="4">
        <v>3250</v>
      </c>
      <c r="G752" s="5">
        <f t="shared" si="45"/>
        <v>0.354153846153846</v>
      </c>
      <c r="H752" s="3" t="str">
        <f t="shared" si="46"/>
        <v>&lt;50%</v>
      </c>
      <c r="I752" s="3">
        <v>3.8</v>
      </c>
      <c r="J752" s="3">
        <v>11213</v>
      </c>
      <c r="K752" s="7">
        <f t="shared" si="47"/>
        <v>36442250</v>
      </c>
    </row>
    <row r="753" hidden="1" spans="1:11">
      <c r="A753" s="3" t="s">
        <v>1533</v>
      </c>
      <c r="B753" s="3" t="s">
        <v>1534</v>
      </c>
      <c r="C753" s="3" t="s">
        <v>12</v>
      </c>
      <c r="D753" s="4">
        <v>179</v>
      </c>
      <c r="E753" s="4" t="str">
        <f t="shared" si="44"/>
        <v>&lt;₹200</v>
      </c>
      <c r="F753" s="4">
        <v>499</v>
      </c>
      <c r="G753" s="5">
        <f t="shared" si="45"/>
        <v>0.64128256513026</v>
      </c>
      <c r="H753" s="3" t="str">
        <f t="shared" si="46"/>
        <v>50% or More</v>
      </c>
      <c r="I753" s="3">
        <v>4.1</v>
      </c>
      <c r="J753" s="3">
        <v>10174</v>
      </c>
      <c r="K753" s="7">
        <f t="shared" si="47"/>
        <v>5076826</v>
      </c>
    </row>
    <row r="754" hidden="1" spans="1:11">
      <c r="A754" s="3" t="s">
        <v>1535</v>
      </c>
      <c r="B754" s="3" t="s">
        <v>1536</v>
      </c>
      <c r="C754" s="3" t="s">
        <v>12</v>
      </c>
      <c r="D754" s="4">
        <v>1345</v>
      </c>
      <c r="E754" s="4" t="str">
        <f t="shared" si="44"/>
        <v>&gt;₹500</v>
      </c>
      <c r="F754" s="4">
        <v>2295</v>
      </c>
      <c r="G754" s="5">
        <f t="shared" si="45"/>
        <v>0.413943355119826</v>
      </c>
      <c r="H754" s="3" t="str">
        <f t="shared" si="46"/>
        <v>&lt;50%</v>
      </c>
      <c r="I754" s="3">
        <v>4.2</v>
      </c>
      <c r="J754" s="3">
        <v>17413</v>
      </c>
      <c r="K754" s="7">
        <f t="shared" si="47"/>
        <v>39962835</v>
      </c>
    </row>
    <row r="755" spans="1:11">
      <c r="A755" s="3" t="s">
        <v>1537</v>
      </c>
      <c r="B755" s="3" t="s">
        <v>1538</v>
      </c>
      <c r="C755" s="3" t="s">
        <v>11</v>
      </c>
      <c r="D755" s="4">
        <v>349</v>
      </c>
      <c r="E755" s="4" t="str">
        <f t="shared" si="44"/>
        <v>₹200 - 500</v>
      </c>
      <c r="F755" s="6">
        <v>995</v>
      </c>
      <c r="G755" s="5">
        <f t="shared" si="45"/>
        <v>0.649246231155779</v>
      </c>
      <c r="H755" s="3" t="str">
        <f t="shared" si="46"/>
        <v>50% or More</v>
      </c>
      <c r="I755" s="3">
        <v>4.2</v>
      </c>
      <c r="J755" s="3">
        <v>6676</v>
      </c>
      <c r="K755" s="7">
        <f t="shared" si="47"/>
        <v>6642620</v>
      </c>
    </row>
    <row r="756" hidden="1" spans="1:11">
      <c r="A756" s="3" t="s">
        <v>1539</v>
      </c>
      <c r="B756" s="3" t="s">
        <v>1540</v>
      </c>
      <c r="C756" s="3" t="s">
        <v>12</v>
      </c>
      <c r="D756" s="4">
        <v>287</v>
      </c>
      <c r="E756" s="4" t="str">
        <f t="shared" si="44"/>
        <v>₹200 - 500</v>
      </c>
      <c r="F756" s="4">
        <v>499</v>
      </c>
      <c r="G756" s="5">
        <f t="shared" si="45"/>
        <v>0.424849699398798</v>
      </c>
      <c r="H756" s="3" t="str">
        <f t="shared" si="46"/>
        <v>&lt;50%</v>
      </c>
      <c r="I756" s="3">
        <v>4.4</v>
      </c>
      <c r="J756" s="3">
        <v>8076</v>
      </c>
      <c r="K756" s="7">
        <f t="shared" si="47"/>
        <v>4029924</v>
      </c>
    </row>
    <row r="757" hidden="1" spans="1:11">
      <c r="A757" s="3" t="s">
        <v>1541</v>
      </c>
      <c r="B757" s="3" t="s">
        <v>1542</v>
      </c>
      <c r="C757" s="3" t="s">
        <v>12</v>
      </c>
      <c r="D757" s="4">
        <v>349</v>
      </c>
      <c r="E757" s="4" t="str">
        <f t="shared" si="44"/>
        <v>₹200 - 500</v>
      </c>
      <c r="F757" s="4">
        <v>450</v>
      </c>
      <c r="G757" s="5">
        <f t="shared" si="45"/>
        <v>0.224444444444444</v>
      </c>
      <c r="H757" s="3" t="str">
        <f t="shared" si="46"/>
        <v>&lt;50%</v>
      </c>
      <c r="I757" s="3">
        <v>4.1</v>
      </c>
      <c r="J757" s="3">
        <v>18656</v>
      </c>
      <c r="K757" s="7">
        <f t="shared" si="47"/>
        <v>8395200</v>
      </c>
    </row>
    <row r="758" spans="1:11">
      <c r="A758" s="3" t="s">
        <v>1543</v>
      </c>
      <c r="B758" s="3" t="s">
        <v>1544</v>
      </c>
      <c r="C758" s="3" t="s">
        <v>11</v>
      </c>
      <c r="D758" s="4">
        <v>879</v>
      </c>
      <c r="E758" s="4" t="str">
        <f t="shared" si="44"/>
        <v>&gt;₹500</v>
      </c>
      <c r="F758" s="6">
        <v>1109</v>
      </c>
      <c r="G758" s="5">
        <f t="shared" si="45"/>
        <v>0.207394048692516</v>
      </c>
      <c r="H758" s="3" t="str">
        <f t="shared" si="46"/>
        <v>&lt;50%</v>
      </c>
      <c r="I758" s="3">
        <v>4.4</v>
      </c>
      <c r="J758" s="3">
        <v>31599</v>
      </c>
      <c r="K758" s="7">
        <f t="shared" si="47"/>
        <v>35043291</v>
      </c>
    </row>
    <row r="759" spans="1:11">
      <c r="A759" s="3" t="s">
        <v>1545</v>
      </c>
      <c r="B759" s="3" t="s">
        <v>1546</v>
      </c>
      <c r="C759" s="3" t="s">
        <v>11</v>
      </c>
      <c r="D759" s="4">
        <v>250</v>
      </c>
      <c r="E759" s="4" t="str">
        <f t="shared" si="44"/>
        <v>₹200 - 500</v>
      </c>
      <c r="F759" s="6">
        <v>250</v>
      </c>
      <c r="G759" s="5">
        <f t="shared" si="45"/>
        <v>0</v>
      </c>
      <c r="H759" s="3" t="str">
        <f t="shared" si="46"/>
        <v>&lt;50%</v>
      </c>
      <c r="I759" s="3">
        <v>3.9</v>
      </c>
      <c r="J759" s="3">
        <v>13971</v>
      </c>
      <c r="K759" s="7">
        <f t="shared" si="47"/>
        <v>3492750</v>
      </c>
    </row>
    <row r="760" spans="1:11">
      <c r="A760" s="3" t="s">
        <v>1547</v>
      </c>
      <c r="B760" s="3" t="s">
        <v>1548</v>
      </c>
      <c r="C760" s="3" t="s">
        <v>11</v>
      </c>
      <c r="D760" s="4">
        <v>199</v>
      </c>
      <c r="E760" s="4" t="str">
        <f t="shared" si="44"/>
        <v>&lt;₹200</v>
      </c>
      <c r="F760" s="6">
        <v>499</v>
      </c>
      <c r="G760" s="5">
        <f t="shared" si="45"/>
        <v>0.601202404809619</v>
      </c>
      <c r="H760" s="3" t="str">
        <f t="shared" si="46"/>
        <v>50% or More</v>
      </c>
      <c r="I760" s="3">
        <v>3.6</v>
      </c>
      <c r="J760" s="3">
        <v>2492</v>
      </c>
      <c r="K760" s="7">
        <f t="shared" si="47"/>
        <v>1243508</v>
      </c>
    </row>
    <row r="761" hidden="1" spans="1:11">
      <c r="A761" s="3" t="s">
        <v>1549</v>
      </c>
      <c r="B761" s="3" t="s">
        <v>1550</v>
      </c>
      <c r="C761" s="3" t="s">
        <v>12</v>
      </c>
      <c r="D761" s="4">
        <v>149</v>
      </c>
      <c r="E761" s="4" t="str">
        <f t="shared" si="44"/>
        <v>&lt;₹200</v>
      </c>
      <c r="F761" s="4">
        <v>999</v>
      </c>
      <c r="G761" s="5">
        <f t="shared" si="45"/>
        <v>0.850850850850851</v>
      </c>
      <c r="H761" s="3" t="str">
        <f t="shared" si="46"/>
        <v>50% or More</v>
      </c>
      <c r="I761" s="3">
        <v>3.5</v>
      </c>
      <c r="J761" s="3">
        <v>2523</v>
      </c>
      <c r="K761" s="7">
        <f t="shared" si="47"/>
        <v>2520477</v>
      </c>
    </row>
    <row r="762" hidden="1" spans="1:11">
      <c r="A762" s="3" t="s">
        <v>1551</v>
      </c>
      <c r="B762" s="3" t="s">
        <v>1552</v>
      </c>
      <c r="C762" s="3" t="s">
        <v>12</v>
      </c>
      <c r="D762" s="4">
        <v>469</v>
      </c>
      <c r="E762" s="4" t="str">
        <f t="shared" si="44"/>
        <v>₹200 - 500</v>
      </c>
      <c r="F762" s="4">
        <v>1499</v>
      </c>
      <c r="G762" s="5">
        <f t="shared" si="45"/>
        <v>0.687124749833222</v>
      </c>
      <c r="H762" s="3" t="str">
        <f t="shared" si="46"/>
        <v>50% or More</v>
      </c>
      <c r="I762" s="3">
        <v>4.1</v>
      </c>
      <c r="J762" s="3">
        <v>352</v>
      </c>
      <c r="K762" s="7">
        <f t="shared" si="47"/>
        <v>527648</v>
      </c>
    </row>
    <row r="763" hidden="1" spans="1:11">
      <c r="A763" s="3" t="s">
        <v>1553</v>
      </c>
      <c r="B763" s="3" t="s">
        <v>1554</v>
      </c>
      <c r="C763" s="3" t="s">
        <v>12</v>
      </c>
      <c r="D763" s="4">
        <v>1187</v>
      </c>
      <c r="E763" s="4" t="str">
        <f t="shared" si="44"/>
        <v>&gt;₹500</v>
      </c>
      <c r="F763" s="4">
        <v>1929</v>
      </c>
      <c r="G763" s="5">
        <f t="shared" si="45"/>
        <v>0.384655261793675</v>
      </c>
      <c r="H763" s="3" t="str">
        <f t="shared" si="46"/>
        <v>&lt;50%</v>
      </c>
      <c r="I763" s="3">
        <v>4.1</v>
      </c>
      <c r="J763" s="3">
        <v>1662</v>
      </c>
      <c r="K763" s="7">
        <f t="shared" si="47"/>
        <v>3205998</v>
      </c>
    </row>
    <row r="764" hidden="1" spans="1:11">
      <c r="A764" s="3" t="s">
        <v>1555</v>
      </c>
      <c r="B764" s="3" t="s">
        <v>1556</v>
      </c>
      <c r="C764" s="3" t="s">
        <v>12</v>
      </c>
      <c r="D764" s="4">
        <v>849</v>
      </c>
      <c r="E764" s="4" t="str">
        <f t="shared" si="44"/>
        <v>&gt;₹500</v>
      </c>
      <c r="F764" s="4">
        <v>1499</v>
      </c>
      <c r="G764" s="5">
        <f t="shared" si="45"/>
        <v>0.433622414943296</v>
      </c>
      <c r="H764" s="3" t="str">
        <f t="shared" si="46"/>
        <v>&lt;50%</v>
      </c>
      <c r="I764" s="3">
        <v>4</v>
      </c>
      <c r="J764" s="3">
        <v>7352</v>
      </c>
      <c r="K764" s="7">
        <f t="shared" si="47"/>
        <v>11020648</v>
      </c>
    </row>
    <row r="765" hidden="1" spans="1:11">
      <c r="A765" s="3" t="s">
        <v>1557</v>
      </c>
      <c r="B765" s="3" t="s">
        <v>1558</v>
      </c>
      <c r="C765" s="3" t="s">
        <v>12</v>
      </c>
      <c r="D765" s="4">
        <v>328</v>
      </c>
      <c r="E765" s="4" t="str">
        <f t="shared" si="44"/>
        <v>₹200 - 500</v>
      </c>
      <c r="F765" s="4">
        <v>399</v>
      </c>
      <c r="G765" s="5">
        <f t="shared" si="45"/>
        <v>0.177944862155388</v>
      </c>
      <c r="H765" s="3" t="str">
        <f t="shared" si="46"/>
        <v>&lt;50%</v>
      </c>
      <c r="I765" s="3">
        <v>4.1</v>
      </c>
      <c r="J765" s="3">
        <v>3441</v>
      </c>
      <c r="K765" s="7">
        <f t="shared" si="47"/>
        <v>1372959</v>
      </c>
    </row>
    <row r="766" hidden="1" spans="1:11">
      <c r="A766" s="3" t="s">
        <v>1559</v>
      </c>
      <c r="B766" s="3" t="s">
        <v>1560</v>
      </c>
      <c r="C766" s="3" t="s">
        <v>12</v>
      </c>
      <c r="D766" s="4">
        <v>269</v>
      </c>
      <c r="E766" s="4" t="str">
        <f t="shared" si="44"/>
        <v>₹200 - 500</v>
      </c>
      <c r="F766" s="4">
        <v>699</v>
      </c>
      <c r="G766" s="5">
        <f t="shared" si="45"/>
        <v>0.61516452074392</v>
      </c>
      <c r="H766" s="3" t="str">
        <f t="shared" si="46"/>
        <v>50% or More</v>
      </c>
      <c r="I766" s="3">
        <v>4</v>
      </c>
      <c r="J766" s="3">
        <v>93</v>
      </c>
      <c r="K766" s="7">
        <f t="shared" si="47"/>
        <v>65007</v>
      </c>
    </row>
    <row r="767" spans="1:11">
      <c r="A767" s="3" t="s">
        <v>1561</v>
      </c>
      <c r="B767" s="3" t="s">
        <v>1562</v>
      </c>
      <c r="C767" s="3" t="s">
        <v>11</v>
      </c>
      <c r="D767" s="4">
        <v>299</v>
      </c>
      <c r="E767" s="4" t="str">
        <f t="shared" si="44"/>
        <v>₹200 - 500</v>
      </c>
      <c r="F767" s="6">
        <v>400</v>
      </c>
      <c r="G767" s="5">
        <f t="shared" si="45"/>
        <v>0.2525</v>
      </c>
      <c r="H767" s="3" t="str">
        <f t="shared" si="46"/>
        <v>&lt;50%</v>
      </c>
      <c r="I767" s="3">
        <v>3.8</v>
      </c>
      <c r="J767" s="3">
        <v>40895</v>
      </c>
      <c r="K767" s="7">
        <f t="shared" si="47"/>
        <v>16358000</v>
      </c>
    </row>
    <row r="768" hidden="1" spans="1:11">
      <c r="A768" s="3" t="s">
        <v>1563</v>
      </c>
      <c r="B768" s="3" t="s">
        <v>1564</v>
      </c>
      <c r="C768" s="3" t="s">
        <v>12</v>
      </c>
      <c r="D768" s="4">
        <v>549</v>
      </c>
      <c r="E768" s="4" t="str">
        <f t="shared" si="44"/>
        <v>&gt;₹500</v>
      </c>
      <c r="F768" s="4">
        <v>1499</v>
      </c>
      <c r="G768" s="5">
        <f t="shared" si="45"/>
        <v>0.633755837224817</v>
      </c>
      <c r="H768" s="3" t="str">
        <f t="shared" si="46"/>
        <v>50% or More</v>
      </c>
      <c r="I768" s="3">
        <v>4.3</v>
      </c>
      <c r="J768" s="3">
        <v>11006</v>
      </c>
      <c r="K768" s="7">
        <f t="shared" si="47"/>
        <v>16497994</v>
      </c>
    </row>
    <row r="769" hidden="1" spans="1:11">
      <c r="A769" s="3" t="s">
        <v>1565</v>
      </c>
      <c r="B769" s="3" t="s">
        <v>1566</v>
      </c>
      <c r="C769" s="3" t="s">
        <v>18</v>
      </c>
      <c r="D769" s="4">
        <v>114</v>
      </c>
      <c r="E769" s="4" t="str">
        <f t="shared" si="44"/>
        <v>&lt;₹200</v>
      </c>
      <c r="F769" s="4">
        <v>120</v>
      </c>
      <c r="G769" s="5">
        <f t="shared" si="45"/>
        <v>0.05</v>
      </c>
      <c r="H769" s="3" t="str">
        <f t="shared" si="46"/>
        <v>&lt;50%</v>
      </c>
      <c r="I769" s="3">
        <v>4.2</v>
      </c>
      <c r="J769" s="3">
        <v>8938</v>
      </c>
      <c r="K769" s="7">
        <f t="shared" si="47"/>
        <v>1072560</v>
      </c>
    </row>
    <row r="770" hidden="1" spans="1:11">
      <c r="A770" s="3" t="s">
        <v>1567</v>
      </c>
      <c r="B770" s="3" t="s">
        <v>1568</v>
      </c>
      <c r="C770" s="3" t="s">
        <v>18</v>
      </c>
      <c r="D770" s="4">
        <v>120</v>
      </c>
      <c r="E770" s="4" t="str">
        <f t="shared" ref="E770:E833" si="48">IF(D770&lt;200,"&lt;₹200",IF(OR(D770=200,D770&lt;=500),"₹200 - 500","&gt;₹500"))</f>
        <v>&lt;₹200</v>
      </c>
      <c r="F770" s="4">
        <v>120</v>
      </c>
      <c r="G770" s="5">
        <f t="shared" si="45"/>
        <v>0</v>
      </c>
      <c r="H770" s="3" t="str">
        <f t="shared" si="46"/>
        <v>&lt;50%</v>
      </c>
      <c r="I770" s="3">
        <v>4.1</v>
      </c>
      <c r="J770" s="3">
        <v>4308</v>
      </c>
      <c r="K770" s="7">
        <f t="shared" si="47"/>
        <v>516960</v>
      </c>
    </row>
    <row r="771" hidden="1" spans="1:11">
      <c r="A771" s="3" t="s">
        <v>1569</v>
      </c>
      <c r="B771" s="3" t="s">
        <v>1570</v>
      </c>
      <c r="C771" s="3" t="s">
        <v>12</v>
      </c>
      <c r="D771" s="4">
        <v>1490</v>
      </c>
      <c r="E771" s="4" t="str">
        <f t="shared" si="48"/>
        <v>&gt;₹500</v>
      </c>
      <c r="F771" s="4">
        <v>2295</v>
      </c>
      <c r="G771" s="5">
        <f t="shared" ref="G771:G834" si="49">(F771-D771)/F771</f>
        <v>0.350762527233115</v>
      </c>
      <c r="H771" s="3" t="str">
        <f t="shared" ref="H771:H834" si="50">IF(G771&gt;=50%,"50% or More","&lt;50%")</f>
        <v>&lt;50%</v>
      </c>
      <c r="I771" s="3">
        <v>4.6</v>
      </c>
      <c r="J771" s="3">
        <v>10652</v>
      </c>
      <c r="K771" s="7">
        <f t="shared" ref="K771:K834" si="51">J771*F771</f>
        <v>24446340</v>
      </c>
    </row>
    <row r="772" hidden="1" spans="1:11">
      <c r="A772" s="3" t="s">
        <v>1571</v>
      </c>
      <c r="B772" s="3" t="s">
        <v>1572</v>
      </c>
      <c r="C772" s="3" t="s">
        <v>15</v>
      </c>
      <c r="D772" s="4">
        <v>99</v>
      </c>
      <c r="E772" s="4" t="str">
        <f t="shared" si="48"/>
        <v>&lt;₹200</v>
      </c>
      <c r="F772" s="4">
        <v>99</v>
      </c>
      <c r="G772" s="5">
        <f t="shared" si="49"/>
        <v>0</v>
      </c>
      <c r="H772" s="3" t="str">
        <f t="shared" si="50"/>
        <v>&lt;50%</v>
      </c>
      <c r="I772" s="3">
        <v>4.3</v>
      </c>
      <c r="J772" s="3">
        <v>5036</v>
      </c>
      <c r="K772" s="7">
        <f t="shared" si="51"/>
        <v>498564</v>
      </c>
    </row>
    <row r="773" hidden="1" spans="1:11">
      <c r="A773" s="3" t="s">
        <v>1573</v>
      </c>
      <c r="B773" s="3" t="s">
        <v>1574</v>
      </c>
      <c r="C773" s="3" t="s">
        <v>12</v>
      </c>
      <c r="D773" s="4">
        <v>149</v>
      </c>
      <c r="E773" s="4" t="str">
        <f t="shared" si="48"/>
        <v>&lt;₹200</v>
      </c>
      <c r="F773" s="4">
        <v>249</v>
      </c>
      <c r="G773" s="5">
        <f t="shared" si="49"/>
        <v>0.401606425702811</v>
      </c>
      <c r="H773" s="3" t="str">
        <f t="shared" si="50"/>
        <v>&lt;50%</v>
      </c>
      <c r="I773" s="3">
        <v>4</v>
      </c>
      <c r="J773" s="3">
        <v>5057</v>
      </c>
      <c r="K773" s="7">
        <f t="shared" si="51"/>
        <v>1259193</v>
      </c>
    </row>
    <row r="774" hidden="1" spans="1:11">
      <c r="A774" s="3" t="s">
        <v>1575</v>
      </c>
      <c r="B774" s="3" t="s">
        <v>1576</v>
      </c>
      <c r="C774" s="3" t="s">
        <v>12</v>
      </c>
      <c r="D774" s="4">
        <v>575</v>
      </c>
      <c r="E774" s="4" t="str">
        <f t="shared" si="48"/>
        <v>&gt;₹500</v>
      </c>
      <c r="F774" s="4">
        <v>2799</v>
      </c>
      <c r="G774" s="5">
        <f t="shared" si="49"/>
        <v>0.794569489103251</v>
      </c>
      <c r="H774" s="3" t="str">
        <f t="shared" si="50"/>
        <v>50% or More</v>
      </c>
      <c r="I774" s="3">
        <v>4.2</v>
      </c>
      <c r="J774" s="3">
        <v>8537</v>
      </c>
      <c r="K774" s="7">
        <f t="shared" si="51"/>
        <v>23895063</v>
      </c>
    </row>
    <row r="775" hidden="1" spans="1:11">
      <c r="A775" s="3" t="s">
        <v>1577</v>
      </c>
      <c r="B775" s="3" t="s">
        <v>1578</v>
      </c>
      <c r="C775" s="3" t="s">
        <v>18</v>
      </c>
      <c r="D775" s="4">
        <v>178</v>
      </c>
      <c r="E775" s="4" t="str">
        <f t="shared" si="48"/>
        <v>&lt;₹200</v>
      </c>
      <c r="F775" s="4">
        <v>210</v>
      </c>
      <c r="G775" s="5">
        <f t="shared" si="49"/>
        <v>0.152380952380952</v>
      </c>
      <c r="H775" s="3" t="str">
        <f t="shared" si="50"/>
        <v>&lt;50%</v>
      </c>
      <c r="I775" s="3">
        <v>4.3</v>
      </c>
      <c r="J775" s="3">
        <v>2450</v>
      </c>
      <c r="K775" s="7">
        <f t="shared" si="51"/>
        <v>514500</v>
      </c>
    </row>
    <row r="776" spans="1:11">
      <c r="A776" s="3" t="s">
        <v>1579</v>
      </c>
      <c r="B776" s="3" t="s">
        <v>1580</v>
      </c>
      <c r="C776" s="3" t="s">
        <v>11</v>
      </c>
      <c r="D776" s="4">
        <v>1599</v>
      </c>
      <c r="E776" s="4" t="str">
        <f t="shared" si="48"/>
        <v>&gt;₹500</v>
      </c>
      <c r="F776" s="6">
        <v>3490</v>
      </c>
      <c r="G776" s="5">
        <f t="shared" si="49"/>
        <v>0.541833810888252</v>
      </c>
      <c r="H776" s="3" t="str">
        <f t="shared" si="50"/>
        <v>50% or More</v>
      </c>
      <c r="I776" s="3">
        <v>3.7</v>
      </c>
      <c r="J776" s="3">
        <v>676</v>
      </c>
      <c r="K776" s="7">
        <f t="shared" si="51"/>
        <v>2359240</v>
      </c>
    </row>
    <row r="777" spans="1:11">
      <c r="A777" s="3" t="s">
        <v>1581</v>
      </c>
      <c r="B777" s="3" t="s">
        <v>1582</v>
      </c>
      <c r="C777" s="3" t="s">
        <v>11</v>
      </c>
      <c r="D777" s="4">
        <v>499</v>
      </c>
      <c r="E777" s="4" t="str">
        <f t="shared" si="48"/>
        <v>₹200 - 500</v>
      </c>
      <c r="F777" s="6">
        <v>1299</v>
      </c>
      <c r="G777" s="5">
        <f t="shared" si="49"/>
        <v>0.615858352578907</v>
      </c>
      <c r="H777" s="3" t="str">
        <f t="shared" si="50"/>
        <v>50% or More</v>
      </c>
      <c r="I777" s="3">
        <v>3.9</v>
      </c>
      <c r="J777" s="3">
        <v>1173</v>
      </c>
      <c r="K777" s="7">
        <f t="shared" si="51"/>
        <v>1523727</v>
      </c>
    </row>
    <row r="778" hidden="1" spans="1:11">
      <c r="A778" s="3" t="s">
        <v>1583</v>
      </c>
      <c r="B778" s="3" t="s">
        <v>1584</v>
      </c>
      <c r="C778" s="3" t="s">
        <v>12</v>
      </c>
      <c r="D778" s="4">
        <v>199</v>
      </c>
      <c r="E778" s="4" t="str">
        <f t="shared" si="48"/>
        <v>&lt;₹200</v>
      </c>
      <c r="F778" s="4">
        <v>499</v>
      </c>
      <c r="G778" s="5">
        <f t="shared" si="49"/>
        <v>0.601202404809619</v>
      </c>
      <c r="H778" s="3" t="str">
        <f t="shared" si="50"/>
        <v>50% or More</v>
      </c>
      <c r="I778" s="3">
        <v>4.3</v>
      </c>
      <c r="J778" s="3">
        <v>9998</v>
      </c>
      <c r="K778" s="7">
        <f t="shared" si="51"/>
        <v>4989002</v>
      </c>
    </row>
    <row r="779" spans="1:11">
      <c r="A779" s="3" t="s">
        <v>1585</v>
      </c>
      <c r="B779" s="3" t="s">
        <v>1586</v>
      </c>
      <c r="C779" s="3" t="s">
        <v>11</v>
      </c>
      <c r="D779" s="4">
        <v>2499</v>
      </c>
      <c r="E779" s="4" t="str">
        <f t="shared" si="48"/>
        <v>&gt;₹500</v>
      </c>
      <c r="F779" s="6">
        <v>5999</v>
      </c>
      <c r="G779" s="5">
        <f t="shared" si="49"/>
        <v>0.58343057176196</v>
      </c>
      <c r="H779" s="3" t="str">
        <f t="shared" si="50"/>
        <v>50% or More</v>
      </c>
      <c r="I779" s="3">
        <v>4.1</v>
      </c>
      <c r="J779" s="3">
        <v>5852</v>
      </c>
      <c r="K779" s="7">
        <f t="shared" si="51"/>
        <v>35106148</v>
      </c>
    </row>
    <row r="780" hidden="1" spans="1:11">
      <c r="A780" s="3" t="s">
        <v>1587</v>
      </c>
      <c r="B780" s="3" t="s">
        <v>1588</v>
      </c>
      <c r="C780" s="3" t="s">
        <v>12</v>
      </c>
      <c r="D780" s="4">
        <v>199</v>
      </c>
      <c r="E780" s="4" t="str">
        <f t="shared" si="48"/>
        <v>&lt;₹200</v>
      </c>
      <c r="F780" s="4">
        <v>999</v>
      </c>
      <c r="G780" s="5">
        <f t="shared" si="49"/>
        <v>0.800800800800801</v>
      </c>
      <c r="H780" s="3" t="str">
        <f t="shared" si="50"/>
        <v>50% or More</v>
      </c>
      <c r="I780" s="3">
        <v>4.2</v>
      </c>
      <c r="J780" s="3">
        <v>362</v>
      </c>
      <c r="K780" s="7">
        <f t="shared" si="51"/>
        <v>361638</v>
      </c>
    </row>
    <row r="781" spans="1:11">
      <c r="A781" s="3" t="s">
        <v>1589</v>
      </c>
      <c r="B781" s="3" t="s">
        <v>1590</v>
      </c>
      <c r="C781" s="3" t="s">
        <v>11</v>
      </c>
      <c r="D781" s="4">
        <v>939</v>
      </c>
      <c r="E781" s="4" t="str">
        <f t="shared" si="48"/>
        <v>&gt;₹500</v>
      </c>
      <c r="F781" s="6">
        <v>1800</v>
      </c>
      <c r="G781" s="5">
        <f t="shared" si="49"/>
        <v>0.478333333333333</v>
      </c>
      <c r="H781" s="3" t="str">
        <f t="shared" si="50"/>
        <v>&lt;50%</v>
      </c>
      <c r="I781" s="3">
        <v>4.5</v>
      </c>
      <c r="J781" s="3">
        <v>205052</v>
      </c>
      <c r="K781" s="7">
        <f t="shared" si="51"/>
        <v>369093600</v>
      </c>
    </row>
    <row r="782" spans="1:11">
      <c r="A782" s="3" t="s">
        <v>1591</v>
      </c>
      <c r="B782" s="3" t="s">
        <v>1592</v>
      </c>
      <c r="C782" s="3" t="s">
        <v>11</v>
      </c>
      <c r="D782" s="4">
        <v>2499</v>
      </c>
      <c r="E782" s="4" t="str">
        <f t="shared" si="48"/>
        <v>&gt;₹500</v>
      </c>
      <c r="F782" s="6">
        <v>9999</v>
      </c>
      <c r="G782" s="5">
        <f t="shared" si="49"/>
        <v>0.75007500750075</v>
      </c>
      <c r="H782" s="3" t="str">
        <f t="shared" si="50"/>
        <v>50% or More</v>
      </c>
      <c r="I782" s="3">
        <v>4</v>
      </c>
      <c r="J782" s="3">
        <v>9090</v>
      </c>
      <c r="K782" s="7">
        <f t="shared" si="51"/>
        <v>90890910</v>
      </c>
    </row>
    <row r="783" hidden="1" spans="1:11">
      <c r="A783" s="3" t="s">
        <v>1593</v>
      </c>
      <c r="B783" s="3" t="s">
        <v>1594</v>
      </c>
      <c r="C783" s="3" t="s">
        <v>12</v>
      </c>
      <c r="D783" s="4">
        <v>1439</v>
      </c>
      <c r="E783" s="4" t="str">
        <f t="shared" si="48"/>
        <v>&gt;₹500</v>
      </c>
      <c r="F783" s="4">
        <v>2890</v>
      </c>
      <c r="G783" s="5">
        <f t="shared" si="49"/>
        <v>0.502076124567474</v>
      </c>
      <c r="H783" s="3" t="str">
        <f t="shared" si="50"/>
        <v>50% or More</v>
      </c>
      <c r="I783" s="3">
        <v>4.5</v>
      </c>
      <c r="J783" s="3">
        <v>4099</v>
      </c>
      <c r="K783" s="7">
        <f t="shared" si="51"/>
        <v>11846110</v>
      </c>
    </row>
    <row r="784" spans="1:11">
      <c r="A784" s="3" t="s">
        <v>1595</v>
      </c>
      <c r="B784" s="3" t="s">
        <v>1596</v>
      </c>
      <c r="C784" s="3" t="s">
        <v>11</v>
      </c>
      <c r="D784" s="4">
        <v>1099</v>
      </c>
      <c r="E784" s="4" t="str">
        <f t="shared" si="48"/>
        <v>&gt;₹500</v>
      </c>
      <c r="F784" s="6">
        <v>5999</v>
      </c>
      <c r="G784" s="5">
        <f t="shared" si="49"/>
        <v>0.816802800466744</v>
      </c>
      <c r="H784" s="3" t="str">
        <f t="shared" si="50"/>
        <v>50% or More</v>
      </c>
      <c r="I784" s="3">
        <v>3.5</v>
      </c>
      <c r="J784" s="3">
        <v>12966</v>
      </c>
      <c r="K784" s="7">
        <f t="shared" si="51"/>
        <v>77783034</v>
      </c>
    </row>
    <row r="785" hidden="1" spans="1:11">
      <c r="A785" s="3" t="s">
        <v>1597</v>
      </c>
      <c r="B785" s="3" t="s">
        <v>1598</v>
      </c>
      <c r="C785" s="3" t="s">
        <v>18</v>
      </c>
      <c r="D785" s="4">
        <v>157</v>
      </c>
      <c r="E785" s="4" t="str">
        <f t="shared" si="48"/>
        <v>&lt;₹200</v>
      </c>
      <c r="F785" s="4">
        <v>160</v>
      </c>
      <c r="G785" s="5">
        <f t="shared" si="49"/>
        <v>0.01875</v>
      </c>
      <c r="H785" s="3" t="str">
        <f t="shared" si="50"/>
        <v>&lt;50%</v>
      </c>
      <c r="I785" s="3">
        <v>4.5</v>
      </c>
      <c r="J785" s="3">
        <v>4428</v>
      </c>
      <c r="K785" s="7">
        <f t="shared" si="51"/>
        <v>708480</v>
      </c>
    </row>
    <row r="786" hidden="1" spans="1:11">
      <c r="A786" s="3" t="s">
        <v>1599</v>
      </c>
      <c r="B786" s="3" t="s">
        <v>1600</v>
      </c>
      <c r="C786" s="3" t="s">
        <v>12</v>
      </c>
      <c r="D786" s="4">
        <v>115</v>
      </c>
      <c r="E786" s="4" t="str">
        <f t="shared" si="48"/>
        <v>&lt;₹200</v>
      </c>
      <c r="F786" s="4">
        <v>999</v>
      </c>
      <c r="G786" s="5">
        <f t="shared" si="49"/>
        <v>0.884884884884885</v>
      </c>
      <c r="H786" s="3" t="str">
        <f t="shared" si="50"/>
        <v>50% or More</v>
      </c>
      <c r="I786" s="3">
        <v>3.3</v>
      </c>
      <c r="J786" s="3">
        <v>5692</v>
      </c>
      <c r="K786" s="7">
        <f t="shared" si="51"/>
        <v>5686308</v>
      </c>
    </row>
    <row r="787" hidden="1" spans="1:11">
      <c r="A787" s="3" t="s">
        <v>1601</v>
      </c>
      <c r="B787" s="3" t="s">
        <v>1602</v>
      </c>
      <c r="C787" s="3" t="s">
        <v>12</v>
      </c>
      <c r="D787" s="4">
        <v>175</v>
      </c>
      <c r="E787" s="4" t="str">
        <f t="shared" si="48"/>
        <v>&lt;₹200</v>
      </c>
      <c r="F787" s="4">
        <v>499</v>
      </c>
      <c r="G787" s="5">
        <f t="shared" si="49"/>
        <v>0.649298597194389</v>
      </c>
      <c r="H787" s="3" t="str">
        <f t="shared" si="50"/>
        <v>50% or More</v>
      </c>
      <c r="I787" s="3">
        <v>4.1</v>
      </c>
      <c r="J787" s="3">
        <v>21</v>
      </c>
      <c r="K787" s="7">
        <f t="shared" si="51"/>
        <v>10479</v>
      </c>
    </row>
    <row r="788" spans="1:11">
      <c r="A788" s="3" t="s">
        <v>1603</v>
      </c>
      <c r="B788" s="3" t="s">
        <v>1604</v>
      </c>
      <c r="C788" s="3" t="s">
        <v>11</v>
      </c>
      <c r="D788" s="4">
        <v>1999</v>
      </c>
      <c r="E788" s="4" t="str">
        <f t="shared" si="48"/>
        <v>&gt;₹500</v>
      </c>
      <c r="F788" s="6">
        <v>4700</v>
      </c>
      <c r="G788" s="5">
        <f t="shared" si="49"/>
        <v>0.57468085106383</v>
      </c>
      <c r="H788" s="3" t="str">
        <f t="shared" si="50"/>
        <v>50% or More</v>
      </c>
      <c r="I788" s="3">
        <v>3.8</v>
      </c>
      <c r="J788" s="3">
        <v>1880</v>
      </c>
      <c r="K788" s="7">
        <f t="shared" si="51"/>
        <v>8836000</v>
      </c>
    </row>
    <row r="789" hidden="1" spans="1:11">
      <c r="A789" s="3" t="s">
        <v>1605</v>
      </c>
      <c r="B789" s="3" t="s">
        <v>1606</v>
      </c>
      <c r="C789" s="3" t="s">
        <v>12</v>
      </c>
      <c r="D789" s="4">
        <v>3999</v>
      </c>
      <c r="E789" s="4" t="str">
        <f t="shared" si="48"/>
        <v>&gt;₹500</v>
      </c>
      <c r="F789" s="4">
        <v>4332.96</v>
      </c>
      <c r="G789" s="5">
        <f t="shared" si="49"/>
        <v>0.0770743325578819</v>
      </c>
      <c r="H789" s="3" t="str">
        <f t="shared" si="50"/>
        <v>&lt;50%</v>
      </c>
      <c r="I789" s="3">
        <v>3.5</v>
      </c>
      <c r="J789" s="3">
        <v>21762</v>
      </c>
      <c r="K789" s="7">
        <f t="shared" si="51"/>
        <v>94293875.52</v>
      </c>
    </row>
    <row r="790" hidden="1" spans="1:11">
      <c r="A790" s="3" t="s">
        <v>1607</v>
      </c>
      <c r="B790" s="3" t="s">
        <v>1608</v>
      </c>
      <c r="C790" s="3" t="s">
        <v>12</v>
      </c>
      <c r="D790" s="4">
        <v>899</v>
      </c>
      <c r="E790" s="4" t="str">
        <f t="shared" si="48"/>
        <v>&gt;₹500</v>
      </c>
      <c r="F790" s="4">
        <v>1800</v>
      </c>
      <c r="G790" s="5">
        <f t="shared" si="49"/>
        <v>0.500555555555556</v>
      </c>
      <c r="H790" s="3" t="str">
        <f t="shared" si="50"/>
        <v>50% or More</v>
      </c>
      <c r="I790" s="3">
        <v>4.1</v>
      </c>
      <c r="J790" s="3">
        <v>22375</v>
      </c>
      <c r="K790" s="7">
        <f t="shared" si="51"/>
        <v>40275000</v>
      </c>
    </row>
    <row r="791" hidden="1" spans="1:11">
      <c r="A791" s="3" t="s">
        <v>1609</v>
      </c>
      <c r="B791" s="3" t="s">
        <v>1610</v>
      </c>
      <c r="C791" s="3" t="s">
        <v>12</v>
      </c>
      <c r="D791" s="4">
        <v>299</v>
      </c>
      <c r="E791" s="4" t="str">
        <f t="shared" si="48"/>
        <v>₹200 - 500</v>
      </c>
      <c r="F791" s="4">
        <v>990</v>
      </c>
      <c r="G791" s="5">
        <f t="shared" si="49"/>
        <v>0.697979797979798</v>
      </c>
      <c r="H791" s="3" t="str">
        <f t="shared" si="50"/>
        <v>50% or More</v>
      </c>
      <c r="I791" s="3">
        <v>4.5</v>
      </c>
      <c r="J791" s="3">
        <v>2453</v>
      </c>
      <c r="K791" s="7">
        <f t="shared" si="51"/>
        <v>2428470</v>
      </c>
    </row>
    <row r="792" hidden="1" spans="1:11">
      <c r="A792" s="3" t="s">
        <v>1611</v>
      </c>
      <c r="B792" s="3" t="s">
        <v>1612</v>
      </c>
      <c r="C792" s="3" t="s">
        <v>12</v>
      </c>
      <c r="D792" s="4">
        <v>3303</v>
      </c>
      <c r="E792" s="4" t="str">
        <f t="shared" si="48"/>
        <v>&gt;₹500</v>
      </c>
      <c r="F792" s="4">
        <v>4699</v>
      </c>
      <c r="G792" s="5">
        <f t="shared" si="49"/>
        <v>0.297084486060864</v>
      </c>
      <c r="H792" s="3" t="str">
        <f t="shared" si="50"/>
        <v>&lt;50%</v>
      </c>
      <c r="I792" s="3">
        <v>4.4</v>
      </c>
      <c r="J792" s="3">
        <v>13544</v>
      </c>
      <c r="K792" s="7">
        <f t="shared" si="51"/>
        <v>63643256</v>
      </c>
    </row>
    <row r="793" hidden="1" spans="1:11">
      <c r="A793" s="3" t="s">
        <v>1613</v>
      </c>
      <c r="B793" s="3" t="s">
        <v>1614</v>
      </c>
      <c r="C793" s="3" t="s">
        <v>12</v>
      </c>
      <c r="D793" s="4">
        <v>1890</v>
      </c>
      <c r="E793" s="4" t="str">
        <f t="shared" si="48"/>
        <v>&gt;₹500</v>
      </c>
      <c r="F793" s="4">
        <v>5490</v>
      </c>
      <c r="G793" s="5">
        <f t="shared" si="49"/>
        <v>0.655737704918033</v>
      </c>
      <c r="H793" s="3" t="str">
        <f t="shared" si="50"/>
        <v>50% or More</v>
      </c>
      <c r="I793" s="3">
        <v>4.1</v>
      </c>
      <c r="J793" s="3">
        <v>10976</v>
      </c>
      <c r="K793" s="7">
        <f t="shared" si="51"/>
        <v>60258240</v>
      </c>
    </row>
    <row r="794" hidden="1" spans="1:11">
      <c r="A794" s="3" t="s">
        <v>1615</v>
      </c>
      <c r="B794" s="3" t="s">
        <v>1616</v>
      </c>
      <c r="C794" s="3" t="s">
        <v>18</v>
      </c>
      <c r="D794" s="4">
        <v>90</v>
      </c>
      <c r="E794" s="4" t="str">
        <f t="shared" si="48"/>
        <v>&lt;₹200</v>
      </c>
      <c r="F794" s="4">
        <v>100</v>
      </c>
      <c r="G794" s="5">
        <f t="shared" si="49"/>
        <v>0.1</v>
      </c>
      <c r="H794" s="3" t="str">
        <f t="shared" si="50"/>
        <v>&lt;50%</v>
      </c>
      <c r="I794" s="3">
        <v>4.3</v>
      </c>
      <c r="J794" s="3">
        <v>3061</v>
      </c>
      <c r="K794" s="7">
        <f t="shared" si="51"/>
        <v>306100</v>
      </c>
    </row>
    <row r="795" spans="1:11">
      <c r="A795" s="3" t="s">
        <v>1617</v>
      </c>
      <c r="B795" s="3" t="s">
        <v>1618</v>
      </c>
      <c r="C795" s="3" t="s">
        <v>11</v>
      </c>
      <c r="D795" s="4">
        <v>1599</v>
      </c>
      <c r="E795" s="4" t="str">
        <f t="shared" si="48"/>
        <v>&gt;₹500</v>
      </c>
      <c r="F795" s="6">
        <v>2790</v>
      </c>
      <c r="G795" s="5">
        <f t="shared" si="49"/>
        <v>0.426881720430108</v>
      </c>
      <c r="H795" s="3" t="str">
        <f t="shared" si="50"/>
        <v>&lt;50%</v>
      </c>
      <c r="I795" s="3">
        <v>3.6</v>
      </c>
      <c r="J795" s="3">
        <v>2272</v>
      </c>
      <c r="K795" s="7">
        <f t="shared" si="51"/>
        <v>6338880</v>
      </c>
    </row>
    <row r="796" hidden="1" spans="1:11">
      <c r="A796" s="3" t="s">
        <v>1619</v>
      </c>
      <c r="B796" s="3" t="s">
        <v>1620</v>
      </c>
      <c r="C796" s="3" t="s">
        <v>12</v>
      </c>
      <c r="D796" s="4">
        <v>599</v>
      </c>
      <c r="E796" s="4" t="str">
        <f t="shared" si="48"/>
        <v>&gt;₹500</v>
      </c>
      <c r="F796" s="4">
        <v>999</v>
      </c>
      <c r="G796" s="5">
        <f t="shared" si="49"/>
        <v>0.4004004004004</v>
      </c>
      <c r="H796" s="3" t="str">
        <f t="shared" si="50"/>
        <v>&lt;50%</v>
      </c>
      <c r="I796" s="3">
        <v>4</v>
      </c>
      <c r="J796" s="3">
        <v>7601</v>
      </c>
      <c r="K796" s="7">
        <f t="shared" si="51"/>
        <v>7593399</v>
      </c>
    </row>
    <row r="797" hidden="1" spans="1:11">
      <c r="A797" s="3" t="s">
        <v>1621</v>
      </c>
      <c r="B797" s="3" t="s">
        <v>1622</v>
      </c>
      <c r="C797" s="3" t="s">
        <v>12</v>
      </c>
      <c r="D797" s="4">
        <v>425</v>
      </c>
      <c r="E797" s="4" t="str">
        <f t="shared" si="48"/>
        <v>₹200 - 500</v>
      </c>
      <c r="F797" s="4">
        <v>899</v>
      </c>
      <c r="G797" s="5">
        <f t="shared" si="49"/>
        <v>0.527252502780868</v>
      </c>
      <c r="H797" s="3" t="str">
        <f t="shared" si="50"/>
        <v>50% or More</v>
      </c>
      <c r="I797" s="3">
        <v>4.5</v>
      </c>
      <c r="J797" s="3">
        <v>4219</v>
      </c>
      <c r="K797" s="7">
        <f t="shared" si="51"/>
        <v>3792881</v>
      </c>
    </row>
    <row r="798" spans="1:11">
      <c r="A798" s="3" t="s">
        <v>1623</v>
      </c>
      <c r="B798" s="3" t="s">
        <v>1624</v>
      </c>
      <c r="C798" s="3" t="s">
        <v>11</v>
      </c>
      <c r="D798" s="4">
        <v>1499</v>
      </c>
      <c r="E798" s="4" t="str">
        <f t="shared" si="48"/>
        <v>&gt;₹500</v>
      </c>
      <c r="F798" s="6">
        <v>3999</v>
      </c>
      <c r="G798" s="5">
        <f t="shared" si="49"/>
        <v>0.625156289072268</v>
      </c>
      <c r="H798" s="3" t="str">
        <f t="shared" si="50"/>
        <v>50% or More</v>
      </c>
      <c r="I798" s="3">
        <v>4.2</v>
      </c>
      <c r="J798" s="3">
        <v>42775</v>
      </c>
      <c r="K798" s="7">
        <f t="shared" si="51"/>
        <v>171057225</v>
      </c>
    </row>
    <row r="799" hidden="1" spans="1:11">
      <c r="A799" s="3" t="s">
        <v>1625</v>
      </c>
      <c r="B799" s="3" t="s">
        <v>1626</v>
      </c>
      <c r="C799" s="3" t="s">
        <v>12</v>
      </c>
      <c r="D799" s="4">
        <v>549</v>
      </c>
      <c r="E799" s="4" t="str">
        <f t="shared" si="48"/>
        <v>&gt;₹500</v>
      </c>
      <c r="F799" s="4">
        <v>2499</v>
      </c>
      <c r="G799" s="5">
        <f t="shared" si="49"/>
        <v>0.78031212484994</v>
      </c>
      <c r="H799" s="3" t="str">
        <f t="shared" si="50"/>
        <v>50% or More</v>
      </c>
      <c r="I799" s="3">
        <v>4.3</v>
      </c>
      <c r="J799" s="3">
        <v>5556</v>
      </c>
      <c r="K799" s="7">
        <f t="shared" si="51"/>
        <v>13884444</v>
      </c>
    </row>
    <row r="800" hidden="1" spans="1:11">
      <c r="A800" s="3" t="s">
        <v>1627</v>
      </c>
      <c r="B800" s="3" t="s">
        <v>1628</v>
      </c>
      <c r="C800" s="3" t="s">
        <v>12</v>
      </c>
      <c r="D800" s="4">
        <v>1295</v>
      </c>
      <c r="E800" s="4" t="str">
        <f t="shared" si="48"/>
        <v>&gt;₹500</v>
      </c>
      <c r="F800" s="4">
        <v>1645</v>
      </c>
      <c r="G800" s="5">
        <f t="shared" si="49"/>
        <v>0.212765957446809</v>
      </c>
      <c r="H800" s="3" t="str">
        <f t="shared" si="50"/>
        <v>&lt;50%</v>
      </c>
      <c r="I800" s="3">
        <v>4.6</v>
      </c>
      <c r="J800" s="3">
        <v>12375</v>
      </c>
      <c r="K800" s="7">
        <f t="shared" si="51"/>
        <v>20356875</v>
      </c>
    </row>
    <row r="801" hidden="1" spans="1:11">
      <c r="A801" s="3" t="s">
        <v>1629</v>
      </c>
      <c r="B801" s="3" t="s">
        <v>1630</v>
      </c>
      <c r="C801" s="3" t="s">
        <v>15</v>
      </c>
      <c r="D801" s="4">
        <v>310</v>
      </c>
      <c r="E801" s="4" t="str">
        <f t="shared" si="48"/>
        <v>₹200 - 500</v>
      </c>
      <c r="F801" s="4">
        <v>310</v>
      </c>
      <c r="G801" s="5">
        <f t="shared" si="49"/>
        <v>0</v>
      </c>
      <c r="H801" s="3" t="str">
        <f t="shared" si="50"/>
        <v>&lt;50%</v>
      </c>
      <c r="I801" s="3">
        <v>4.5</v>
      </c>
      <c r="J801" s="3">
        <v>5882</v>
      </c>
      <c r="K801" s="7">
        <f t="shared" si="51"/>
        <v>1823420</v>
      </c>
    </row>
    <row r="802" hidden="1" spans="1:11">
      <c r="A802" s="3" t="s">
        <v>1631</v>
      </c>
      <c r="B802" s="3" t="s">
        <v>1632</v>
      </c>
      <c r="C802" s="3" t="s">
        <v>12</v>
      </c>
      <c r="D802" s="4">
        <v>1149</v>
      </c>
      <c r="E802" s="4" t="str">
        <f t="shared" si="48"/>
        <v>&gt;₹500</v>
      </c>
      <c r="F802" s="4">
        <v>1499</v>
      </c>
      <c r="G802" s="5">
        <f t="shared" si="49"/>
        <v>0.233488992661775</v>
      </c>
      <c r="H802" s="3" t="str">
        <f t="shared" si="50"/>
        <v>&lt;50%</v>
      </c>
      <c r="I802" s="3">
        <v>4.1</v>
      </c>
      <c r="J802" s="3">
        <v>10443</v>
      </c>
      <c r="K802" s="7">
        <f t="shared" si="51"/>
        <v>15654057</v>
      </c>
    </row>
    <row r="803" hidden="1" spans="1:11">
      <c r="A803" s="3" t="s">
        <v>1633</v>
      </c>
      <c r="B803" s="3" t="s">
        <v>1634</v>
      </c>
      <c r="C803" s="3" t="s">
        <v>12</v>
      </c>
      <c r="D803" s="4">
        <v>499</v>
      </c>
      <c r="E803" s="4" t="str">
        <f t="shared" si="48"/>
        <v>₹200 - 500</v>
      </c>
      <c r="F803" s="4">
        <v>1299</v>
      </c>
      <c r="G803" s="5">
        <f t="shared" si="49"/>
        <v>0.615858352578907</v>
      </c>
      <c r="H803" s="3" t="str">
        <f t="shared" si="50"/>
        <v>50% or More</v>
      </c>
      <c r="I803" s="3">
        <v>4.5</v>
      </c>
      <c r="J803" s="3">
        <v>434</v>
      </c>
      <c r="K803" s="7">
        <f t="shared" si="51"/>
        <v>563766</v>
      </c>
    </row>
    <row r="804" spans="1:11">
      <c r="A804" s="3" t="s">
        <v>1635</v>
      </c>
      <c r="B804" s="3" t="s">
        <v>1636</v>
      </c>
      <c r="C804" s="3" t="s">
        <v>11</v>
      </c>
      <c r="D804" s="4">
        <v>999</v>
      </c>
      <c r="E804" s="4" t="str">
        <f t="shared" si="48"/>
        <v>&gt;₹500</v>
      </c>
      <c r="F804" s="6">
        <v>4199</v>
      </c>
      <c r="G804" s="5">
        <f t="shared" si="49"/>
        <v>0.76208621100262</v>
      </c>
      <c r="H804" s="3" t="str">
        <f t="shared" si="50"/>
        <v>50% or More</v>
      </c>
      <c r="I804" s="3">
        <v>3.5</v>
      </c>
      <c r="J804" s="3">
        <v>1913</v>
      </c>
      <c r="K804" s="7">
        <f t="shared" si="51"/>
        <v>8032687</v>
      </c>
    </row>
    <row r="805" hidden="1" spans="1:11">
      <c r="A805" s="3" t="s">
        <v>1637</v>
      </c>
      <c r="B805" s="3" t="s">
        <v>1638</v>
      </c>
      <c r="C805" s="3" t="s">
        <v>12</v>
      </c>
      <c r="D805" s="4">
        <v>1709</v>
      </c>
      <c r="E805" s="4" t="str">
        <f t="shared" si="48"/>
        <v>&gt;₹500</v>
      </c>
      <c r="F805" s="4">
        <v>4000</v>
      </c>
      <c r="G805" s="5">
        <f t="shared" si="49"/>
        <v>0.57275</v>
      </c>
      <c r="H805" s="3" t="str">
        <f t="shared" si="50"/>
        <v>50% or More</v>
      </c>
      <c r="I805" s="3">
        <v>4.4</v>
      </c>
      <c r="J805" s="3">
        <v>3029</v>
      </c>
      <c r="K805" s="7">
        <f t="shared" si="51"/>
        <v>12116000</v>
      </c>
    </row>
    <row r="806" hidden="1" spans="1:11">
      <c r="A806" s="3" t="s">
        <v>1639</v>
      </c>
      <c r="B806" s="3" t="s">
        <v>1640</v>
      </c>
      <c r="C806" s="3" t="s">
        <v>18</v>
      </c>
      <c r="D806" s="4">
        <v>250</v>
      </c>
      <c r="E806" s="4" t="str">
        <f t="shared" si="48"/>
        <v>₹200 - 500</v>
      </c>
      <c r="F806" s="4">
        <v>250</v>
      </c>
      <c r="G806" s="5">
        <f t="shared" si="49"/>
        <v>0</v>
      </c>
      <c r="H806" s="3" t="str">
        <f t="shared" si="50"/>
        <v>&lt;50%</v>
      </c>
      <c r="I806" s="3">
        <v>4.2</v>
      </c>
      <c r="J806" s="3">
        <v>2628</v>
      </c>
      <c r="K806" s="7">
        <f t="shared" si="51"/>
        <v>657000</v>
      </c>
    </row>
    <row r="807" hidden="1" spans="1:11">
      <c r="A807" s="3" t="s">
        <v>1641</v>
      </c>
      <c r="B807" s="3" t="s">
        <v>1642</v>
      </c>
      <c r="C807" s="3" t="s">
        <v>15</v>
      </c>
      <c r="D807" s="4">
        <v>90</v>
      </c>
      <c r="E807" s="4" t="str">
        <f t="shared" si="48"/>
        <v>&lt;₹200</v>
      </c>
      <c r="F807" s="4">
        <v>100</v>
      </c>
      <c r="G807" s="5">
        <f t="shared" si="49"/>
        <v>0.1</v>
      </c>
      <c r="H807" s="3" t="str">
        <f t="shared" si="50"/>
        <v>&lt;50%</v>
      </c>
      <c r="I807" s="3">
        <v>4.4</v>
      </c>
      <c r="J807" s="3">
        <v>10718</v>
      </c>
      <c r="K807" s="7">
        <f t="shared" si="51"/>
        <v>1071800</v>
      </c>
    </row>
    <row r="808" spans="1:11">
      <c r="A808" s="3" t="s">
        <v>1643</v>
      </c>
      <c r="B808" s="3" t="s">
        <v>1644</v>
      </c>
      <c r="C808" s="3" t="s">
        <v>11</v>
      </c>
      <c r="D808" s="4">
        <v>2025</v>
      </c>
      <c r="E808" s="4" t="str">
        <f t="shared" si="48"/>
        <v>&gt;₹500</v>
      </c>
      <c r="F808" s="6">
        <v>5999</v>
      </c>
      <c r="G808" s="5">
        <f t="shared" si="49"/>
        <v>0.662443740623437</v>
      </c>
      <c r="H808" s="3" t="str">
        <f t="shared" si="50"/>
        <v>50% or More</v>
      </c>
      <c r="I808" s="3">
        <v>4.2</v>
      </c>
      <c r="J808" s="3">
        <v>6233</v>
      </c>
      <c r="K808" s="7">
        <f t="shared" si="51"/>
        <v>37391767</v>
      </c>
    </row>
    <row r="809" hidden="1" spans="1:11">
      <c r="A809" s="3" t="s">
        <v>1645</v>
      </c>
      <c r="B809" s="3" t="s">
        <v>1646</v>
      </c>
      <c r="C809" s="3" t="s">
        <v>12</v>
      </c>
      <c r="D809" s="4">
        <v>1495</v>
      </c>
      <c r="E809" s="4" t="str">
        <f t="shared" si="48"/>
        <v>&gt;₹500</v>
      </c>
      <c r="F809" s="4">
        <v>1995</v>
      </c>
      <c r="G809" s="5">
        <f t="shared" si="49"/>
        <v>0.25062656641604</v>
      </c>
      <c r="H809" s="3" t="str">
        <f t="shared" si="50"/>
        <v>&lt;50%</v>
      </c>
      <c r="I809" s="3">
        <v>4.5</v>
      </c>
      <c r="J809" s="3">
        <v>10541</v>
      </c>
      <c r="K809" s="7">
        <f t="shared" si="51"/>
        <v>21029295</v>
      </c>
    </row>
    <row r="810" spans="1:11">
      <c r="A810" s="3" t="s">
        <v>1647</v>
      </c>
      <c r="B810" s="3" t="s">
        <v>1648</v>
      </c>
      <c r="C810" s="3" t="s">
        <v>11</v>
      </c>
      <c r="D810" s="4">
        <v>899</v>
      </c>
      <c r="E810" s="4" t="str">
        <f t="shared" si="48"/>
        <v>&gt;₹500</v>
      </c>
      <c r="F810" s="6">
        <v>1199</v>
      </c>
      <c r="G810" s="5">
        <f t="shared" si="49"/>
        <v>0.250208507089241</v>
      </c>
      <c r="H810" s="3" t="str">
        <f t="shared" si="50"/>
        <v>&lt;50%</v>
      </c>
      <c r="I810" s="3">
        <v>3.8</v>
      </c>
      <c r="J810" s="3">
        <v>10751</v>
      </c>
      <c r="K810" s="7">
        <f t="shared" si="51"/>
        <v>12890449</v>
      </c>
    </row>
    <row r="811" hidden="1" spans="1:11">
      <c r="A811" s="3" t="s">
        <v>1649</v>
      </c>
      <c r="B811" s="3" t="s">
        <v>1650</v>
      </c>
      <c r="C811" s="3" t="s">
        <v>12</v>
      </c>
      <c r="D811" s="4">
        <v>349</v>
      </c>
      <c r="E811" s="4" t="str">
        <f t="shared" si="48"/>
        <v>₹200 - 500</v>
      </c>
      <c r="F811" s="4">
        <v>999</v>
      </c>
      <c r="G811" s="5">
        <f t="shared" si="49"/>
        <v>0.650650650650651</v>
      </c>
      <c r="H811" s="3" t="str">
        <f t="shared" si="50"/>
        <v>50% or More</v>
      </c>
      <c r="I811" s="3">
        <v>3.9</v>
      </c>
      <c r="J811" s="3">
        <v>817</v>
      </c>
      <c r="K811" s="7">
        <f t="shared" si="51"/>
        <v>816183</v>
      </c>
    </row>
    <row r="812" spans="1:11">
      <c r="A812" s="3" t="s">
        <v>1651</v>
      </c>
      <c r="B812" s="3" t="s">
        <v>1652</v>
      </c>
      <c r="C812" s="3" t="s">
        <v>11</v>
      </c>
      <c r="D812" s="4">
        <v>900</v>
      </c>
      <c r="E812" s="4" t="str">
        <f t="shared" si="48"/>
        <v>&gt;₹500</v>
      </c>
      <c r="F812" s="6">
        <v>2499</v>
      </c>
      <c r="G812" s="5">
        <f t="shared" si="49"/>
        <v>0.639855942376951</v>
      </c>
      <c r="H812" s="3" t="str">
        <f t="shared" si="50"/>
        <v>50% or More</v>
      </c>
      <c r="I812" s="3">
        <v>4</v>
      </c>
      <c r="J812" s="3">
        <v>36384</v>
      </c>
      <c r="K812" s="7">
        <f t="shared" si="51"/>
        <v>90923616</v>
      </c>
    </row>
    <row r="813" spans="1:11">
      <c r="A813" s="3" t="s">
        <v>1653</v>
      </c>
      <c r="B813" s="3" t="s">
        <v>1654</v>
      </c>
      <c r="C813" s="3" t="s">
        <v>11</v>
      </c>
      <c r="D813" s="4">
        <v>2490</v>
      </c>
      <c r="E813" s="4" t="str">
        <f t="shared" si="48"/>
        <v>&gt;₹500</v>
      </c>
      <c r="F813" s="6">
        <v>3990</v>
      </c>
      <c r="G813" s="5">
        <f t="shared" si="49"/>
        <v>0.37593984962406</v>
      </c>
      <c r="H813" s="3" t="str">
        <f t="shared" si="50"/>
        <v>&lt;50%</v>
      </c>
      <c r="I813" s="3">
        <v>4.1</v>
      </c>
      <c r="J813" s="3">
        <v>3606</v>
      </c>
      <c r="K813" s="7">
        <f t="shared" si="51"/>
        <v>14387940</v>
      </c>
    </row>
    <row r="814" spans="1:11">
      <c r="A814" s="3" t="s">
        <v>1655</v>
      </c>
      <c r="B814" s="3" t="s">
        <v>1656</v>
      </c>
      <c r="C814" s="3" t="s">
        <v>11</v>
      </c>
      <c r="D814" s="4">
        <v>116</v>
      </c>
      <c r="E814" s="4" t="str">
        <f t="shared" si="48"/>
        <v>&lt;₹200</v>
      </c>
      <c r="F814" s="6">
        <v>200</v>
      </c>
      <c r="G814" s="5">
        <f t="shared" si="49"/>
        <v>0.42</v>
      </c>
      <c r="H814" s="3" t="str">
        <f t="shared" si="50"/>
        <v>&lt;50%</v>
      </c>
      <c r="I814" s="3">
        <v>4.4</v>
      </c>
      <c r="J814" s="3">
        <v>357</v>
      </c>
      <c r="K814" s="7">
        <f t="shared" si="51"/>
        <v>71400</v>
      </c>
    </row>
    <row r="815" hidden="1" spans="1:11">
      <c r="A815" s="3" t="s">
        <v>1657</v>
      </c>
      <c r="B815" s="3" t="s">
        <v>1658</v>
      </c>
      <c r="C815" s="3" t="s">
        <v>15</v>
      </c>
      <c r="D815" s="4">
        <v>200</v>
      </c>
      <c r="E815" s="4" t="str">
        <f t="shared" si="48"/>
        <v>₹200 - 500</v>
      </c>
      <c r="F815" s="4">
        <v>230</v>
      </c>
      <c r="G815" s="5">
        <f t="shared" si="49"/>
        <v>0.130434782608696</v>
      </c>
      <c r="H815" s="3" t="str">
        <f t="shared" si="50"/>
        <v>&lt;50%</v>
      </c>
      <c r="I815" s="3">
        <v>4.4</v>
      </c>
      <c r="J815" s="3">
        <v>10170</v>
      </c>
      <c r="K815" s="7">
        <f t="shared" si="51"/>
        <v>2339100</v>
      </c>
    </row>
    <row r="816" hidden="1" spans="1:11">
      <c r="A816" s="3" t="s">
        <v>1659</v>
      </c>
      <c r="B816" s="3" t="s">
        <v>1660</v>
      </c>
      <c r="C816" s="3" t="s">
        <v>12</v>
      </c>
      <c r="D816" s="4">
        <v>1249</v>
      </c>
      <c r="E816" s="4" t="str">
        <f t="shared" si="48"/>
        <v>&gt;₹500</v>
      </c>
      <c r="F816" s="4">
        <v>2796</v>
      </c>
      <c r="G816" s="5">
        <f t="shared" si="49"/>
        <v>0.553290414878398</v>
      </c>
      <c r="H816" s="3" t="str">
        <f t="shared" si="50"/>
        <v>50% or More</v>
      </c>
      <c r="I816" s="3">
        <v>4.4</v>
      </c>
      <c r="J816" s="3">
        <v>4598</v>
      </c>
      <c r="K816" s="7">
        <f t="shared" si="51"/>
        <v>12856008</v>
      </c>
    </row>
    <row r="817" hidden="1" spans="1:11">
      <c r="A817" s="3" t="s">
        <v>1661</v>
      </c>
      <c r="B817" s="3" t="s">
        <v>1662</v>
      </c>
      <c r="C817" s="3" t="s">
        <v>12</v>
      </c>
      <c r="D817" s="4">
        <v>649</v>
      </c>
      <c r="E817" s="4" t="str">
        <f t="shared" si="48"/>
        <v>&gt;₹500</v>
      </c>
      <c r="F817" s="4">
        <v>999</v>
      </c>
      <c r="G817" s="5">
        <f t="shared" si="49"/>
        <v>0.35035035035035</v>
      </c>
      <c r="H817" s="3" t="str">
        <f t="shared" si="50"/>
        <v>&lt;50%</v>
      </c>
      <c r="I817" s="3">
        <v>3.5</v>
      </c>
      <c r="J817" s="3">
        <v>7222</v>
      </c>
      <c r="K817" s="7">
        <f t="shared" si="51"/>
        <v>7214778</v>
      </c>
    </row>
    <row r="818" hidden="1" spans="1:11">
      <c r="A818" s="3" t="s">
        <v>1663</v>
      </c>
      <c r="B818" s="3" t="s">
        <v>1664</v>
      </c>
      <c r="C818" s="3" t="s">
        <v>12</v>
      </c>
      <c r="D818" s="4">
        <v>2649</v>
      </c>
      <c r="E818" s="4" t="str">
        <f t="shared" si="48"/>
        <v>&gt;₹500</v>
      </c>
      <c r="F818" s="4">
        <v>3499</v>
      </c>
      <c r="G818" s="5">
        <f t="shared" si="49"/>
        <v>0.242926550442984</v>
      </c>
      <c r="H818" s="3" t="str">
        <f t="shared" si="50"/>
        <v>&lt;50%</v>
      </c>
      <c r="I818" s="3">
        <v>4.5</v>
      </c>
      <c r="J818" s="3">
        <v>1271</v>
      </c>
      <c r="K818" s="7">
        <f t="shared" si="51"/>
        <v>4447229</v>
      </c>
    </row>
    <row r="819" hidden="1" spans="1:11">
      <c r="A819" s="3" t="s">
        <v>1665</v>
      </c>
      <c r="B819" s="3" t="s">
        <v>1666</v>
      </c>
      <c r="C819" s="3" t="s">
        <v>12</v>
      </c>
      <c r="D819" s="4">
        <v>596</v>
      </c>
      <c r="E819" s="4" t="str">
        <f t="shared" si="48"/>
        <v>&gt;₹500</v>
      </c>
      <c r="F819" s="4">
        <v>723</v>
      </c>
      <c r="G819" s="5">
        <f t="shared" si="49"/>
        <v>0.175656984785615</v>
      </c>
      <c r="H819" s="3" t="str">
        <f t="shared" si="50"/>
        <v>&lt;50%</v>
      </c>
      <c r="I819" s="3">
        <v>4.4</v>
      </c>
      <c r="J819" s="3">
        <v>3219</v>
      </c>
      <c r="K819" s="7">
        <f t="shared" si="51"/>
        <v>2327337</v>
      </c>
    </row>
    <row r="820" spans="1:11">
      <c r="A820" s="3" t="s">
        <v>1667</v>
      </c>
      <c r="B820" s="3" t="s">
        <v>1668</v>
      </c>
      <c r="C820" s="3" t="s">
        <v>11</v>
      </c>
      <c r="D820" s="4">
        <v>2499</v>
      </c>
      <c r="E820" s="4" t="str">
        <f t="shared" si="48"/>
        <v>&gt;₹500</v>
      </c>
      <c r="F820" s="6">
        <v>5999</v>
      </c>
      <c r="G820" s="5">
        <f t="shared" si="49"/>
        <v>0.58343057176196</v>
      </c>
      <c r="H820" s="3" t="str">
        <f t="shared" si="50"/>
        <v>50% or More</v>
      </c>
      <c r="I820" s="3">
        <v>4.1</v>
      </c>
      <c r="J820" s="3">
        <v>38879</v>
      </c>
      <c r="K820" s="7">
        <f t="shared" si="51"/>
        <v>233235121</v>
      </c>
    </row>
    <row r="821" spans="1:11">
      <c r="A821" s="3" t="s">
        <v>1669</v>
      </c>
      <c r="B821" s="3" t="s">
        <v>1670</v>
      </c>
      <c r="C821" s="3" t="s">
        <v>11</v>
      </c>
      <c r="D821" s="4">
        <v>4999</v>
      </c>
      <c r="E821" s="4" t="str">
        <f t="shared" si="48"/>
        <v>&gt;₹500</v>
      </c>
      <c r="F821" s="6">
        <v>12499</v>
      </c>
      <c r="G821" s="5">
        <f t="shared" si="49"/>
        <v>0.600048003840307</v>
      </c>
      <c r="H821" s="3" t="str">
        <f t="shared" si="50"/>
        <v>50% or More</v>
      </c>
      <c r="I821" s="3">
        <v>4.2</v>
      </c>
      <c r="J821" s="3">
        <v>4541</v>
      </c>
      <c r="K821" s="7">
        <f t="shared" si="51"/>
        <v>56757959</v>
      </c>
    </row>
    <row r="822" spans="1:11">
      <c r="A822" s="3" t="s">
        <v>1671</v>
      </c>
      <c r="B822" s="3" t="s">
        <v>1672</v>
      </c>
      <c r="C822" s="3" t="s">
        <v>11</v>
      </c>
      <c r="D822" s="4">
        <v>399</v>
      </c>
      <c r="E822" s="4" t="str">
        <f t="shared" si="48"/>
        <v>₹200 - 500</v>
      </c>
      <c r="F822" s="6">
        <v>1290</v>
      </c>
      <c r="G822" s="5">
        <f t="shared" si="49"/>
        <v>0.690697674418605</v>
      </c>
      <c r="H822" s="3" t="str">
        <f t="shared" si="50"/>
        <v>50% or More</v>
      </c>
      <c r="I822" s="3">
        <v>4.2</v>
      </c>
      <c r="J822" s="3">
        <v>76042</v>
      </c>
      <c r="K822" s="7">
        <f t="shared" si="51"/>
        <v>98094180</v>
      </c>
    </row>
    <row r="823" spans="1:11">
      <c r="A823" s="3" t="s">
        <v>1673</v>
      </c>
      <c r="B823" s="3" t="s">
        <v>1674</v>
      </c>
      <c r="C823" s="3" t="s">
        <v>11</v>
      </c>
      <c r="D823" s="4">
        <v>116</v>
      </c>
      <c r="E823" s="4" t="str">
        <f t="shared" si="48"/>
        <v>&lt;₹200</v>
      </c>
      <c r="F823" s="6">
        <v>200</v>
      </c>
      <c r="G823" s="5">
        <f t="shared" si="49"/>
        <v>0.42</v>
      </c>
      <c r="H823" s="3" t="str">
        <f t="shared" si="50"/>
        <v>&lt;50%</v>
      </c>
      <c r="I823" s="3">
        <v>4.3</v>
      </c>
      <c r="J823" s="3">
        <v>485</v>
      </c>
      <c r="K823" s="7">
        <f t="shared" si="51"/>
        <v>97000</v>
      </c>
    </row>
    <row r="824" spans="1:11">
      <c r="A824" s="3" t="s">
        <v>1675</v>
      </c>
      <c r="B824" s="3" t="s">
        <v>1676</v>
      </c>
      <c r="C824" s="3" t="s">
        <v>11</v>
      </c>
      <c r="D824" s="4">
        <v>4499</v>
      </c>
      <c r="E824" s="4" t="str">
        <f t="shared" si="48"/>
        <v>&gt;₹500</v>
      </c>
      <c r="F824" s="6">
        <v>5999</v>
      </c>
      <c r="G824" s="5">
        <f t="shared" si="49"/>
        <v>0.250041673612269</v>
      </c>
      <c r="H824" s="3" t="str">
        <f t="shared" si="50"/>
        <v>&lt;50%</v>
      </c>
      <c r="I824" s="3">
        <v>4.3</v>
      </c>
      <c r="J824" s="3">
        <v>44696</v>
      </c>
      <c r="K824" s="7">
        <f t="shared" si="51"/>
        <v>268131304</v>
      </c>
    </row>
    <row r="825" hidden="1" spans="1:11">
      <c r="A825" s="3" t="s">
        <v>1677</v>
      </c>
      <c r="B825" s="3" t="s">
        <v>1678</v>
      </c>
      <c r="C825" s="3" t="s">
        <v>12</v>
      </c>
      <c r="D825" s="4">
        <v>330</v>
      </c>
      <c r="E825" s="4" t="str">
        <f t="shared" si="48"/>
        <v>₹200 - 500</v>
      </c>
      <c r="F825" s="4">
        <v>499</v>
      </c>
      <c r="G825" s="5">
        <f t="shared" si="49"/>
        <v>0.338677354709419</v>
      </c>
      <c r="H825" s="3" t="str">
        <f t="shared" si="50"/>
        <v>&lt;50%</v>
      </c>
      <c r="I825" s="3">
        <v>3.7</v>
      </c>
      <c r="J825" s="3">
        <v>8566</v>
      </c>
      <c r="K825" s="7">
        <f t="shared" si="51"/>
        <v>4274434</v>
      </c>
    </row>
    <row r="826" spans="1:11">
      <c r="A826" s="3" t="s">
        <v>1679</v>
      </c>
      <c r="B826" s="3" t="s">
        <v>1680</v>
      </c>
      <c r="C826" s="3" t="s">
        <v>11</v>
      </c>
      <c r="D826" s="4">
        <v>649</v>
      </c>
      <c r="E826" s="4" t="str">
        <f t="shared" si="48"/>
        <v>&gt;₹500</v>
      </c>
      <c r="F826" s="6">
        <v>2499</v>
      </c>
      <c r="G826" s="5">
        <f t="shared" si="49"/>
        <v>0.740296118447379</v>
      </c>
      <c r="H826" s="3" t="str">
        <f t="shared" si="50"/>
        <v>50% or More</v>
      </c>
      <c r="I826" s="3">
        <v>3.9</v>
      </c>
      <c r="J826" s="3">
        <v>13049</v>
      </c>
      <c r="K826" s="7">
        <f t="shared" si="51"/>
        <v>32609451</v>
      </c>
    </row>
    <row r="827" hidden="1" spans="1:11">
      <c r="A827" s="3" t="s">
        <v>1681</v>
      </c>
      <c r="B827" s="3" t="s">
        <v>1682</v>
      </c>
      <c r="C827" s="3" t="s">
        <v>12</v>
      </c>
      <c r="D827" s="4">
        <v>1234</v>
      </c>
      <c r="E827" s="4" t="str">
        <f t="shared" si="48"/>
        <v>&gt;₹500</v>
      </c>
      <c r="F827" s="4">
        <v>1599</v>
      </c>
      <c r="G827" s="5">
        <f t="shared" si="49"/>
        <v>0.228267667292058</v>
      </c>
      <c r="H827" s="3" t="str">
        <f t="shared" si="50"/>
        <v>&lt;50%</v>
      </c>
      <c r="I827" s="3">
        <v>4.5</v>
      </c>
      <c r="J827" s="3">
        <v>16680</v>
      </c>
      <c r="K827" s="7">
        <f t="shared" si="51"/>
        <v>26671320</v>
      </c>
    </row>
    <row r="828" hidden="1" spans="1:11">
      <c r="A828" s="3" t="s">
        <v>1683</v>
      </c>
      <c r="B828" s="3" t="s">
        <v>1684</v>
      </c>
      <c r="C828" s="3" t="s">
        <v>18</v>
      </c>
      <c r="D828" s="4">
        <v>272</v>
      </c>
      <c r="E828" s="4" t="str">
        <f t="shared" si="48"/>
        <v>₹200 - 500</v>
      </c>
      <c r="F828" s="4">
        <v>320</v>
      </c>
      <c r="G828" s="5">
        <f t="shared" si="49"/>
        <v>0.15</v>
      </c>
      <c r="H828" s="3" t="str">
        <f t="shared" si="50"/>
        <v>&lt;50%</v>
      </c>
      <c r="I828" s="3">
        <v>4</v>
      </c>
      <c r="J828" s="3">
        <v>3686</v>
      </c>
      <c r="K828" s="7">
        <f t="shared" si="51"/>
        <v>1179520</v>
      </c>
    </row>
    <row r="829" spans="1:11">
      <c r="A829" s="3" t="s">
        <v>1685</v>
      </c>
      <c r="B829" s="3" t="s">
        <v>1686</v>
      </c>
      <c r="C829" s="3" t="s">
        <v>11</v>
      </c>
      <c r="D829" s="4">
        <v>99</v>
      </c>
      <c r="E829" s="4" t="str">
        <f t="shared" si="48"/>
        <v>&lt;₹200</v>
      </c>
      <c r="F829" s="6">
        <v>999</v>
      </c>
      <c r="G829" s="5">
        <f t="shared" si="49"/>
        <v>0.900900900900901</v>
      </c>
      <c r="H829" s="3" t="str">
        <f t="shared" si="50"/>
        <v>50% or More</v>
      </c>
      <c r="I829" s="3">
        <v>3.8</v>
      </c>
      <c r="J829" s="3">
        <v>594</v>
      </c>
      <c r="K829" s="7">
        <f t="shared" si="51"/>
        <v>593406</v>
      </c>
    </row>
    <row r="830" hidden="1" spans="1:11">
      <c r="A830" s="3" t="s">
        <v>1687</v>
      </c>
      <c r="B830" s="3" t="s">
        <v>1688</v>
      </c>
      <c r="C830" s="3" t="s">
        <v>12</v>
      </c>
      <c r="D830" s="4">
        <v>3498</v>
      </c>
      <c r="E830" s="4" t="str">
        <f t="shared" si="48"/>
        <v>&gt;₹500</v>
      </c>
      <c r="F830" s="4">
        <v>3875</v>
      </c>
      <c r="G830" s="5">
        <f t="shared" si="49"/>
        <v>0.0972903225806452</v>
      </c>
      <c r="H830" s="3" t="str">
        <f t="shared" si="50"/>
        <v>&lt;50%</v>
      </c>
      <c r="I830" s="3">
        <v>3.4</v>
      </c>
      <c r="J830" s="3">
        <v>12185</v>
      </c>
      <c r="K830" s="7">
        <f t="shared" si="51"/>
        <v>47216875</v>
      </c>
    </row>
    <row r="831" hidden="1" spans="1:11">
      <c r="A831" s="3" t="s">
        <v>1689</v>
      </c>
      <c r="B831" s="3" t="s">
        <v>1690</v>
      </c>
      <c r="C831" s="3" t="s">
        <v>12</v>
      </c>
      <c r="D831" s="4">
        <v>10099</v>
      </c>
      <c r="E831" s="4" t="str">
        <f t="shared" si="48"/>
        <v>&gt;₹500</v>
      </c>
      <c r="F831" s="4">
        <v>19110</v>
      </c>
      <c r="G831" s="5">
        <f t="shared" si="49"/>
        <v>0.471533228676086</v>
      </c>
      <c r="H831" s="3" t="str">
        <f t="shared" si="50"/>
        <v>&lt;50%</v>
      </c>
      <c r="I831" s="3">
        <v>4.3</v>
      </c>
      <c r="J831" s="3">
        <v>2623</v>
      </c>
      <c r="K831" s="7">
        <f t="shared" si="51"/>
        <v>50125530</v>
      </c>
    </row>
    <row r="832" hidden="1" spans="1:11">
      <c r="A832" s="3" t="s">
        <v>1691</v>
      </c>
      <c r="B832" s="3" t="s">
        <v>1692</v>
      </c>
      <c r="C832" s="3" t="s">
        <v>12</v>
      </c>
      <c r="D832" s="4">
        <v>449</v>
      </c>
      <c r="E832" s="4" t="str">
        <f t="shared" si="48"/>
        <v>₹200 - 500</v>
      </c>
      <c r="F832" s="4">
        <v>999</v>
      </c>
      <c r="G832" s="5">
        <f t="shared" si="49"/>
        <v>0.550550550550551</v>
      </c>
      <c r="H832" s="3" t="str">
        <f t="shared" si="50"/>
        <v>50% or More</v>
      </c>
      <c r="I832" s="3">
        <v>4.3</v>
      </c>
      <c r="J832" s="3">
        <v>9701</v>
      </c>
      <c r="K832" s="7">
        <f t="shared" si="51"/>
        <v>9691299</v>
      </c>
    </row>
    <row r="833" hidden="1" spans="1:11">
      <c r="A833" s="3" t="s">
        <v>1693</v>
      </c>
      <c r="B833" s="3" t="s">
        <v>1694</v>
      </c>
      <c r="C833" s="3" t="s">
        <v>23</v>
      </c>
      <c r="D833" s="4">
        <v>150</v>
      </c>
      <c r="E833" s="4" t="str">
        <f t="shared" si="48"/>
        <v>&lt;₹200</v>
      </c>
      <c r="F833" s="4">
        <v>150</v>
      </c>
      <c r="G833" s="5">
        <f t="shared" si="49"/>
        <v>0</v>
      </c>
      <c r="H833" s="3" t="str">
        <f t="shared" si="50"/>
        <v>&lt;50%</v>
      </c>
      <c r="I833" s="3">
        <v>4.3</v>
      </c>
      <c r="J833" s="3">
        <v>15867</v>
      </c>
      <c r="K833" s="7">
        <f t="shared" si="51"/>
        <v>2380050</v>
      </c>
    </row>
    <row r="834" hidden="1" spans="1:11">
      <c r="A834" s="3" t="s">
        <v>1695</v>
      </c>
      <c r="B834" s="3" t="s">
        <v>1696</v>
      </c>
      <c r="C834" s="3" t="s">
        <v>12</v>
      </c>
      <c r="D834" s="4">
        <v>1199</v>
      </c>
      <c r="E834" s="4" t="str">
        <f t="shared" ref="E834:E897" si="52">IF(D834&lt;200,"&lt;₹200",IF(OR(D834=200,D834&lt;=500),"₹200 - 500","&gt;₹500"))</f>
        <v>&gt;₹500</v>
      </c>
      <c r="F834" s="4">
        <v>2999</v>
      </c>
      <c r="G834" s="5">
        <f t="shared" si="49"/>
        <v>0.600200066688896</v>
      </c>
      <c r="H834" s="3" t="str">
        <f t="shared" si="50"/>
        <v>50% or More</v>
      </c>
      <c r="I834" s="3">
        <v>4.1</v>
      </c>
      <c r="J834" s="3">
        <v>10725</v>
      </c>
      <c r="K834" s="7">
        <f t="shared" si="51"/>
        <v>32164275</v>
      </c>
    </row>
    <row r="835" hidden="1" spans="1:11">
      <c r="A835" s="3" t="s">
        <v>1697</v>
      </c>
      <c r="B835" s="3" t="s">
        <v>1698</v>
      </c>
      <c r="C835" s="3" t="s">
        <v>12</v>
      </c>
      <c r="D835" s="4">
        <v>397</v>
      </c>
      <c r="E835" s="4" t="str">
        <f t="shared" si="52"/>
        <v>₹200 - 500</v>
      </c>
      <c r="F835" s="4">
        <v>899</v>
      </c>
      <c r="G835" s="5">
        <f t="shared" ref="G835:G898" si="53">(F835-D835)/F835</f>
        <v>0.558398220244716</v>
      </c>
      <c r="H835" s="3" t="str">
        <f t="shared" ref="H835:H898" si="54">IF(G835&gt;=50%,"50% or More","&lt;50%")</f>
        <v>50% or More</v>
      </c>
      <c r="I835" s="3">
        <v>4</v>
      </c>
      <c r="J835" s="3">
        <v>3025</v>
      </c>
      <c r="K835" s="7">
        <f t="shared" ref="K835:K898" si="55">J835*F835</f>
        <v>2719475</v>
      </c>
    </row>
    <row r="836" hidden="1" spans="1:11">
      <c r="A836" s="3" t="s">
        <v>1699</v>
      </c>
      <c r="B836" s="3" t="s">
        <v>1700</v>
      </c>
      <c r="C836" s="3" t="s">
        <v>12</v>
      </c>
      <c r="D836" s="4">
        <v>699</v>
      </c>
      <c r="E836" s="4" t="str">
        <f t="shared" si="52"/>
        <v>&gt;₹500</v>
      </c>
      <c r="F836" s="4">
        <v>1490</v>
      </c>
      <c r="G836" s="5">
        <f t="shared" si="53"/>
        <v>0.530872483221477</v>
      </c>
      <c r="H836" s="3" t="str">
        <f t="shared" si="54"/>
        <v>50% or More</v>
      </c>
      <c r="I836" s="3">
        <v>4</v>
      </c>
      <c r="J836" s="3">
        <v>5736</v>
      </c>
      <c r="K836" s="7">
        <f t="shared" si="55"/>
        <v>8546640</v>
      </c>
    </row>
    <row r="837" spans="1:11">
      <c r="A837" s="3" t="s">
        <v>1701</v>
      </c>
      <c r="B837" s="3" t="s">
        <v>1702</v>
      </c>
      <c r="C837" s="3" t="s">
        <v>11</v>
      </c>
      <c r="D837" s="4">
        <v>1679</v>
      </c>
      <c r="E837" s="4" t="str">
        <f t="shared" si="52"/>
        <v>&gt;₹500</v>
      </c>
      <c r="F837" s="6">
        <v>1999</v>
      </c>
      <c r="G837" s="5">
        <f t="shared" si="53"/>
        <v>0.16008004002001</v>
      </c>
      <c r="H837" s="3" t="str">
        <f t="shared" si="54"/>
        <v>&lt;50%</v>
      </c>
      <c r="I837" s="3">
        <v>4.1</v>
      </c>
      <c r="J837" s="3">
        <v>72563</v>
      </c>
      <c r="K837" s="7">
        <f t="shared" si="55"/>
        <v>145053437</v>
      </c>
    </row>
    <row r="838" hidden="1" spans="1:11">
      <c r="A838" s="3" t="s">
        <v>1703</v>
      </c>
      <c r="B838" s="3" t="s">
        <v>1704</v>
      </c>
      <c r="C838" s="3" t="s">
        <v>12</v>
      </c>
      <c r="D838" s="4">
        <v>354</v>
      </c>
      <c r="E838" s="4" t="str">
        <f t="shared" si="52"/>
        <v>₹200 - 500</v>
      </c>
      <c r="F838" s="4">
        <v>1500</v>
      </c>
      <c r="G838" s="5">
        <f t="shared" si="53"/>
        <v>0.764</v>
      </c>
      <c r="H838" s="3" t="str">
        <f t="shared" si="54"/>
        <v>50% or More</v>
      </c>
      <c r="I838" s="3">
        <v>4</v>
      </c>
      <c r="J838" s="3">
        <v>1026</v>
      </c>
      <c r="K838" s="7">
        <f t="shared" si="55"/>
        <v>1539000</v>
      </c>
    </row>
    <row r="839" hidden="1" spans="1:11">
      <c r="A839" s="3" t="s">
        <v>1705</v>
      </c>
      <c r="B839" s="3" t="s">
        <v>1706</v>
      </c>
      <c r="C839" s="3" t="s">
        <v>12</v>
      </c>
      <c r="D839" s="4">
        <v>1199</v>
      </c>
      <c r="E839" s="4" t="str">
        <f t="shared" si="52"/>
        <v>&gt;₹500</v>
      </c>
      <c r="F839" s="4">
        <v>5499</v>
      </c>
      <c r="G839" s="5">
        <f t="shared" si="53"/>
        <v>0.781960356428442</v>
      </c>
      <c r="H839" s="3" t="str">
        <f t="shared" si="54"/>
        <v>50% or More</v>
      </c>
      <c r="I839" s="3">
        <v>3.8</v>
      </c>
      <c r="J839" s="3">
        <v>2043</v>
      </c>
      <c r="K839" s="7">
        <f t="shared" si="55"/>
        <v>11234457</v>
      </c>
    </row>
    <row r="840" hidden="1" spans="1:11">
      <c r="A840" s="3" t="s">
        <v>1707</v>
      </c>
      <c r="B840" s="3" t="s">
        <v>1708</v>
      </c>
      <c r="C840" s="3" t="s">
        <v>12</v>
      </c>
      <c r="D840" s="4">
        <v>379</v>
      </c>
      <c r="E840" s="4" t="str">
        <f t="shared" si="52"/>
        <v>₹200 - 500</v>
      </c>
      <c r="F840" s="4">
        <v>1499</v>
      </c>
      <c r="G840" s="5">
        <f t="shared" si="53"/>
        <v>0.747164776517678</v>
      </c>
      <c r="H840" s="3" t="str">
        <f t="shared" si="54"/>
        <v>50% or More</v>
      </c>
      <c r="I840" s="3">
        <v>4.2</v>
      </c>
      <c r="J840" s="3">
        <v>4149</v>
      </c>
      <c r="K840" s="7">
        <f t="shared" si="55"/>
        <v>6219351</v>
      </c>
    </row>
    <row r="841" hidden="1" spans="1:11">
      <c r="A841" s="3" t="s">
        <v>1709</v>
      </c>
      <c r="B841" s="3" t="s">
        <v>1710</v>
      </c>
      <c r="C841" s="3" t="s">
        <v>12</v>
      </c>
      <c r="D841" s="4">
        <v>499</v>
      </c>
      <c r="E841" s="4" t="str">
        <f t="shared" si="52"/>
        <v>₹200 - 500</v>
      </c>
      <c r="F841" s="4">
        <v>775</v>
      </c>
      <c r="G841" s="5">
        <f t="shared" si="53"/>
        <v>0.356129032258065</v>
      </c>
      <c r="H841" s="3" t="str">
        <f t="shared" si="54"/>
        <v>&lt;50%</v>
      </c>
      <c r="I841" s="3">
        <v>4.3</v>
      </c>
      <c r="J841" s="3">
        <v>74</v>
      </c>
      <c r="K841" s="7">
        <f t="shared" si="55"/>
        <v>57350</v>
      </c>
    </row>
    <row r="842" hidden="1" spans="1:11">
      <c r="A842" s="3" t="s">
        <v>1711</v>
      </c>
      <c r="B842" s="3" t="s">
        <v>1712</v>
      </c>
      <c r="C842" s="3" t="s">
        <v>12</v>
      </c>
      <c r="D842" s="4">
        <v>10389</v>
      </c>
      <c r="E842" s="4" t="str">
        <f t="shared" si="52"/>
        <v>&gt;₹500</v>
      </c>
      <c r="F842" s="4">
        <v>32000</v>
      </c>
      <c r="G842" s="5">
        <f t="shared" si="53"/>
        <v>0.67534375</v>
      </c>
      <c r="H842" s="3" t="str">
        <f t="shared" si="54"/>
        <v>50% or More</v>
      </c>
      <c r="I842" s="3">
        <v>4.4</v>
      </c>
      <c r="J842" s="3">
        <v>41398</v>
      </c>
      <c r="K842" s="7">
        <f t="shared" si="55"/>
        <v>1324736000</v>
      </c>
    </row>
    <row r="843" hidden="1" spans="1:11">
      <c r="A843" s="3" t="s">
        <v>1713</v>
      </c>
      <c r="B843" s="3" t="s">
        <v>1714</v>
      </c>
      <c r="C843" s="3" t="s">
        <v>12</v>
      </c>
      <c r="D843" s="4">
        <v>649</v>
      </c>
      <c r="E843" s="4" t="str">
        <f t="shared" si="52"/>
        <v>&gt;₹500</v>
      </c>
      <c r="F843" s="4">
        <v>1300</v>
      </c>
      <c r="G843" s="5">
        <f t="shared" si="53"/>
        <v>0.500769230769231</v>
      </c>
      <c r="H843" s="3" t="str">
        <f t="shared" si="54"/>
        <v>50% or More</v>
      </c>
      <c r="I843" s="3">
        <v>4.1</v>
      </c>
      <c r="J843" s="3">
        <v>5195</v>
      </c>
      <c r="K843" s="7">
        <f t="shared" si="55"/>
        <v>6753500</v>
      </c>
    </row>
    <row r="844" hidden="1" spans="1:11">
      <c r="A844" s="3" t="s">
        <v>1715</v>
      </c>
      <c r="B844" s="3" t="s">
        <v>1716</v>
      </c>
      <c r="C844" s="3" t="s">
        <v>12</v>
      </c>
      <c r="D844" s="4">
        <v>1199</v>
      </c>
      <c r="E844" s="4" t="str">
        <f t="shared" si="52"/>
        <v>&gt;₹500</v>
      </c>
      <c r="F844" s="4">
        <v>1999</v>
      </c>
      <c r="G844" s="5">
        <f t="shared" si="53"/>
        <v>0.400200100050025</v>
      </c>
      <c r="H844" s="3" t="str">
        <f t="shared" si="54"/>
        <v>&lt;50%</v>
      </c>
      <c r="I844" s="3">
        <v>4.5</v>
      </c>
      <c r="J844" s="3">
        <v>22420</v>
      </c>
      <c r="K844" s="7">
        <f t="shared" si="55"/>
        <v>44817580</v>
      </c>
    </row>
    <row r="845" spans="1:11">
      <c r="A845" s="3" t="s">
        <v>1717</v>
      </c>
      <c r="B845" s="3" t="s">
        <v>1718</v>
      </c>
      <c r="C845" s="3" t="s">
        <v>11</v>
      </c>
      <c r="D845" s="4">
        <v>889</v>
      </c>
      <c r="E845" s="4" t="str">
        <f t="shared" si="52"/>
        <v>&gt;₹500</v>
      </c>
      <c r="F845" s="6">
        <v>1999</v>
      </c>
      <c r="G845" s="5">
        <f t="shared" si="53"/>
        <v>0.55527763881941</v>
      </c>
      <c r="H845" s="3" t="str">
        <f t="shared" si="54"/>
        <v>50% or More</v>
      </c>
      <c r="I845" s="3">
        <v>4.2</v>
      </c>
      <c r="J845" s="3">
        <v>2284</v>
      </c>
      <c r="K845" s="7">
        <f t="shared" si="55"/>
        <v>4565716</v>
      </c>
    </row>
    <row r="846" hidden="1" spans="1:11">
      <c r="A846" s="3" t="s">
        <v>1719</v>
      </c>
      <c r="B846" s="3" t="s">
        <v>1720</v>
      </c>
      <c r="C846" s="3" t="s">
        <v>12</v>
      </c>
      <c r="D846" s="4">
        <v>1409</v>
      </c>
      <c r="E846" s="4" t="str">
        <f t="shared" si="52"/>
        <v>&gt;₹500</v>
      </c>
      <c r="F846" s="4">
        <v>2199</v>
      </c>
      <c r="G846" s="5">
        <f t="shared" si="53"/>
        <v>0.359254206457481</v>
      </c>
      <c r="H846" s="3" t="str">
        <f t="shared" si="54"/>
        <v>&lt;50%</v>
      </c>
      <c r="I846" s="3">
        <v>3.9</v>
      </c>
      <c r="J846" s="3">
        <v>427</v>
      </c>
      <c r="K846" s="7">
        <f t="shared" si="55"/>
        <v>938973</v>
      </c>
    </row>
    <row r="847" hidden="1" spans="1:11">
      <c r="A847" s="3" t="s">
        <v>1721</v>
      </c>
      <c r="B847" s="3" t="s">
        <v>1722</v>
      </c>
      <c r="C847" s="3" t="s">
        <v>12</v>
      </c>
      <c r="D847" s="4">
        <v>549</v>
      </c>
      <c r="E847" s="4" t="str">
        <f t="shared" si="52"/>
        <v>&gt;₹500</v>
      </c>
      <c r="F847" s="4">
        <v>1999</v>
      </c>
      <c r="G847" s="5">
        <f t="shared" si="53"/>
        <v>0.72536268134067</v>
      </c>
      <c r="H847" s="3" t="str">
        <f t="shared" si="54"/>
        <v>50% or More</v>
      </c>
      <c r="I847" s="3">
        <v>4.3</v>
      </c>
      <c r="J847" s="3">
        <v>1367</v>
      </c>
      <c r="K847" s="7">
        <f t="shared" si="55"/>
        <v>2732633</v>
      </c>
    </row>
    <row r="848" hidden="1" spans="1:11">
      <c r="A848" s="3" t="s">
        <v>1723</v>
      </c>
      <c r="B848" s="3" t="s">
        <v>1724</v>
      </c>
      <c r="C848" s="3" t="s">
        <v>12</v>
      </c>
      <c r="D848" s="4">
        <v>749</v>
      </c>
      <c r="E848" s="4" t="str">
        <f t="shared" si="52"/>
        <v>&gt;₹500</v>
      </c>
      <c r="F848" s="4">
        <v>1799</v>
      </c>
      <c r="G848" s="5">
        <f t="shared" si="53"/>
        <v>0.583657587548638</v>
      </c>
      <c r="H848" s="3" t="str">
        <f t="shared" si="54"/>
        <v>50% or More</v>
      </c>
      <c r="I848" s="3">
        <v>4</v>
      </c>
      <c r="J848" s="3">
        <v>13199</v>
      </c>
      <c r="K848" s="7">
        <f t="shared" si="55"/>
        <v>23745001</v>
      </c>
    </row>
    <row r="849" hidden="1" spans="1:11">
      <c r="A849" s="3" t="s">
        <v>1725</v>
      </c>
      <c r="B849" s="3" t="s">
        <v>1726</v>
      </c>
      <c r="C849" s="3" t="s">
        <v>12</v>
      </c>
      <c r="D849" s="4">
        <v>379</v>
      </c>
      <c r="E849" s="4" t="str">
        <f t="shared" si="52"/>
        <v>₹200 - 500</v>
      </c>
      <c r="F849" s="4">
        <v>1099</v>
      </c>
      <c r="G849" s="5">
        <f t="shared" si="53"/>
        <v>0.655141037306642</v>
      </c>
      <c r="H849" s="3" t="str">
        <f t="shared" si="54"/>
        <v>50% or More</v>
      </c>
      <c r="I849" s="3">
        <v>4.3</v>
      </c>
      <c r="J849" s="3">
        <v>2806</v>
      </c>
      <c r="K849" s="7">
        <f t="shared" si="55"/>
        <v>3083794</v>
      </c>
    </row>
    <row r="850" spans="1:11">
      <c r="A850" s="3" t="s">
        <v>1727</v>
      </c>
      <c r="B850" s="3" t="s">
        <v>1728</v>
      </c>
      <c r="C850" s="3" t="s">
        <v>11</v>
      </c>
      <c r="D850" s="4">
        <v>5998</v>
      </c>
      <c r="E850" s="4" t="str">
        <f t="shared" si="52"/>
        <v>&gt;₹500</v>
      </c>
      <c r="F850" s="6">
        <v>7999</v>
      </c>
      <c r="G850" s="5">
        <f t="shared" si="53"/>
        <v>0.250156269533692</v>
      </c>
      <c r="H850" s="3" t="str">
        <f t="shared" si="54"/>
        <v>&lt;50%</v>
      </c>
      <c r="I850" s="3">
        <v>4.2</v>
      </c>
      <c r="J850" s="3">
        <v>30355</v>
      </c>
      <c r="K850" s="7">
        <f t="shared" si="55"/>
        <v>242809645</v>
      </c>
    </row>
    <row r="851" hidden="1" spans="1:11">
      <c r="A851" s="3" t="s">
        <v>1729</v>
      </c>
      <c r="B851" s="3" t="s">
        <v>1730</v>
      </c>
      <c r="C851" s="3" t="s">
        <v>12</v>
      </c>
      <c r="D851" s="4">
        <v>299</v>
      </c>
      <c r="E851" s="4" t="str">
        <f t="shared" si="52"/>
        <v>₹200 - 500</v>
      </c>
      <c r="F851" s="4">
        <v>1499</v>
      </c>
      <c r="G851" s="5">
        <f t="shared" si="53"/>
        <v>0.800533689126084</v>
      </c>
      <c r="H851" s="3" t="str">
        <f t="shared" si="54"/>
        <v>50% or More</v>
      </c>
      <c r="I851" s="3">
        <v>4.2</v>
      </c>
      <c r="J851" s="3">
        <v>2868</v>
      </c>
      <c r="K851" s="7">
        <f t="shared" si="55"/>
        <v>4299132</v>
      </c>
    </row>
    <row r="852" hidden="1" spans="1:11">
      <c r="A852" s="3" t="s">
        <v>1731</v>
      </c>
      <c r="B852" s="3" t="s">
        <v>1732</v>
      </c>
      <c r="C852" s="3" t="s">
        <v>12</v>
      </c>
      <c r="D852" s="4">
        <v>379</v>
      </c>
      <c r="E852" s="4" t="str">
        <f t="shared" si="52"/>
        <v>₹200 - 500</v>
      </c>
      <c r="F852" s="4">
        <v>1499</v>
      </c>
      <c r="G852" s="5">
        <f t="shared" si="53"/>
        <v>0.747164776517678</v>
      </c>
      <c r="H852" s="3" t="str">
        <f t="shared" si="54"/>
        <v>50% or More</v>
      </c>
      <c r="I852" s="3">
        <v>4.1</v>
      </c>
      <c r="J852" s="3">
        <v>670</v>
      </c>
      <c r="K852" s="7">
        <f t="shared" si="55"/>
        <v>1004330</v>
      </c>
    </row>
    <row r="853" hidden="1" spans="1:11">
      <c r="A853" s="3" t="s">
        <v>1733</v>
      </c>
      <c r="B853" s="3" t="s">
        <v>1734</v>
      </c>
      <c r="C853" s="3" t="s">
        <v>18</v>
      </c>
      <c r="D853" s="4">
        <v>1399</v>
      </c>
      <c r="E853" s="4" t="str">
        <f t="shared" si="52"/>
        <v>&gt;₹500</v>
      </c>
      <c r="F853" s="4">
        <v>2999</v>
      </c>
      <c r="G853" s="5">
        <f t="shared" si="53"/>
        <v>0.53351117039013</v>
      </c>
      <c r="H853" s="3" t="str">
        <f t="shared" si="54"/>
        <v>50% or More</v>
      </c>
      <c r="I853" s="3">
        <v>4.3</v>
      </c>
      <c r="J853" s="3">
        <v>3530</v>
      </c>
      <c r="K853" s="7">
        <f t="shared" si="55"/>
        <v>10586470</v>
      </c>
    </row>
    <row r="854" spans="1:11">
      <c r="A854" s="3" t="s">
        <v>1735</v>
      </c>
      <c r="B854" s="3" t="s">
        <v>1736</v>
      </c>
      <c r="C854" s="3" t="s">
        <v>11</v>
      </c>
      <c r="D854" s="4">
        <v>699</v>
      </c>
      <c r="E854" s="4" t="str">
        <f t="shared" si="52"/>
        <v>&gt;₹500</v>
      </c>
      <c r="F854" s="6">
        <v>1299</v>
      </c>
      <c r="G854" s="5">
        <f t="shared" si="53"/>
        <v>0.46189376443418</v>
      </c>
      <c r="H854" s="3" t="str">
        <f t="shared" si="54"/>
        <v>&lt;50%</v>
      </c>
      <c r="I854" s="3">
        <v>4.3</v>
      </c>
      <c r="J854" s="3">
        <v>6183</v>
      </c>
      <c r="K854" s="7">
        <f t="shared" si="55"/>
        <v>8031717</v>
      </c>
    </row>
    <row r="855" hidden="1" spans="1:11">
      <c r="A855" s="3" t="s">
        <v>1737</v>
      </c>
      <c r="B855" s="3" t="s">
        <v>1738</v>
      </c>
      <c r="C855" s="3" t="s">
        <v>18</v>
      </c>
      <c r="D855" s="4">
        <v>300</v>
      </c>
      <c r="E855" s="4" t="str">
        <f t="shared" si="52"/>
        <v>₹200 - 500</v>
      </c>
      <c r="F855" s="4">
        <v>300</v>
      </c>
      <c r="G855" s="5">
        <f t="shared" si="53"/>
        <v>0</v>
      </c>
      <c r="H855" s="3" t="str">
        <f t="shared" si="54"/>
        <v>&lt;50%</v>
      </c>
      <c r="I855" s="3">
        <v>4.2</v>
      </c>
      <c r="J855" s="3">
        <v>419</v>
      </c>
      <c r="K855" s="7">
        <f t="shared" si="55"/>
        <v>125700</v>
      </c>
    </row>
    <row r="856" hidden="1" spans="1:11">
      <c r="A856" s="3" t="s">
        <v>1739</v>
      </c>
      <c r="B856" s="3" t="s">
        <v>1740</v>
      </c>
      <c r="C856" s="3" t="s">
        <v>12</v>
      </c>
      <c r="D856" s="4">
        <v>999</v>
      </c>
      <c r="E856" s="4" t="str">
        <f t="shared" si="52"/>
        <v>&gt;₹500</v>
      </c>
      <c r="F856" s="4">
        <v>1995</v>
      </c>
      <c r="G856" s="5">
        <f t="shared" si="53"/>
        <v>0.499248120300752</v>
      </c>
      <c r="H856" s="3" t="str">
        <f t="shared" si="54"/>
        <v>&lt;50%</v>
      </c>
      <c r="I856" s="3">
        <v>4.5</v>
      </c>
      <c r="J856" s="3">
        <v>7317</v>
      </c>
      <c r="K856" s="7">
        <f t="shared" si="55"/>
        <v>14597415</v>
      </c>
    </row>
    <row r="857" hidden="1" spans="1:11">
      <c r="A857" s="3" t="s">
        <v>1741</v>
      </c>
      <c r="B857" s="3" t="s">
        <v>1742</v>
      </c>
      <c r="C857" s="3" t="s">
        <v>18</v>
      </c>
      <c r="D857" s="4">
        <v>535</v>
      </c>
      <c r="E857" s="4" t="str">
        <f t="shared" si="52"/>
        <v>&gt;₹500</v>
      </c>
      <c r="F857" s="4">
        <v>535</v>
      </c>
      <c r="G857" s="5">
        <f t="shared" si="53"/>
        <v>0</v>
      </c>
      <c r="H857" s="3" t="str">
        <f t="shared" si="54"/>
        <v>&lt;50%</v>
      </c>
      <c r="I857" s="3">
        <v>4.4</v>
      </c>
      <c r="J857" s="3">
        <v>4426</v>
      </c>
      <c r="K857" s="7">
        <f t="shared" si="55"/>
        <v>2367910</v>
      </c>
    </row>
    <row r="858" hidden="1" spans="1:11">
      <c r="A858" s="3" t="s">
        <v>1743</v>
      </c>
      <c r="B858" s="3" t="s">
        <v>1744</v>
      </c>
      <c r="C858" s="3" t="s">
        <v>12</v>
      </c>
      <c r="D858" s="4">
        <v>269</v>
      </c>
      <c r="E858" s="4" t="str">
        <f t="shared" si="52"/>
        <v>₹200 - 500</v>
      </c>
      <c r="F858" s="4">
        <v>1099</v>
      </c>
      <c r="G858" s="5">
        <f t="shared" si="53"/>
        <v>0.755232029117379</v>
      </c>
      <c r="H858" s="3" t="str">
        <f t="shared" si="54"/>
        <v>50% or More</v>
      </c>
      <c r="I858" s="3">
        <v>4.1</v>
      </c>
      <c r="J858" s="3">
        <v>1092</v>
      </c>
      <c r="K858" s="7">
        <f t="shared" si="55"/>
        <v>1200108</v>
      </c>
    </row>
    <row r="859" hidden="1" spans="1:11">
      <c r="A859" s="3" t="s">
        <v>1745</v>
      </c>
      <c r="B859" s="3" t="s">
        <v>1746</v>
      </c>
      <c r="C859" s="3" t="s">
        <v>18</v>
      </c>
      <c r="D859" s="4">
        <v>341</v>
      </c>
      <c r="E859" s="4" t="str">
        <f t="shared" si="52"/>
        <v>₹200 - 500</v>
      </c>
      <c r="F859" s="4">
        <v>450</v>
      </c>
      <c r="G859" s="5">
        <f t="shared" si="53"/>
        <v>0.242222222222222</v>
      </c>
      <c r="H859" s="3" t="str">
        <f t="shared" si="54"/>
        <v>&lt;50%</v>
      </c>
      <c r="I859" s="3">
        <v>4.3</v>
      </c>
      <c r="J859" s="3">
        <v>2493</v>
      </c>
      <c r="K859" s="7">
        <f t="shared" si="55"/>
        <v>1121850</v>
      </c>
    </row>
    <row r="860" hidden="1" spans="1:11">
      <c r="A860" s="3" t="s">
        <v>1747</v>
      </c>
      <c r="B860" s="3" t="s">
        <v>1748</v>
      </c>
      <c r="C860" s="3" t="s">
        <v>12</v>
      </c>
      <c r="D860" s="4">
        <v>2499</v>
      </c>
      <c r="E860" s="4" t="str">
        <f t="shared" si="52"/>
        <v>&gt;₹500</v>
      </c>
      <c r="F860" s="4">
        <v>3999</v>
      </c>
      <c r="G860" s="5">
        <f t="shared" si="53"/>
        <v>0.375093773443361</v>
      </c>
      <c r="H860" s="3" t="str">
        <f t="shared" si="54"/>
        <v>&lt;50%</v>
      </c>
      <c r="I860" s="3">
        <v>4.4</v>
      </c>
      <c r="J860" s="3">
        <v>12679</v>
      </c>
      <c r="K860" s="7">
        <f t="shared" si="55"/>
        <v>50703321</v>
      </c>
    </row>
    <row r="861" hidden="1" spans="1:11">
      <c r="A861" s="3" t="s">
        <v>1749</v>
      </c>
      <c r="B861" s="3" t="s">
        <v>1750</v>
      </c>
      <c r="C861" s="3" t="s">
        <v>12</v>
      </c>
      <c r="D861" s="4">
        <v>5899</v>
      </c>
      <c r="E861" s="4" t="str">
        <f t="shared" si="52"/>
        <v>&gt;₹500</v>
      </c>
      <c r="F861" s="4">
        <v>7005</v>
      </c>
      <c r="G861" s="5">
        <f t="shared" si="53"/>
        <v>0.157887223411849</v>
      </c>
      <c r="H861" s="3" t="str">
        <f t="shared" si="54"/>
        <v>&lt;50%</v>
      </c>
      <c r="I861" s="3">
        <v>3.6</v>
      </c>
      <c r="J861" s="3">
        <v>4199</v>
      </c>
      <c r="K861" s="7">
        <f t="shared" si="55"/>
        <v>29413995</v>
      </c>
    </row>
    <row r="862" hidden="1" spans="1:11">
      <c r="A862" s="3" t="s">
        <v>1751</v>
      </c>
      <c r="B862" s="3" t="s">
        <v>1752</v>
      </c>
      <c r="C862" s="3" t="s">
        <v>12</v>
      </c>
      <c r="D862" s="4">
        <v>1565</v>
      </c>
      <c r="E862" s="4" t="str">
        <f t="shared" si="52"/>
        <v>&gt;₹500</v>
      </c>
      <c r="F862" s="4">
        <v>2999</v>
      </c>
      <c r="G862" s="5">
        <f t="shared" si="53"/>
        <v>0.478159386462154</v>
      </c>
      <c r="H862" s="3" t="str">
        <f t="shared" si="54"/>
        <v>&lt;50%</v>
      </c>
      <c r="I862" s="3">
        <v>4</v>
      </c>
      <c r="J862" s="3">
        <v>11113</v>
      </c>
      <c r="K862" s="7">
        <f t="shared" si="55"/>
        <v>33327887</v>
      </c>
    </row>
    <row r="863" spans="1:11">
      <c r="A863" s="3" t="s">
        <v>1753</v>
      </c>
      <c r="B863" s="3" t="s">
        <v>1754</v>
      </c>
      <c r="C863" s="3" t="s">
        <v>11</v>
      </c>
      <c r="D863" s="4">
        <v>326</v>
      </c>
      <c r="E863" s="4" t="str">
        <f t="shared" si="52"/>
        <v>₹200 - 500</v>
      </c>
      <c r="F863" s="6">
        <v>799</v>
      </c>
      <c r="G863" s="5">
        <f t="shared" si="53"/>
        <v>0.591989987484355</v>
      </c>
      <c r="H863" s="3" t="str">
        <f t="shared" si="54"/>
        <v>50% or More</v>
      </c>
      <c r="I863" s="3">
        <v>4.4</v>
      </c>
      <c r="J863" s="3">
        <v>10773</v>
      </c>
      <c r="K863" s="7">
        <f t="shared" si="55"/>
        <v>8607627</v>
      </c>
    </row>
    <row r="864" hidden="1" spans="1:11">
      <c r="A864" s="3" t="s">
        <v>1755</v>
      </c>
      <c r="B864" s="3" t="s">
        <v>1756</v>
      </c>
      <c r="C864" s="3" t="s">
        <v>12</v>
      </c>
      <c r="D864" s="4">
        <v>657</v>
      </c>
      <c r="E864" s="4" t="str">
        <f t="shared" si="52"/>
        <v>&gt;₹500</v>
      </c>
      <c r="F864" s="4">
        <v>999</v>
      </c>
      <c r="G864" s="5">
        <f t="shared" si="53"/>
        <v>0.342342342342342</v>
      </c>
      <c r="H864" s="3" t="str">
        <f t="shared" si="54"/>
        <v>&lt;50%</v>
      </c>
      <c r="I864" s="3">
        <v>4.3</v>
      </c>
      <c r="J864" s="3">
        <v>13944</v>
      </c>
      <c r="K864" s="7">
        <f t="shared" si="55"/>
        <v>13930056</v>
      </c>
    </row>
    <row r="865" hidden="1" spans="1:11">
      <c r="A865" s="3" t="s">
        <v>1757</v>
      </c>
      <c r="B865" s="3" t="s">
        <v>1758</v>
      </c>
      <c r="C865" s="3" t="s">
        <v>12</v>
      </c>
      <c r="D865" s="4">
        <v>1995</v>
      </c>
      <c r="E865" s="4" t="str">
        <f t="shared" si="52"/>
        <v>&gt;₹500</v>
      </c>
      <c r="F865" s="4">
        <v>2895</v>
      </c>
      <c r="G865" s="5">
        <f t="shared" si="53"/>
        <v>0.310880829015544</v>
      </c>
      <c r="H865" s="3" t="str">
        <f t="shared" si="54"/>
        <v>&lt;50%</v>
      </c>
      <c r="I865" s="3">
        <v>4.6</v>
      </c>
      <c r="J865" s="3">
        <v>10760</v>
      </c>
      <c r="K865" s="7">
        <f t="shared" si="55"/>
        <v>31150200</v>
      </c>
    </row>
    <row r="866" spans="1:11">
      <c r="A866" s="3" t="s">
        <v>1759</v>
      </c>
      <c r="B866" s="3" t="s">
        <v>1760</v>
      </c>
      <c r="C866" s="3" t="s">
        <v>11</v>
      </c>
      <c r="D866" s="4">
        <v>1500</v>
      </c>
      <c r="E866" s="4" t="str">
        <f t="shared" si="52"/>
        <v>&gt;₹500</v>
      </c>
      <c r="F866" s="6">
        <v>1500</v>
      </c>
      <c r="G866" s="5">
        <f t="shared" si="53"/>
        <v>0</v>
      </c>
      <c r="H866" s="3" t="str">
        <f t="shared" si="54"/>
        <v>&lt;50%</v>
      </c>
      <c r="I866" s="3">
        <v>4.4</v>
      </c>
      <c r="J866" s="3">
        <v>25996</v>
      </c>
      <c r="K866" s="7">
        <f t="shared" si="55"/>
        <v>38994000</v>
      </c>
    </row>
    <row r="867" hidden="1" spans="1:11">
      <c r="A867" s="3" t="s">
        <v>1761</v>
      </c>
      <c r="B867" s="3" t="s">
        <v>1762</v>
      </c>
      <c r="C867" s="3" t="s">
        <v>12</v>
      </c>
      <c r="D867" s="4">
        <v>2640</v>
      </c>
      <c r="E867" s="4" t="str">
        <f t="shared" si="52"/>
        <v>&gt;₹500</v>
      </c>
      <c r="F867" s="4">
        <v>3195</v>
      </c>
      <c r="G867" s="5">
        <f t="shared" si="53"/>
        <v>0.173708920187793</v>
      </c>
      <c r="H867" s="3" t="str">
        <f t="shared" si="54"/>
        <v>&lt;50%</v>
      </c>
      <c r="I867" s="3">
        <v>4.5</v>
      </c>
      <c r="J867" s="3">
        <v>16146</v>
      </c>
      <c r="K867" s="7">
        <f t="shared" si="55"/>
        <v>51586470</v>
      </c>
    </row>
    <row r="868" hidden="1" spans="1:11">
      <c r="A868" s="3" t="s">
        <v>1763</v>
      </c>
      <c r="B868" s="3" t="s">
        <v>1764</v>
      </c>
      <c r="C868" s="3" t="s">
        <v>12</v>
      </c>
      <c r="D868" s="4">
        <v>5299</v>
      </c>
      <c r="E868" s="4" t="str">
        <f t="shared" si="52"/>
        <v>&gt;₹500</v>
      </c>
      <c r="F868" s="4">
        <v>6355</v>
      </c>
      <c r="G868" s="5">
        <f t="shared" si="53"/>
        <v>0.166168371361133</v>
      </c>
      <c r="H868" s="3" t="str">
        <f t="shared" si="54"/>
        <v>&lt;50%</v>
      </c>
      <c r="I868" s="3">
        <v>3.9</v>
      </c>
      <c r="J868" s="3">
        <v>8280</v>
      </c>
      <c r="K868" s="7">
        <f t="shared" si="55"/>
        <v>52619400</v>
      </c>
    </row>
    <row r="869" hidden="1" spans="1:11">
      <c r="A869" s="3" t="s">
        <v>1765</v>
      </c>
      <c r="B869" s="3" t="s">
        <v>1766</v>
      </c>
      <c r="C869" s="3" t="s">
        <v>12</v>
      </c>
      <c r="D869" s="4">
        <v>1990</v>
      </c>
      <c r="E869" s="4" t="str">
        <f t="shared" si="52"/>
        <v>&gt;₹500</v>
      </c>
      <c r="F869" s="4">
        <v>2999</v>
      </c>
      <c r="G869" s="5">
        <f t="shared" si="53"/>
        <v>0.336445481827276</v>
      </c>
      <c r="H869" s="3" t="str">
        <f t="shared" si="54"/>
        <v>&lt;50%</v>
      </c>
      <c r="I869" s="3">
        <v>4.3</v>
      </c>
      <c r="J869" s="3">
        <v>14237</v>
      </c>
      <c r="K869" s="7">
        <f t="shared" si="55"/>
        <v>42696763</v>
      </c>
    </row>
    <row r="870" spans="1:11">
      <c r="A870" s="3" t="s">
        <v>1767</v>
      </c>
      <c r="B870" s="3" t="s">
        <v>1768</v>
      </c>
      <c r="C870" s="3" t="s">
        <v>11</v>
      </c>
      <c r="D870" s="4">
        <v>1289</v>
      </c>
      <c r="E870" s="4" t="str">
        <f t="shared" si="52"/>
        <v>&gt;₹500</v>
      </c>
      <c r="F870" s="6">
        <v>1499</v>
      </c>
      <c r="G870" s="5">
        <f t="shared" si="53"/>
        <v>0.140093395597065</v>
      </c>
      <c r="H870" s="3" t="str">
        <f t="shared" si="54"/>
        <v>&lt;50%</v>
      </c>
      <c r="I870" s="3">
        <v>4.5</v>
      </c>
      <c r="J870" s="3">
        <v>20668</v>
      </c>
      <c r="K870" s="7">
        <f t="shared" si="55"/>
        <v>30981332</v>
      </c>
    </row>
    <row r="871" hidden="1" spans="1:11">
      <c r="A871" s="3" t="s">
        <v>1769</v>
      </c>
      <c r="B871" s="3" t="s">
        <v>1770</v>
      </c>
      <c r="C871" s="3" t="s">
        <v>18</v>
      </c>
      <c r="D871" s="4">
        <v>165</v>
      </c>
      <c r="E871" s="4" t="str">
        <f t="shared" si="52"/>
        <v>&lt;₹200</v>
      </c>
      <c r="F871" s="4">
        <v>165</v>
      </c>
      <c r="G871" s="5">
        <f t="shared" si="53"/>
        <v>0</v>
      </c>
      <c r="H871" s="3" t="str">
        <f t="shared" si="54"/>
        <v>&lt;50%</v>
      </c>
      <c r="I871" s="3">
        <v>4.5</v>
      </c>
      <c r="J871" s="3">
        <v>1674</v>
      </c>
      <c r="K871" s="7">
        <f t="shared" si="55"/>
        <v>276210</v>
      </c>
    </row>
    <row r="872" hidden="1" spans="1:11">
      <c r="A872" s="3" t="s">
        <v>1771</v>
      </c>
      <c r="B872" s="3" t="s">
        <v>1772</v>
      </c>
      <c r="C872" s="3" t="s">
        <v>12</v>
      </c>
      <c r="D872" s="4">
        <v>1699</v>
      </c>
      <c r="E872" s="4" t="str">
        <f t="shared" si="52"/>
        <v>&gt;₹500</v>
      </c>
      <c r="F872" s="4">
        <v>3499</v>
      </c>
      <c r="G872" s="5">
        <f t="shared" si="53"/>
        <v>0.51443269505573</v>
      </c>
      <c r="H872" s="3" t="str">
        <f t="shared" si="54"/>
        <v>50% or More</v>
      </c>
      <c r="I872" s="3">
        <v>3.6</v>
      </c>
      <c r="J872" s="3">
        <v>7689</v>
      </c>
      <c r="K872" s="7">
        <f t="shared" si="55"/>
        <v>26903811</v>
      </c>
    </row>
    <row r="873" spans="1:11">
      <c r="A873" s="3" t="s">
        <v>1773</v>
      </c>
      <c r="B873" s="3" t="s">
        <v>1774</v>
      </c>
      <c r="C873" s="3" t="s">
        <v>11</v>
      </c>
      <c r="D873" s="4">
        <v>2299</v>
      </c>
      <c r="E873" s="4" t="str">
        <f t="shared" si="52"/>
        <v>&gt;₹500</v>
      </c>
      <c r="F873" s="6">
        <v>7500</v>
      </c>
      <c r="G873" s="5">
        <f t="shared" si="53"/>
        <v>0.693466666666667</v>
      </c>
      <c r="H873" s="3" t="str">
        <f t="shared" si="54"/>
        <v>50% or More</v>
      </c>
      <c r="I873" s="3">
        <v>4.1</v>
      </c>
      <c r="J873" s="3">
        <v>5554</v>
      </c>
      <c r="K873" s="7">
        <f t="shared" si="55"/>
        <v>41655000</v>
      </c>
    </row>
    <row r="874" hidden="1" spans="1:11">
      <c r="A874" s="3" t="s">
        <v>1775</v>
      </c>
      <c r="B874" s="3" t="s">
        <v>1776</v>
      </c>
      <c r="C874" s="3" t="s">
        <v>12</v>
      </c>
      <c r="D874" s="4">
        <v>39</v>
      </c>
      <c r="E874" s="4" t="str">
        <f t="shared" si="52"/>
        <v>&lt;₹200</v>
      </c>
      <c r="F874" s="4">
        <v>39</v>
      </c>
      <c r="G874" s="5">
        <f t="shared" si="53"/>
        <v>0</v>
      </c>
      <c r="H874" s="3" t="str">
        <f t="shared" si="54"/>
        <v>&lt;50%</v>
      </c>
      <c r="I874" s="3">
        <v>3.8</v>
      </c>
      <c r="J874" s="3">
        <v>3344</v>
      </c>
      <c r="K874" s="7">
        <f t="shared" si="55"/>
        <v>130416</v>
      </c>
    </row>
    <row r="875" hidden="1" spans="1:11">
      <c r="A875" s="3" t="s">
        <v>1777</v>
      </c>
      <c r="B875" s="3" t="s">
        <v>1778</v>
      </c>
      <c r="C875" s="3" t="s">
        <v>12</v>
      </c>
      <c r="D875" s="4">
        <v>26999</v>
      </c>
      <c r="E875" s="4" t="str">
        <f t="shared" si="52"/>
        <v>&gt;₹500</v>
      </c>
      <c r="F875" s="4">
        <v>37999</v>
      </c>
      <c r="G875" s="5">
        <f t="shared" si="53"/>
        <v>0.28948130213953</v>
      </c>
      <c r="H875" s="3" t="str">
        <f t="shared" si="54"/>
        <v>&lt;50%</v>
      </c>
      <c r="I875" s="3">
        <v>4.6</v>
      </c>
      <c r="J875" s="3">
        <v>2886</v>
      </c>
      <c r="K875" s="7">
        <f t="shared" si="55"/>
        <v>109665114</v>
      </c>
    </row>
    <row r="876" spans="1:11">
      <c r="A876" s="3" t="s">
        <v>1779</v>
      </c>
      <c r="B876" s="3" t="s">
        <v>1780</v>
      </c>
      <c r="C876" s="3" t="s">
        <v>11</v>
      </c>
      <c r="D876" s="4">
        <v>1490</v>
      </c>
      <c r="E876" s="4" t="str">
        <f t="shared" si="52"/>
        <v>&gt;₹500</v>
      </c>
      <c r="F876" s="6">
        <v>1990</v>
      </c>
      <c r="G876" s="5">
        <f t="shared" si="53"/>
        <v>0.251256281407035</v>
      </c>
      <c r="H876" s="3" t="str">
        <f t="shared" si="54"/>
        <v>&lt;50%</v>
      </c>
      <c r="I876" s="3">
        <v>4.1</v>
      </c>
      <c r="J876" s="3">
        <v>98250</v>
      </c>
      <c r="K876" s="7">
        <f t="shared" si="55"/>
        <v>195517500</v>
      </c>
    </row>
    <row r="877" hidden="1" spans="1:11">
      <c r="A877" s="3" t="s">
        <v>1781</v>
      </c>
      <c r="B877" s="3" t="s">
        <v>1782</v>
      </c>
      <c r="C877" s="3" t="s">
        <v>12</v>
      </c>
      <c r="D877" s="4">
        <v>398</v>
      </c>
      <c r="E877" s="4" t="str">
        <f t="shared" si="52"/>
        <v>₹200 - 500</v>
      </c>
      <c r="F877" s="4">
        <v>1949</v>
      </c>
      <c r="G877" s="5">
        <f t="shared" si="53"/>
        <v>0.795792714212417</v>
      </c>
      <c r="H877" s="3" t="str">
        <f t="shared" si="54"/>
        <v>50% or More</v>
      </c>
      <c r="I877" s="3">
        <v>4</v>
      </c>
      <c r="J877" s="3">
        <v>75</v>
      </c>
      <c r="K877" s="7">
        <f t="shared" si="55"/>
        <v>146175</v>
      </c>
    </row>
    <row r="878" hidden="1" spans="1:11">
      <c r="A878" s="3" t="s">
        <v>1783</v>
      </c>
      <c r="B878" s="3" t="s">
        <v>1784</v>
      </c>
      <c r="C878" s="3" t="s">
        <v>12</v>
      </c>
      <c r="D878" s="4">
        <v>770</v>
      </c>
      <c r="E878" s="4" t="str">
        <f t="shared" si="52"/>
        <v>&gt;₹500</v>
      </c>
      <c r="F878" s="4">
        <v>1547</v>
      </c>
      <c r="G878" s="5">
        <f t="shared" si="53"/>
        <v>0.502262443438914</v>
      </c>
      <c r="H878" s="3" t="str">
        <f t="shared" si="54"/>
        <v>50% or More</v>
      </c>
      <c r="I878" s="3">
        <v>4.3</v>
      </c>
      <c r="J878" s="3">
        <v>2585</v>
      </c>
      <c r="K878" s="7">
        <f t="shared" si="55"/>
        <v>3998995</v>
      </c>
    </row>
    <row r="879" spans="1:11">
      <c r="A879" s="3" t="s">
        <v>1785</v>
      </c>
      <c r="B879" s="3" t="s">
        <v>1786</v>
      </c>
      <c r="C879" s="3" t="s">
        <v>11</v>
      </c>
      <c r="D879" s="4">
        <v>279</v>
      </c>
      <c r="E879" s="4" t="str">
        <f t="shared" si="52"/>
        <v>₹200 - 500</v>
      </c>
      <c r="F879" s="6">
        <v>1299</v>
      </c>
      <c r="G879" s="5">
        <f t="shared" si="53"/>
        <v>0.785219399538106</v>
      </c>
      <c r="H879" s="3" t="str">
        <f t="shared" si="54"/>
        <v>50% or More</v>
      </c>
      <c r="I879" s="3">
        <v>4</v>
      </c>
      <c r="J879" s="3">
        <v>5072</v>
      </c>
      <c r="K879" s="7">
        <f t="shared" si="55"/>
        <v>6588528</v>
      </c>
    </row>
    <row r="880" hidden="1" spans="1:11">
      <c r="A880" s="3" t="s">
        <v>1787</v>
      </c>
      <c r="B880" s="3" t="s">
        <v>1788</v>
      </c>
      <c r="C880" s="3" t="s">
        <v>21</v>
      </c>
      <c r="D880" s="4">
        <v>249</v>
      </c>
      <c r="E880" s="4" t="str">
        <f t="shared" si="52"/>
        <v>₹200 - 500</v>
      </c>
      <c r="F880" s="4">
        <v>599</v>
      </c>
      <c r="G880" s="5">
        <f t="shared" si="53"/>
        <v>0.584307178631052</v>
      </c>
      <c r="H880" s="3" t="str">
        <f t="shared" si="54"/>
        <v>50% or More</v>
      </c>
      <c r="I880" s="3">
        <v>4.5</v>
      </c>
      <c r="J880" s="3">
        <v>5985</v>
      </c>
      <c r="K880" s="7">
        <f t="shared" si="55"/>
        <v>3585015</v>
      </c>
    </row>
    <row r="881" hidden="1" spans="1:11">
      <c r="A881" s="3" t="s">
        <v>1789</v>
      </c>
      <c r="B881" s="3" t="s">
        <v>1790</v>
      </c>
      <c r="C881" s="3" t="s">
        <v>15</v>
      </c>
      <c r="D881" s="4">
        <v>230</v>
      </c>
      <c r="E881" s="4" t="str">
        <f t="shared" si="52"/>
        <v>₹200 - 500</v>
      </c>
      <c r="F881" s="4">
        <v>230</v>
      </c>
      <c r="G881" s="5">
        <f t="shared" si="53"/>
        <v>0</v>
      </c>
      <c r="H881" s="3" t="str">
        <f t="shared" si="54"/>
        <v>&lt;50%</v>
      </c>
      <c r="I881" s="3">
        <v>4.5</v>
      </c>
      <c r="J881" s="3">
        <v>9427</v>
      </c>
      <c r="K881" s="7">
        <f t="shared" si="55"/>
        <v>2168210</v>
      </c>
    </row>
    <row r="882" hidden="1" spans="1:11">
      <c r="A882" s="3" t="s">
        <v>1791</v>
      </c>
      <c r="B882" s="3" t="s">
        <v>1792</v>
      </c>
      <c r="C882" s="3" t="s">
        <v>12</v>
      </c>
      <c r="D882" s="4">
        <v>599</v>
      </c>
      <c r="E882" s="4" t="str">
        <f t="shared" si="52"/>
        <v>&gt;₹500</v>
      </c>
      <c r="F882" s="4">
        <v>700</v>
      </c>
      <c r="G882" s="5">
        <f t="shared" si="53"/>
        <v>0.144285714285714</v>
      </c>
      <c r="H882" s="3" t="str">
        <f t="shared" si="54"/>
        <v>&lt;50%</v>
      </c>
      <c r="I882" s="3">
        <v>4.3</v>
      </c>
      <c r="J882" s="3">
        <v>2301</v>
      </c>
      <c r="K882" s="7">
        <f t="shared" si="55"/>
        <v>1610700</v>
      </c>
    </row>
    <row r="883" hidden="1" spans="1:11">
      <c r="A883" s="3" t="s">
        <v>1793</v>
      </c>
      <c r="B883" s="3" t="s">
        <v>1794</v>
      </c>
      <c r="C883" s="3" t="s">
        <v>12</v>
      </c>
      <c r="D883" s="4">
        <v>598</v>
      </c>
      <c r="E883" s="4" t="str">
        <f t="shared" si="52"/>
        <v>&gt;₹500</v>
      </c>
      <c r="F883" s="4">
        <v>1150</v>
      </c>
      <c r="G883" s="5">
        <f t="shared" si="53"/>
        <v>0.48</v>
      </c>
      <c r="H883" s="3" t="str">
        <f t="shared" si="54"/>
        <v>&lt;50%</v>
      </c>
      <c r="I883" s="3">
        <v>4.1</v>
      </c>
      <c r="J883" s="3">
        <v>2535</v>
      </c>
      <c r="K883" s="7">
        <f t="shared" si="55"/>
        <v>2915250</v>
      </c>
    </row>
    <row r="884" hidden="1" spans="1:11">
      <c r="A884" s="3" t="s">
        <v>1795</v>
      </c>
      <c r="B884" s="3" t="s">
        <v>1796</v>
      </c>
      <c r="C884" s="3" t="s">
        <v>12</v>
      </c>
      <c r="D884" s="4">
        <v>399</v>
      </c>
      <c r="E884" s="4" t="str">
        <f t="shared" si="52"/>
        <v>₹200 - 500</v>
      </c>
      <c r="F884" s="4">
        <v>1499</v>
      </c>
      <c r="G884" s="5">
        <f t="shared" si="53"/>
        <v>0.733822548365577</v>
      </c>
      <c r="H884" s="3" t="str">
        <f t="shared" si="54"/>
        <v>50% or More</v>
      </c>
      <c r="I884" s="3">
        <v>4</v>
      </c>
      <c r="J884" s="3">
        <v>691</v>
      </c>
      <c r="K884" s="7">
        <f t="shared" si="55"/>
        <v>1035809</v>
      </c>
    </row>
    <row r="885" hidden="1" spans="1:11">
      <c r="A885" s="3" t="s">
        <v>1797</v>
      </c>
      <c r="B885" s="3" t="s">
        <v>1798</v>
      </c>
      <c r="C885" s="3" t="s">
        <v>12</v>
      </c>
      <c r="D885" s="4">
        <v>499</v>
      </c>
      <c r="E885" s="4" t="str">
        <f t="shared" si="52"/>
        <v>₹200 - 500</v>
      </c>
      <c r="F885" s="4">
        <v>1299</v>
      </c>
      <c r="G885" s="5">
        <f t="shared" si="53"/>
        <v>0.615858352578907</v>
      </c>
      <c r="H885" s="3" t="str">
        <f t="shared" si="54"/>
        <v>50% or More</v>
      </c>
      <c r="I885" s="3">
        <v>4.1</v>
      </c>
      <c r="J885" s="3">
        <v>2740</v>
      </c>
      <c r="K885" s="7">
        <f t="shared" si="55"/>
        <v>3559260</v>
      </c>
    </row>
    <row r="886" hidden="1" spans="1:11">
      <c r="A886" s="3" t="s">
        <v>1799</v>
      </c>
      <c r="B886" s="3" t="s">
        <v>1800</v>
      </c>
      <c r="C886" s="3" t="s">
        <v>12</v>
      </c>
      <c r="D886" s="4">
        <v>579</v>
      </c>
      <c r="E886" s="4" t="str">
        <f t="shared" si="52"/>
        <v>&gt;₹500</v>
      </c>
      <c r="F886" s="4">
        <v>1090</v>
      </c>
      <c r="G886" s="5">
        <f t="shared" si="53"/>
        <v>0.468807339449541</v>
      </c>
      <c r="H886" s="3" t="str">
        <f t="shared" si="54"/>
        <v>&lt;50%</v>
      </c>
      <c r="I886" s="3">
        <v>4.4</v>
      </c>
      <c r="J886" s="3">
        <v>3482</v>
      </c>
      <c r="K886" s="7">
        <f t="shared" si="55"/>
        <v>3795380</v>
      </c>
    </row>
    <row r="887" hidden="1" spans="1:11">
      <c r="A887" s="3" t="s">
        <v>1801</v>
      </c>
      <c r="B887" s="3" t="s">
        <v>1802</v>
      </c>
      <c r="C887" s="3" t="s">
        <v>18</v>
      </c>
      <c r="D887" s="4">
        <v>90</v>
      </c>
      <c r="E887" s="4" t="str">
        <f t="shared" si="52"/>
        <v>&lt;₹200</v>
      </c>
      <c r="F887" s="4">
        <v>100</v>
      </c>
      <c r="G887" s="5">
        <f t="shared" si="53"/>
        <v>0.1</v>
      </c>
      <c r="H887" s="3" t="str">
        <f t="shared" si="54"/>
        <v>&lt;50%</v>
      </c>
      <c r="I887" s="3">
        <v>4.1</v>
      </c>
      <c r="J887" s="3">
        <v>6199</v>
      </c>
      <c r="K887" s="7">
        <f t="shared" si="55"/>
        <v>619900</v>
      </c>
    </row>
    <row r="888" hidden="1" spans="1:11">
      <c r="A888" s="3" t="s">
        <v>1803</v>
      </c>
      <c r="B888" s="3" t="s">
        <v>1804</v>
      </c>
      <c r="C888" s="3" t="s">
        <v>12</v>
      </c>
      <c r="D888" s="4">
        <v>899</v>
      </c>
      <c r="E888" s="4" t="str">
        <f t="shared" si="52"/>
        <v>&gt;₹500</v>
      </c>
      <c r="F888" s="4">
        <v>1999</v>
      </c>
      <c r="G888" s="5">
        <f t="shared" si="53"/>
        <v>0.550275137568784</v>
      </c>
      <c r="H888" s="3" t="str">
        <f t="shared" si="54"/>
        <v>50% or More</v>
      </c>
      <c r="I888" s="3">
        <v>4.4</v>
      </c>
      <c r="J888" s="3">
        <v>1667</v>
      </c>
      <c r="K888" s="7">
        <f t="shared" si="55"/>
        <v>3332333</v>
      </c>
    </row>
    <row r="889" hidden="1" spans="1:11">
      <c r="A889" s="3" t="s">
        <v>1805</v>
      </c>
      <c r="B889" s="3" t="s">
        <v>1806</v>
      </c>
      <c r="C889" s="3" t="s">
        <v>12</v>
      </c>
      <c r="D889" s="4">
        <v>1149</v>
      </c>
      <c r="E889" s="4" t="str">
        <f t="shared" si="52"/>
        <v>&gt;₹500</v>
      </c>
      <c r="F889" s="4">
        <v>1800</v>
      </c>
      <c r="G889" s="5">
        <f t="shared" si="53"/>
        <v>0.361666666666667</v>
      </c>
      <c r="H889" s="3" t="str">
        <f t="shared" si="54"/>
        <v>&lt;50%</v>
      </c>
      <c r="I889" s="3">
        <v>4.3</v>
      </c>
      <c r="J889" s="3">
        <v>4723</v>
      </c>
      <c r="K889" s="7">
        <f t="shared" si="55"/>
        <v>8501400</v>
      </c>
    </row>
    <row r="890" hidden="1" spans="1:11">
      <c r="A890" s="3" t="s">
        <v>1807</v>
      </c>
      <c r="B890" s="3" t="s">
        <v>1808</v>
      </c>
      <c r="C890" s="3" t="s">
        <v>12</v>
      </c>
      <c r="D890" s="4">
        <v>249</v>
      </c>
      <c r="E890" s="4" t="str">
        <f t="shared" si="52"/>
        <v>₹200 - 500</v>
      </c>
      <c r="F890" s="4">
        <v>499</v>
      </c>
      <c r="G890" s="5">
        <f t="shared" si="53"/>
        <v>0.501002004008016</v>
      </c>
      <c r="H890" s="3" t="str">
        <f t="shared" si="54"/>
        <v>50% or More</v>
      </c>
      <c r="I890" s="3">
        <v>4.2</v>
      </c>
      <c r="J890" s="3">
        <v>22860</v>
      </c>
      <c r="K890" s="7">
        <f t="shared" si="55"/>
        <v>11407140</v>
      </c>
    </row>
    <row r="891" hidden="1" spans="1:11">
      <c r="A891" s="3" t="s">
        <v>1809</v>
      </c>
      <c r="B891" s="3" t="s">
        <v>1810</v>
      </c>
      <c r="C891" s="3" t="s">
        <v>12</v>
      </c>
      <c r="D891" s="4">
        <v>39</v>
      </c>
      <c r="E891" s="4" t="str">
        <f t="shared" si="52"/>
        <v>&lt;₹200</v>
      </c>
      <c r="F891" s="4">
        <v>39</v>
      </c>
      <c r="G891" s="5">
        <f t="shared" si="53"/>
        <v>0</v>
      </c>
      <c r="H891" s="3" t="str">
        <f t="shared" si="54"/>
        <v>&lt;50%</v>
      </c>
      <c r="I891" s="3">
        <v>3.6</v>
      </c>
      <c r="J891" s="3">
        <v>13572</v>
      </c>
      <c r="K891" s="7">
        <f t="shared" si="55"/>
        <v>529308</v>
      </c>
    </row>
    <row r="892" hidden="1" spans="1:11">
      <c r="A892" s="3" t="s">
        <v>1811</v>
      </c>
      <c r="B892" s="3" t="s">
        <v>1812</v>
      </c>
      <c r="C892" s="3" t="s">
        <v>12</v>
      </c>
      <c r="D892" s="4">
        <v>1599</v>
      </c>
      <c r="E892" s="4" t="str">
        <f t="shared" si="52"/>
        <v>&gt;₹500</v>
      </c>
      <c r="F892" s="4">
        <v>3599</v>
      </c>
      <c r="G892" s="5">
        <f t="shared" si="53"/>
        <v>0.555709919422062</v>
      </c>
      <c r="H892" s="3" t="str">
        <f t="shared" si="54"/>
        <v>50% or More</v>
      </c>
      <c r="I892" s="3">
        <v>4.2</v>
      </c>
      <c r="J892" s="3">
        <v>16182</v>
      </c>
      <c r="K892" s="7">
        <f t="shared" si="55"/>
        <v>58239018</v>
      </c>
    </row>
    <row r="893" spans="1:11">
      <c r="A893" s="3" t="s">
        <v>1813</v>
      </c>
      <c r="B893" s="3" t="s">
        <v>1814</v>
      </c>
      <c r="C893" s="3" t="s">
        <v>11</v>
      </c>
      <c r="D893" s="4">
        <v>1199</v>
      </c>
      <c r="E893" s="4" t="str">
        <f t="shared" si="52"/>
        <v>&gt;₹500</v>
      </c>
      <c r="F893" s="6">
        <v>3990</v>
      </c>
      <c r="G893" s="5">
        <f t="shared" si="53"/>
        <v>0.699498746867168</v>
      </c>
      <c r="H893" s="3" t="str">
        <f t="shared" si="54"/>
        <v>50% or More</v>
      </c>
      <c r="I893" s="3">
        <v>4.2</v>
      </c>
      <c r="J893" s="3">
        <v>2908</v>
      </c>
      <c r="K893" s="7">
        <f t="shared" si="55"/>
        <v>11602920</v>
      </c>
    </row>
    <row r="894" hidden="1" spans="1:11">
      <c r="A894" s="3" t="s">
        <v>1815</v>
      </c>
      <c r="B894" s="3" t="s">
        <v>1816</v>
      </c>
      <c r="C894" s="3" t="s">
        <v>12</v>
      </c>
      <c r="D894" s="4">
        <v>1099</v>
      </c>
      <c r="E894" s="4" t="str">
        <f t="shared" si="52"/>
        <v>&gt;₹500</v>
      </c>
      <c r="F894" s="4">
        <v>1499</v>
      </c>
      <c r="G894" s="5">
        <f t="shared" si="53"/>
        <v>0.266844563042028</v>
      </c>
      <c r="H894" s="3" t="str">
        <f t="shared" si="54"/>
        <v>&lt;50%</v>
      </c>
      <c r="I894" s="3">
        <v>4.2</v>
      </c>
      <c r="J894" s="3">
        <v>2375</v>
      </c>
      <c r="K894" s="7">
        <f t="shared" si="55"/>
        <v>3560125</v>
      </c>
    </row>
    <row r="895" hidden="1" spans="1:11">
      <c r="A895" s="3" t="s">
        <v>1817</v>
      </c>
      <c r="B895" s="3" t="s">
        <v>1818</v>
      </c>
      <c r="C895" s="3" t="s">
        <v>18</v>
      </c>
      <c r="D895" s="4">
        <v>120</v>
      </c>
      <c r="E895" s="4" t="str">
        <f t="shared" si="52"/>
        <v>&lt;₹200</v>
      </c>
      <c r="F895" s="4">
        <v>120</v>
      </c>
      <c r="G895" s="5">
        <f t="shared" si="53"/>
        <v>0</v>
      </c>
      <c r="H895" s="3" t="str">
        <f t="shared" si="54"/>
        <v>&lt;50%</v>
      </c>
      <c r="I895" s="3">
        <v>4.5</v>
      </c>
      <c r="J895" s="3">
        <v>4951</v>
      </c>
      <c r="K895" s="7">
        <f t="shared" si="55"/>
        <v>594120</v>
      </c>
    </row>
    <row r="896" hidden="1" spans="1:11">
      <c r="A896" s="3" t="s">
        <v>1819</v>
      </c>
      <c r="B896" s="3" t="s">
        <v>1820</v>
      </c>
      <c r="C896" s="3" t="s">
        <v>12</v>
      </c>
      <c r="D896" s="4">
        <v>1519</v>
      </c>
      <c r="E896" s="4" t="str">
        <f t="shared" si="52"/>
        <v>&gt;₹500</v>
      </c>
      <c r="F896" s="4">
        <v>3499</v>
      </c>
      <c r="G896" s="5">
        <f t="shared" si="53"/>
        <v>0.565875964561303</v>
      </c>
      <c r="H896" s="3" t="str">
        <f t="shared" si="54"/>
        <v>50% or More</v>
      </c>
      <c r="I896" s="3">
        <v>4.3</v>
      </c>
      <c r="J896" s="3">
        <v>408</v>
      </c>
      <c r="K896" s="7">
        <f t="shared" si="55"/>
        <v>1427592</v>
      </c>
    </row>
    <row r="897" hidden="1" spans="1:11">
      <c r="A897" s="3" t="s">
        <v>1821</v>
      </c>
      <c r="B897" s="3" t="s">
        <v>1822</v>
      </c>
      <c r="C897" s="3" t="s">
        <v>18</v>
      </c>
      <c r="D897" s="4">
        <v>420</v>
      </c>
      <c r="E897" s="4" t="str">
        <f t="shared" si="52"/>
        <v>₹200 - 500</v>
      </c>
      <c r="F897" s="4">
        <v>420</v>
      </c>
      <c r="G897" s="5">
        <f t="shared" si="53"/>
        <v>0</v>
      </c>
      <c r="H897" s="3" t="str">
        <f t="shared" si="54"/>
        <v>&lt;50%</v>
      </c>
      <c r="I897" s="3">
        <v>4.2</v>
      </c>
      <c r="J897" s="3">
        <v>1926</v>
      </c>
      <c r="K897" s="7">
        <f t="shared" si="55"/>
        <v>808920</v>
      </c>
    </row>
    <row r="898" hidden="1" spans="1:11">
      <c r="A898" s="3" t="s">
        <v>1823</v>
      </c>
      <c r="B898" s="3" t="s">
        <v>1824</v>
      </c>
      <c r="C898" s="3" t="s">
        <v>18</v>
      </c>
      <c r="D898" s="4">
        <v>225</v>
      </c>
      <c r="E898" s="4" t="str">
        <f t="shared" ref="E898:E961" si="56">IF(D898&lt;200,"&lt;₹200",IF(OR(D898=200,D898&lt;=500),"₹200 - 500","&gt;₹500"))</f>
        <v>₹200 - 500</v>
      </c>
      <c r="F898" s="4">
        <v>225</v>
      </c>
      <c r="G898" s="5">
        <f t="shared" si="53"/>
        <v>0</v>
      </c>
      <c r="H898" s="3" t="str">
        <f t="shared" si="54"/>
        <v>&lt;50%</v>
      </c>
      <c r="I898" s="3">
        <v>4.1</v>
      </c>
      <c r="J898" s="3">
        <v>4798</v>
      </c>
      <c r="K898" s="7">
        <f t="shared" si="55"/>
        <v>1079550</v>
      </c>
    </row>
    <row r="899" hidden="1" spans="1:11">
      <c r="A899" s="3" t="s">
        <v>1825</v>
      </c>
      <c r="B899" s="3" t="s">
        <v>1826</v>
      </c>
      <c r="C899" s="3" t="s">
        <v>12</v>
      </c>
      <c r="D899" s="4">
        <v>199</v>
      </c>
      <c r="E899" s="4" t="str">
        <f t="shared" si="56"/>
        <v>&lt;₹200</v>
      </c>
      <c r="F899" s="4">
        <v>799</v>
      </c>
      <c r="G899" s="5">
        <f t="shared" ref="G899:G962" si="57">(F899-D899)/F899</f>
        <v>0.750938673341677</v>
      </c>
      <c r="H899" s="3" t="str">
        <f t="shared" ref="H899:H962" si="58">IF(G899&gt;=50%,"50% or More","&lt;50%")</f>
        <v>50% or More</v>
      </c>
      <c r="I899" s="3">
        <v>4.1</v>
      </c>
      <c r="J899" s="3">
        <v>7333</v>
      </c>
      <c r="K899" s="7">
        <f t="shared" ref="K899:K962" si="59">J899*F899</f>
        <v>5859067</v>
      </c>
    </row>
    <row r="900" hidden="1" spans="1:11">
      <c r="A900" s="3" t="s">
        <v>1827</v>
      </c>
      <c r="B900" s="3" t="s">
        <v>1828</v>
      </c>
      <c r="C900" s="3" t="s">
        <v>12</v>
      </c>
      <c r="D900" s="4">
        <v>8349</v>
      </c>
      <c r="E900" s="4" t="str">
        <f t="shared" si="56"/>
        <v>&gt;₹500</v>
      </c>
      <c r="F900" s="4">
        <v>9625</v>
      </c>
      <c r="G900" s="5">
        <f t="shared" si="57"/>
        <v>0.132571428571429</v>
      </c>
      <c r="H900" s="3" t="str">
        <f t="shared" si="58"/>
        <v>&lt;50%</v>
      </c>
      <c r="I900" s="3">
        <v>3.8</v>
      </c>
      <c r="J900" s="3">
        <v>3652</v>
      </c>
      <c r="K900" s="7">
        <f t="shared" si="59"/>
        <v>35150500</v>
      </c>
    </row>
    <row r="901" hidden="1" spans="1:11">
      <c r="A901" s="3" t="s">
        <v>1829</v>
      </c>
      <c r="B901" s="3" t="s">
        <v>1830</v>
      </c>
      <c r="C901" s="3" t="s">
        <v>12</v>
      </c>
      <c r="D901" s="4">
        <v>3307</v>
      </c>
      <c r="E901" s="4" t="str">
        <f t="shared" si="56"/>
        <v>&gt;₹500</v>
      </c>
      <c r="F901" s="4">
        <v>6100</v>
      </c>
      <c r="G901" s="5">
        <f t="shared" si="57"/>
        <v>0.457868852459016</v>
      </c>
      <c r="H901" s="3" t="str">
        <f t="shared" si="58"/>
        <v>&lt;50%</v>
      </c>
      <c r="I901" s="3">
        <v>4.3</v>
      </c>
      <c r="J901" s="3">
        <v>2515</v>
      </c>
      <c r="K901" s="7">
        <f t="shared" si="59"/>
        <v>15341500</v>
      </c>
    </row>
    <row r="902" hidden="1" spans="1:11">
      <c r="A902" s="3" t="s">
        <v>1831</v>
      </c>
      <c r="B902" s="3" t="s">
        <v>1832</v>
      </c>
      <c r="C902" s="3" t="s">
        <v>12</v>
      </c>
      <c r="D902" s="4">
        <v>449</v>
      </c>
      <c r="E902" s="4" t="str">
        <f t="shared" si="56"/>
        <v>₹200 - 500</v>
      </c>
      <c r="F902" s="4">
        <v>1300</v>
      </c>
      <c r="G902" s="5">
        <f t="shared" si="57"/>
        <v>0.654615384615385</v>
      </c>
      <c r="H902" s="3" t="str">
        <f t="shared" si="58"/>
        <v>50% or More</v>
      </c>
      <c r="I902" s="3">
        <v>4.2</v>
      </c>
      <c r="J902" s="3">
        <v>4959</v>
      </c>
      <c r="K902" s="7">
        <f t="shared" si="59"/>
        <v>6446700</v>
      </c>
    </row>
    <row r="903" spans="1:11">
      <c r="A903" s="3" t="s">
        <v>1833</v>
      </c>
      <c r="B903" s="3" t="s">
        <v>1834</v>
      </c>
      <c r="C903" s="3" t="s">
        <v>11</v>
      </c>
      <c r="D903" s="4">
        <v>380</v>
      </c>
      <c r="E903" s="4" t="str">
        <f t="shared" si="56"/>
        <v>₹200 - 500</v>
      </c>
      <c r="F903" s="6">
        <v>400</v>
      </c>
      <c r="G903" s="5">
        <f t="shared" si="57"/>
        <v>0.05</v>
      </c>
      <c r="H903" s="3" t="str">
        <f t="shared" si="58"/>
        <v>&lt;50%</v>
      </c>
      <c r="I903" s="3">
        <v>4.4</v>
      </c>
      <c r="J903" s="3">
        <v>2111</v>
      </c>
      <c r="K903" s="7">
        <f t="shared" si="59"/>
        <v>844400</v>
      </c>
    </row>
    <row r="904" hidden="1" spans="1:11">
      <c r="A904" s="3" t="s">
        <v>1835</v>
      </c>
      <c r="B904" s="3" t="s">
        <v>1836</v>
      </c>
      <c r="C904" s="3" t="s">
        <v>12</v>
      </c>
      <c r="D904" s="4">
        <v>499</v>
      </c>
      <c r="E904" s="4" t="str">
        <f t="shared" si="56"/>
        <v>₹200 - 500</v>
      </c>
      <c r="F904" s="4">
        <v>1399</v>
      </c>
      <c r="G904" s="5">
        <f t="shared" si="57"/>
        <v>0.643316654753395</v>
      </c>
      <c r="H904" s="3" t="str">
        <f t="shared" si="58"/>
        <v>50% or More</v>
      </c>
      <c r="I904" s="3">
        <v>3.9</v>
      </c>
      <c r="J904" s="3">
        <v>1462</v>
      </c>
      <c r="K904" s="7">
        <f t="shared" si="59"/>
        <v>2045338</v>
      </c>
    </row>
    <row r="905" hidden="1" spans="1:11">
      <c r="A905" s="3" t="s">
        <v>1837</v>
      </c>
      <c r="B905" s="3" t="s">
        <v>1838</v>
      </c>
      <c r="C905" s="3" t="s">
        <v>12</v>
      </c>
      <c r="D905" s="4">
        <v>37247</v>
      </c>
      <c r="E905" s="4" t="str">
        <f t="shared" si="56"/>
        <v>&gt;₹500</v>
      </c>
      <c r="F905" s="4">
        <v>59890</v>
      </c>
      <c r="G905" s="5">
        <f t="shared" si="57"/>
        <v>0.378076473534814</v>
      </c>
      <c r="H905" s="3" t="str">
        <f t="shared" si="58"/>
        <v>&lt;50%</v>
      </c>
      <c r="I905" s="3">
        <v>4</v>
      </c>
      <c r="J905" s="3">
        <v>323</v>
      </c>
      <c r="K905" s="7">
        <f t="shared" si="59"/>
        <v>19344470</v>
      </c>
    </row>
    <row r="906" spans="1:11">
      <c r="A906" s="3" t="s">
        <v>1839</v>
      </c>
      <c r="B906" s="3" t="s">
        <v>1840</v>
      </c>
      <c r="C906" s="3" t="s">
        <v>11</v>
      </c>
      <c r="D906" s="4">
        <v>849</v>
      </c>
      <c r="E906" s="4" t="str">
        <f t="shared" si="56"/>
        <v>&gt;₹500</v>
      </c>
      <c r="F906" s="6">
        <v>2490</v>
      </c>
      <c r="G906" s="5">
        <f t="shared" si="57"/>
        <v>0.659036144578313</v>
      </c>
      <c r="H906" s="3" t="str">
        <f t="shared" si="58"/>
        <v>50% or More</v>
      </c>
      <c r="I906" s="3">
        <v>4.2</v>
      </c>
      <c r="J906" s="3">
        <v>91188</v>
      </c>
      <c r="K906" s="7">
        <f t="shared" si="59"/>
        <v>227058120</v>
      </c>
    </row>
    <row r="907" spans="1:11">
      <c r="A907" s="3" t="s">
        <v>1841</v>
      </c>
      <c r="B907" s="3" t="s">
        <v>1842</v>
      </c>
      <c r="C907" s="3" t="s">
        <v>11</v>
      </c>
      <c r="D907" s="4">
        <v>799</v>
      </c>
      <c r="E907" s="4" t="str">
        <f t="shared" si="56"/>
        <v>&gt;₹500</v>
      </c>
      <c r="F907" s="6">
        <v>1999</v>
      </c>
      <c r="G907" s="5">
        <f t="shared" si="57"/>
        <v>0.600300150075038</v>
      </c>
      <c r="H907" s="3" t="str">
        <f t="shared" si="58"/>
        <v>50% or More</v>
      </c>
      <c r="I907" s="3">
        <v>3.7</v>
      </c>
      <c r="J907" s="3">
        <v>418</v>
      </c>
      <c r="K907" s="7">
        <f t="shared" si="59"/>
        <v>835582</v>
      </c>
    </row>
    <row r="908" hidden="1" spans="1:11">
      <c r="A908" s="3" t="s">
        <v>1843</v>
      </c>
      <c r="B908" s="3" t="s">
        <v>1844</v>
      </c>
      <c r="C908" s="3" t="s">
        <v>12</v>
      </c>
      <c r="D908" s="4">
        <v>298</v>
      </c>
      <c r="E908" s="4" t="str">
        <f t="shared" si="56"/>
        <v>₹200 - 500</v>
      </c>
      <c r="F908" s="4">
        <v>999</v>
      </c>
      <c r="G908" s="5">
        <f t="shared" si="57"/>
        <v>0.701701701701702</v>
      </c>
      <c r="H908" s="3" t="str">
        <f t="shared" si="58"/>
        <v>50% or More</v>
      </c>
      <c r="I908" s="3">
        <v>4.3</v>
      </c>
      <c r="J908" s="3">
        <v>1552</v>
      </c>
      <c r="K908" s="7">
        <f t="shared" si="59"/>
        <v>1550448</v>
      </c>
    </row>
    <row r="909" spans="1:11">
      <c r="A909" s="3" t="s">
        <v>1845</v>
      </c>
      <c r="B909" s="3" t="s">
        <v>1846</v>
      </c>
      <c r="C909" s="3" t="s">
        <v>11</v>
      </c>
      <c r="D909" s="4">
        <v>1499</v>
      </c>
      <c r="E909" s="4" t="str">
        <f t="shared" si="56"/>
        <v>&gt;₹500</v>
      </c>
      <c r="F909" s="6">
        <v>2999</v>
      </c>
      <c r="G909" s="5">
        <f t="shared" si="57"/>
        <v>0.500166722240747</v>
      </c>
      <c r="H909" s="3" t="str">
        <f t="shared" si="58"/>
        <v>50% or More</v>
      </c>
      <c r="I909" s="3">
        <v>4.1</v>
      </c>
      <c r="J909" s="3">
        <v>25262</v>
      </c>
      <c r="K909" s="7">
        <f t="shared" si="59"/>
        <v>75760738</v>
      </c>
    </row>
    <row r="910" hidden="1" spans="1:11">
      <c r="A910" s="3" t="s">
        <v>1847</v>
      </c>
      <c r="B910" s="3" t="s">
        <v>1848</v>
      </c>
      <c r="C910" s="3" t="s">
        <v>15</v>
      </c>
      <c r="D910" s="4">
        <v>649</v>
      </c>
      <c r="E910" s="4" t="str">
        <f t="shared" si="56"/>
        <v>&gt;₹500</v>
      </c>
      <c r="F910" s="4">
        <v>1245</v>
      </c>
      <c r="G910" s="5">
        <f t="shared" si="57"/>
        <v>0.478714859437751</v>
      </c>
      <c r="H910" s="3" t="str">
        <f t="shared" si="58"/>
        <v>&lt;50%</v>
      </c>
      <c r="I910" s="3">
        <v>3.9</v>
      </c>
      <c r="J910" s="3">
        <v>123365</v>
      </c>
      <c r="K910" s="7">
        <f t="shared" si="59"/>
        <v>153589425</v>
      </c>
    </row>
    <row r="911" hidden="1" spans="1:11">
      <c r="A911" s="3" t="s">
        <v>1849</v>
      </c>
      <c r="B911" s="3" t="s">
        <v>1850</v>
      </c>
      <c r="C911" s="3" t="s">
        <v>15</v>
      </c>
      <c r="D911" s="4">
        <v>1199</v>
      </c>
      <c r="E911" s="4" t="str">
        <f t="shared" si="56"/>
        <v>&gt;₹500</v>
      </c>
      <c r="F911" s="4">
        <v>1695</v>
      </c>
      <c r="G911" s="5">
        <f t="shared" si="57"/>
        <v>0.292625368731563</v>
      </c>
      <c r="H911" s="3" t="str">
        <f t="shared" si="58"/>
        <v>&lt;50%</v>
      </c>
      <c r="I911" s="3">
        <v>3.6</v>
      </c>
      <c r="J911" s="3">
        <v>13300</v>
      </c>
      <c r="K911" s="7">
        <f t="shared" si="59"/>
        <v>22543500</v>
      </c>
    </row>
    <row r="912" hidden="1" spans="1:11">
      <c r="A912" s="3" t="s">
        <v>1851</v>
      </c>
      <c r="B912" s="3" t="s">
        <v>1852</v>
      </c>
      <c r="C912" s="3" t="s">
        <v>15</v>
      </c>
      <c r="D912" s="4">
        <v>1199</v>
      </c>
      <c r="E912" s="4" t="str">
        <f t="shared" si="56"/>
        <v>&gt;₹500</v>
      </c>
      <c r="F912" s="4">
        <v>2000</v>
      </c>
      <c r="G912" s="5">
        <f t="shared" si="57"/>
        <v>0.4005</v>
      </c>
      <c r="H912" s="3" t="str">
        <f t="shared" si="58"/>
        <v>&lt;50%</v>
      </c>
      <c r="I912" s="3">
        <v>4</v>
      </c>
      <c r="J912" s="3">
        <v>18543</v>
      </c>
      <c r="K912" s="7">
        <f t="shared" si="59"/>
        <v>37086000</v>
      </c>
    </row>
    <row r="913" hidden="1" spans="1:11">
      <c r="A913" s="3" t="s">
        <v>1853</v>
      </c>
      <c r="B913" s="3" t="s">
        <v>1854</v>
      </c>
      <c r="C913" s="3" t="s">
        <v>15</v>
      </c>
      <c r="D913" s="4">
        <v>455</v>
      </c>
      <c r="E913" s="4" t="str">
        <f t="shared" si="56"/>
        <v>₹200 - 500</v>
      </c>
      <c r="F913" s="4">
        <v>999</v>
      </c>
      <c r="G913" s="5">
        <f t="shared" si="57"/>
        <v>0.544544544544545</v>
      </c>
      <c r="H913" s="3" t="str">
        <f t="shared" si="58"/>
        <v>50% or More</v>
      </c>
      <c r="I913" s="3">
        <v>4.1</v>
      </c>
      <c r="J913" s="3">
        <v>3578</v>
      </c>
      <c r="K913" s="7">
        <f t="shared" si="59"/>
        <v>3574422</v>
      </c>
    </row>
    <row r="914" hidden="1" spans="1:11">
      <c r="A914" s="3" t="s">
        <v>1855</v>
      </c>
      <c r="B914" s="3" t="s">
        <v>1856</v>
      </c>
      <c r="C914" s="3" t="s">
        <v>15</v>
      </c>
      <c r="D914" s="4">
        <v>199</v>
      </c>
      <c r="E914" s="4" t="str">
        <f t="shared" si="56"/>
        <v>&lt;₹200</v>
      </c>
      <c r="F914" s="4">
        <v>1999</v>
      </c>
      <c r="G914" s="5">
        <f t="shared" si="57"/>
        <v>0.900450225112556</v>
      </c>
      <c r="H914" s="3" t="str">
        <f t="shared" si="58"/>
        <v>50% or More</v>
      </c>
      <c r="I914" s="3">
        <v>3.7</v>
      </c>
      <c r="J914" s="3">
        <v>2031</v>
      </c>
      <c r="K914" s="7">
        <f t="shared" si="59"/>
        <v>4059969</v>
      </c>
    </row>
    <row r="915" hidden="1" spans="1:11">
      <c r="A915" s="3" t="s">
        <v>1857</v>
      </c>
      <c r="B915" s="3" t="s">
        <v>1858</v>
      </c>
      <c r="C915" s="3" t="s">
        <v>15</v>
      </c>
      <c r="D915" s="4">
        <v>293</v>
      </c>
      <c r="E915" s="4" t="str">
        <f t="shared" si="56"/>
        <v>₹200 - 500</v>
      </c>
      <c r="F915" s="4">
        <v>499</v>
      </c>
      <c r="G915" s="5">
        <f t="shared" si="57"/>
        <v>0.412825651302605</v>
      </c>
      <c r="H915" s="3" t="str">
        <f t="shared" si="58"/>
        <v>&lt;50%</v>
      </c>
      <c r="I915" s="3">
        <v>3.9</v>
      </c>
      <c r="J915" s="3">
        <v>44994</v>
      </c>
      <c r="K915" s="7">
        <f t="shared" si="59"/>
        <v>22452006</v>
      </c>
    </row>
    <row r="916" hidden="1" spans="1:11">
      <c r="A916" s="3" t="s">
        <v>1859</v>
      </c>
      <c r="B916" s="3" t="s">
        <v>1860</v>
      </c>
      <c r="C916" s="3" t="s">
        <v>15</v>
      </c>
      <c r="D916" s="4">
        <v>199</v>
      </c>
      <c r="E916" s="4" t="str">
        <f t="shared" si="56"/>
        <v>&lt;₹200</v>
      </c>
      <c r="F916" s="4">
        <v>495</v>
      </c>
      <c r="G916" s="5">
        <f t="shared" si="57"/>
        <v>0.597979797979798</v>
      </c>
      <c r="H916" s="3" t="str">
        <f t="shared" si="58"/>
        <v>50% or More</v>
      </c>
      <c r="I916" s="3">
        <v>4.1</v>
      </c>
      <c r="J916" s="3">
        <v>270563</v>
      </c>
      <c r="K916" s="7">
        <f t="shared" si="59"/>
        <v>133928685</v>
      </c>
    </row>
    <row r="917" hidden="1" spans="1:11">
      <c r="A917" s="3" t="s">
        <v>1861</v>
      </c>
      <c r="B917" s="3" t="s">
        <v>1862</v>
      </c>
      <c r="C917" s="3" t="s">
        <v>15</v>
      </c>
      <c r="D917" s="4">
        <v>749</v>
      </c>
      <c r="E917" s="4" t="str">
        <f t="shared" si="56"/>
        <v>&gt;₹500</v>
      </c>
      <c r="F917" s="4">
        <v>1245</v>
      </c>
      <c r="G917" s="5">
        <f t="shared" si="57"/>
        <v>0.398393574297189</v>
      </c>
      <c r="H917" s="3" t="str">
        <f t="shared" si="58"/>
        <v>&lt;50%</v>
      </c>
      <c r="I917" s="3">
        <v>3.9</v>
      </c>
      <c r="J917" s="3">
        <v>31783</v>
      </c>
      <c r="K917" s="7">
        <f t="shared" si="59"/>
        <v>39569835</v>
      </c>
    </row>
    <row r="918" hidden="1" spans="1:11">
      <c r="A918" s="3" t="s">
        <v>1863</v>
      </c>
      <c r="B918" s="3" t="s">
        <v>1864</v>
      </c>
      <c r="C918" s="3" t="s">
        <v>15</v>
      </c>
      <c r="D918" s="4">
        <v>1399</v>
      </c>
      <c r="E918" s="4" t="str">
        <f t="shared" si="56"/>
        <v>&gt;₹500</v>
      </c>
      <c r="F918" s="4">
        <v>1549</v>
      </c>
      <c r="G918" s="5">
        <f t="shared" si="57"/>
        <v>0.0968366688185926</v>
      </c>
      <c r="H918" s="3" t="str">
        <f t="shared" si="58"/>
        <v>&lt;50%</v>
      </c>
      <c r="I918" s="3">
        <v>3.9</v>
      </c>
      <c r="J918" s="3">
        <v>2602</v>
      </c>
      <c r="K918" s="7">
        <f t="shared" si="59"/>
        <v>4030498</v>
      </c>
    </row>
    <row r="919" hidden="1" spans="1:11">
      <c r="A919" s="3" t="s">
        <v>1865</v>
      </c>
      <c r="B919" s="3" t="s">
        <v>1866</v>
      </c>
      <c r="C919" s="3" t="s">
        <v>15</v>
      </c>
      <c r="D919" s="4">
        <v>749</v>
      </c>
      <c r="E919" s="4" t="str">
        <f t="shared" si="56"/>
        <v>&gt;₹500</v>
      </c>
      <c r="F919" s="4">
        <v>1445</v>
      </c>
      <c r="G919" s="5">
        <f t="shared" si="57"/>
        <v>0.481660899653979</v>
      </c>
      <c r="H919" s="3" t="str">
        <f t="shared" si="58"/>
        <v>&lt;50%</v>
      </c>
      <c r="I919" s="3">
        <v>3.9</v>
      </c>
      <c r="J919" s="3">
        <v>63350</v>
      </c>
      <c r="K919" s="7">
        <f t="shared" si="59"/>
        <v>91540750</v>
      </c>
    </row>
    <row r="920" hidden="1" spans="1:11">
      <c r="A920" s="3" t="s">
        <v>1867</v>
      </c>
      <c r="B920" s="3" t="s">
        <v>1868</v>
      </c>
      <c r="C920" s="3" t="s">
        <v>15</v>
      </c>
      <c r="D920" s="4">
        <v>1699</v>
      </c>
      <c r="E920" s="4" t="str">
        <f t="shared" si="56"/>
        <v>&gt;₹500</v>
      </c>
      <c r="F920" s="4">
        <v>3193</v>
      </c>
      <c r="G920" s="5">
        <f t="shared" si="57"/>
        <v>0.467898528030066</v>
      </c>
      <c r="H920" s="3" t="str">
        <f t="shared" si="58"/>
        <v>&lt;50%</v>
      </c>
      <c r="I920" s="3">
        <v>3.8</v>
      </c>
      <c r="J920" s="3">
        <v>54032</v>
      </c>
      <c r="K920" s="7">
        <f t="shared" si="59"/>
        <v>172524176</v>
      </c>
    </row>
    <row r="921" hidden="1" spans="1:11">
      <c r="A921" s="3" t="s">
        <v>1869</v>
      </c>
      <c r="B921" s="3" t="s">
        <v>1870</v>
      </c>
      <c r="C921" s="3" t="s">
        <v>15</v>
      </c>
      <c r="D921" s="4">
        <v>1043</v>
      </c>
      <c r="E921" s="4" t="str">
        <f t="shared" si="56"/>
        <v>&gt;₹500</v>
      </c>
      <c r="F921" s="4">
        <v>1345</v>
      </c>
      <c r="G921" s="5">
        <f t="shared" si="57"/>
        <v>0.22453531598513</v>
      </c>
      <c r="H921" s="3" t="str">
        <f t="shared" si="58"/>
        <v>&lt;50%</v>
      </c>
      <c r="I921" s="3">
        <v>3.8</v>
      </c>
      <c r="J921" s="3">
        <v>15592</v>
      </c>
      <c r="K921" s="7">
        <f t="shared" si="59"/>
        <v>20971240</v>
      </c>
    </row>
    <row r="922" hidden="1" spans="1:11">
      <c r="A922" s="3" t="s">
        <v>1871</v>
      </c>
      <c r="B922" s="3" t="s">
        <v>1872</v>
      </c>
      <c r="C922" s="3" t="s">
        <v>15</v>
      </c>
      <c r="D922" s="4">
        <v>499</v>
      </c>
      <c r="E922" s="4" t="str">
        <f t="shared" si="56"/>
        <v>₹200 - 500</v>
      </c>
      <c r="F922" s="4">
        <v>999</v>
      </c>
      <c r="G922" s="5">
        <f t="shared" si="57"/>
        <v>0.500500500500501</v>
      </c>
      <c r="H922" s="3" t="str">
        <f t="shared" si="58"/>
        <v>50% or More</v>
      </c>
      <c r="I922" s="3">
        <v>4.1</v>
      </c>
      <c r="J922" s="3">
        <v>4859</v>
      </c>
      <c r="K922" s="7">
        <f t="shared" si="59"/>
        <v>4854141</v>
      </c>
    </row>
    <row r="923" hidden="1" spans="1:11">
      <c r="A923" s="3" t="s">
        <v>1873</v>
      </c>
      <c r="B923" s="3" t="s">
        <v>1874</v>
      </c>
      <c r="C923" s="3" t="s">
        <v>15</v>
      </c>
      <c r="D923" s="4">
        <v>1464</v>
      </c>
      <c r="E923" s="4" t="str">
        <f t="shared" si="56"/>
        <v>&gt;₹500</v>
      </c>
      <c r="F923" s="4">
        <v>1650</v>
      </c>
      <c r="G923" s="5">
        <f t="shared" si="57"/>
        <v>0.112727272727273</v>
      </c>
      <c r="H923" s="3" t="str">
        <f t="shared" si="58"/>
        <v>&lt;50%</v>
      </c>
      <c r="I923" s="3">
        <v>4.1</v>
      </c>
      <c r="J923" s="3">
        <v>14120</v>
      </c>
      <c r="K923" s="7">
        <f t="shared" si="59"/>
        <v>23298000</v>
      </c>
    </row>
    <row r="924" hidden="1" spans="1:11">
      <c r="A924" s="3" t="s">
        <v>1875</v>
      </c>
      <c r="B924" s="3" t="s">
        <v>1876</v>
      </c>
      <c r="C924" s="3" t="s">
        <v>15</v>
      </c>
      <c r="D924" s="4">
        <v>249</v>
      </c>
      <c r="E924" s="4" t="str">
        <f t="shared" si="56"/>
        <v>₹200 - 500</v>
      </c>
      <c r="F924" s="4">
        <v>499</v>
      </c>
      <c r="G924" s="5">
        <f t="shared" si="57"/>
        <v>0.501002004008016</v>
      </c>
      <c r="H924" s="3" t="str">
        <f t="shared" si="58"/>
        <v>50% or More</v>
      </c>
      <c r="I924" s="3">
        <v>3.3</v>
      </c>
      <c r="J924" s="3">
        <v>8427</v>
      </c>
      <c r="K924" s="7">
        <f t="shared" si="59"/>
        <v>4205073</v>
      </c>
    </row>
    <row r="925" hidden="1" spans="1:11">
      <c r="A925" s="3" t="s">
        <v>1877</v>
      </c>
      <c r="B925" s="3" t="s">
        <v>1878</v>
      </c>
      <c r="C925" s="3" t="s">
        <v>15</v>
      </c>
      <c r="D925" s="4">
        <v>625</v>
      </c>
      <c r="E925" s="4" t="str">
        <f t="shared" si="56"/>
        <v>&gt;₹500</v>
      </c>
      <c r="F925" s="4">
        <v>1400</v>
      </c>
      <c r="G925" s="5">
        <f t="shared" si="57"/>
        <v>0.553571428571429</v>
      </c>
      <c r="H925" s="3" t="str">
        <f t="shared" si="58"/>
        <v>50% or More</v>
      </c>
      <c r="I925" s="3">
        <v>4.2</v>
      </c>
      <c r="J925" s="3">
        <v>23316</v>
      </c>
      <c r="K925" s="7">
        <f t="shared" si="59"/>
        <v>32642400</v>
      </c>
    </row>
    <row r="926" hidden="1" spans="1:11">
      <c r="A926" s="3" t="s">
        <v>1879</v>
      </c>
      <c r="B926" s="3" t="s">
        <v>1880</v>
      </c>
      <c r="C926" s="3" t="s">
        <v>15</v>
      </c>
      <c r="D926" s="4">
        <v>1290</v>
      </c>
      <c r="E926" s="4" t="str">
        <f t="shared" si="56"/>
        <v>&gt;₹500</v>
      </c>
      <c r="F926" s="4">
        <v>2500</v>
      </c>
      <c r="G926" s="5">
        <f t="shared" si="57"/>
        <v>0.484</v>
      </c>
      <c r="H926" s="3" t="str">
        <f t="shared" si="58"/>
        <v>&lt;50%</v>
      </c>
      <c r="I926" s="3">
        <v>4</v>
      </c>
      <c r="J926" s="3">
        <v>6530</v>
      </c>
      <c r="K926" s="7">
        <f t="shared" si="59"/>
        <v>16325000</v>
      </c>
    </row>
    <row r="927" hidden="1" spans="1:11">
      <c r="A927" s="3" t="s">
        <v>1881</v>
      </c>
      <c r="B927" s="3" t="s">
        <v>1882</v>
      </c>
      <c r="C927" s="3" t="s">
        <v>15</v>
      </c>
      <c r="D927" s="4">
        <v>3600</v>
      </c>
      <c r="E927" s="4" t="str">
        <f t="shared" si="56"/>
        <v>&gt;₹500</v>
      </c>
      <c r="F927" s="4">
        <v>6190</v>
      </c>
      <c r="G927" s="5">
        <f t="shared" si="57"/>
        <v>0.418416801292407</v>
      </c>
      <c r="H927" s="3" t="str">
        <f t="shared" si="58"/>
        <v>&lt;50%</v>
      </c>
      <c r="I927" s="3">
        <v>4.3</v>
      </c>
      <c r="J927" s="3">
        <v>11924</v>
      </c>
      <c r="K927" s="7">
        <f t="shared" si="59"/>
        <v>73809560</v>
      </c>
    </row>
    <row r="928" hidden="1" spans="1:11">
      <c r="A928" s="3" t="s">
        <v>1883</v>
      </c>
      <c r="B928" s="3" t="s">
        <v>1884</v>
      </c>
      <c r="C928" s="3" t="s">
        <v>15</v>
      </c>
      <c r="D928" s="4">
        <v>6549</v>
      </c>
      <c r="E928" s="4" t="str">
        <f t="shared" si="56"/>
        <v>&gt;₹500</v>
      </c>
      <c r="F928" s="4">
        <v>13999</v>
      </c>
      <c r="G928" s="5">
        <f t="shared" si="57"/>
        <v>0.532180870062147</v>
      </c>
      <c r="H928" s="3" t="str">
        <f t="shared" si="58"/>
        <v>50% or More</v>
      </c>
      <c r="I928" s="3">
        <v>4</v>
      </c>
      <c r="J928" s="3">
        <v>2961</v>
      </c>
      <c r="K928" s="7">
        <f t="shared" si="59"/>
        <v>41451039</v>
      </c>
    </row>
    <row r="929" hidden="1" spans="1:11">
      <c r="A929" s="3" t="s">
        <v>1885</v>
      </c>
      <c r="B929" s="3" t="s">
        <v>1886</v>
      </c>
      <c r="C929" s="3" t="s">
        <v>15</v>
      </c>
      <c r="D929" s="4">
        <v>1625</v>
      </c>
      <c r="E929" s="4" t="str">
        <f t="shared" si="56"/>
        <v>&gt;₹500</v>
      </c>
      <c r="F929" s="4">
        <v>2995</v>
      </c>
      <c r="G929" s="5">
        <f t="shared" si="57"/>
        <v>0.457429048414023</v>
      </c>
      <c r="H929" s="3" t="str">
        <f t="shared" si="58"/>
        <v>&lt;50%</v>
      </c>
      <c r="I929" s="3">
        <v>4.5</v>
      </c>
      <c r="J929" s="3">
        <v>23484</v>
      </c>
      <c r="K929" s="7">
        <f t="shared" si="59"/>
        <v>70334580</v>
      </c>
    </row>
    <row r="930" hidden="1" spans="1:11">
      <c r="A930" s="3" t="s">
        <v>1887</v>
      </c>
      <c r="B930" s="3" t="s">
        <v>1888</v>
      </c>
      <c r="C930" s="3" t="s">
        <v>15</v>
      </c>
      <c r="D930" s="4">
        <v>2599</v>
      </c>
      <c r="E930" s="4" t="str">
        <f t="shared" si="56"/>
        <v>&gt;₹500</v>
      </c>
      <c r="F930" s="4">
        <v>5890</v>
      </c>
      <c r="G930" s="5">
        <f t="shared" si="57"/>
        <v>0.55874363327674</v>
      </c>
      <c r="H930" s="3" t="str">
        <f t="shared" si="58"/>
        <v>50% or More</v>
      </c>
      <c r="I930" s="3">
        <v>4.1</v>
      </c>
      <c r="J930" s="3">
        <v>21783</v>
      </c>
      <c r="K930" s="7">
        <f t="shared" si="59"/>
        <v>128301870</v>
      </c>
    </row>
    <row r="931" hidden="1" spans="1:11">
      <c r="A931" s="3" t="s">
        <v>1889</v>
      </c>
      <c r="B931" s="3" t="s">
        <v>1890</v>
      </c>
      <c r="C931" s="3" t="s">
        <v>15</v>
      </c>
      <c r="D931" s="4">
        <v>1199</v>
      </c>
      <c r="E931" s="4" t="str">
        <f t="shared" si="56"/>
        <v>&gt;₹500</v>
      </c>
      <c r="F931" s="4">
        <v>2000</v>
      </c>
      <c r="G931" s="5">
        <f t="shared" si="57"/>
        <v>0.4005</v>
      </c>
      <c r="H931" s="3" t="str">
        <f t="shared" si="58"/>
        <v>&lt;50%</v>
      </c>
      <c r="I931" s="3">
        <v>4</v>
      </c>
      <c r="J931" s="3">
        <v>14030</v>
      </c>
      <c r="K931" s="7">
        <f t="shared" si="59"/>
        <v>28060000</v>
      </c>
    </row>
    <row r="932" hidden="1" spans="1:11">
      <c r="A932" s="3" t="s">
        <v>1891</v>
      </c>
      <c r="B932" s="3" t="s">
        <v>1892</v>
      </c>
      <c r="C932" s="3" t="s">
        <v>15</v>
      </c>
      <c r="D932" s="4">
        <v>5499</v>
      </c>
      <c r="E932" s="4" t="str">
        <f t="shared" si="56"/>
        <v>&gt;₹500</v>
      </c>
      <c r="F932" s="4">
        <v>13150</v>
      </c>
      <c r="G932" s="5">
        <f t="shared" si="57"/>
        <v>0.581825095057034</v>
      </c>
      <c r="H932" s="3" t="str">
        <f t="shared" si="58"/>
        <v>50% or More</v>
      </c>
      <c r="I932" s="3">
        <v>4.2</v>
      </c>
      <c r="J932" s="3">
        <v>6398</v>
      </c>
      <c r="K932" s="7">
        <f t="shared" si="59"/>
        <v>84133700</v>
      </c>
    </row>
    <row r="933" hidden="1" spans="1:11">
      <c r="A933" s="3" t="s">
        <v>1893</v>
      </c>
      <c r="B933" s="3" t="s">
        <v>1894</v>
      </c>
      <c r="C933" s="3" t="s">
        <v>15</v>
      </c>
      <c r="D933" s="4">
        <v>1299</v>
      </c>
      <c r="E933" s="4" t="str">
        <f t="shared" si="56"/>
        <v>&gt;₹500</v>
      </c>
      <c r="F933" s="4">
        <v>3500</v>
      </c>
      <c r="G933" s="5">
        <f t="shared" si="57"/>
        <v>0.628857142857143</v>
      </c>
      <c r="H933" s="3" t="str">
        <f t="shared" si="58"/>
        <v>50% or More</v>
      </c>
      <c r="I933" s="3">
        <v>3.8</v>
      </c>
      <c r="J933" s="3">
        <v>44050</v>
      </c>
      <c r="K933" s="7">
        <f t="shared" si="59"/>
        <v>154175000</v>
      </c>
    </row>
    <row r="934" hidden="1" spans="1:11">
      <c r="A934" s="3" t="s">
        <v>1895</v>
      </c>
      <c r="B934" s="3" t="s">
        <v>1896</v>
      </c>
      <c r="C934" s="3" t="s">
        <v>15</v>
      </c>
      <c r="D934" s="4">
        <v>599</v>
      </c>
      <c r="E934" s="4" t="str">
        <f t="shared" si="56"/>
        <v>&gt;₹500</v>
      </c>
      <c r="F934" s="4">
        <v>785</v>
      </c>
      <c r="G934" s="5">
        <f t="shared" si="57"/>
        <v>0.236942675159236</v>
      </c>
      <c r="H934" s="3" t="str">
        <f t="shared" si="58"/>
        <v>&lt;50%</v>
      </c>
      <c r="I934" s="3">
        <v>4.2</v>
      </c>
      <c r="J934" s="3">
        <v>24247</v>
      </c>
      <c r="K934" s="7">
        <f t="shared" si="59"/>
        <v>19033895</v>
      </c>
    </row>
    <row r="935" hidden="1" spans="1:11">
      <c r="A935" s="3" t="s">
        <v>1897</v>
      </c>
      <c r="B935" s="3" t="s">
        <v>1898</v>
      </c>
      <c r="C935" s="3" t="s">
        <v>15</v>
      </c>
      <c r="D935" s="4">
        <v>1999</v>
      </c>
      <c r="E935" s="4" t="str">
        <f t="shared" si="56"/>
        <v>&gt;₹500</v>
      </c>
      <c r="F935" s="4">
        <v>3210</v>
      </c>
      <c r="G935" s="5">
        <f t="shared" si="57"/>
        <v>0.377258566978193</v>
      </c>
      <c r="H935" s="3" t="str">
        <f t="shared" si="58"/>
        <v>&lt;50%</v>
      </c>
      <c r="I935" s="3">
        <v>4.2</v>
      </c>
      <c r="J935" s="3">
        <v>41349</v>
      </c>
      <c r="K935" s="7">
        <f t="shared" si="59"/>
        <v>132730290</v>
      </c>
    </row>
    <row r="936" hidden="1" spans="1:11">
      <c r="A936" s="3" t="s">
        <v>1899</v>
      </c>
      <c r="B936" s="3" t="s">
        <v>1900</v>
      </c>
      <c r="C936" s="3" t="s">
        <v>15</v>
      </c>
      <c r="D936" s="4">
        <v>549</v>
      </c>
      <c r="E936" s="4" t="str">
        <f t="shared" si="56"/>
        <v>&gt;₹500</v>
      </c>
      <c r="F936" s="4">
        <v>1000</v>
      </c>
      <c r="G936" s="5">
        <f t="shared" si="57"/>
        <v>0.451</v>
      </c>
      <c r="H936" s="3" t="str">
        <f t="shared" si="58"/>
        <v>&lt;50%</v>
      </c>
      <c r="I936" s="3">
        <v>3.6</v>
      </c>
      <c r="J936" s="3">
        <v>1074</v>
      </c>
      <c r="K936" s="7">
        <f t="shared" si="59"/>
        <v>1074000</v>
      </c>
    </row>
    <row r="937" hidden="1" spans="1:11">
      <c r="A937" s="3" t="s">
        <v>1901</v>
      </c>
      <c r="B937" s="3" t="s">
        <v>1902</v>
      </c>
      <c r="C937" s="3" t="s">
        <v>15</v>
      </c>
      <c r="D937" s="4">
        <v>999</v>
      </c>
      <c r="E937" s="4" t="str">
        <f t="shared" si="56"/>
        <v>&gt;₹500</v>
      </c>
      <c r="F937" s="4">
        <v>2000</v>
      </c>
      <c r="G937" s="5">
        <f t="shared" si="57"/>
        <v>0.5005</v>
      </c>
      <c r="H937" s="3" t="str">
        <f t="shared" si="58"/>
        <v>50% or More</v>
      </c>
      <c r="I937" s="3">
        <v>3.8</v>
      </c>
      <c r="J937" s="3">
        <v>1163</v>
      </c>
      <c r="K937" s="7">
        <f t="shared" si="59"/>
        <v>2326000</v>
      </c>
    </row>
    <row r="938" hidden="1" spans="1:11">
      <c r="A938" s="3" t="s">
        <v>1903</v>
      </c>
      <c r="B938" s="3" t="s">
        <v>1904</v>
      </c>
      <c r="C938" s="3" t="s">
        <v>15</v>
      </c>
      <c r="D938" s="4">
        <v>398</v>
      </c>
      <c r="E938" s="4" t="str">
        <f t="shared" si="56"/>
        <v>₹200 - 500</v>
      </c>
      <c r="F938" s="4">
        <v>1999</v>
      </c>
      <c r="G938" s="5">
        <f t="shared" si="57"/>
        <v>0.800900450225113</v>
      </c>
      <c r="H938" s="3" t="str">
        <f t="shared" si="58"/>
        <v>50% or More</v>
      </c>
      <c r="I938" s="3">
        <v>4.1</v>
      </c>
      <c r="J938" s="3">
        <v>257</v>
      </c>
      <c r="K938" s="7">
        <f t="shared" si="59"/>
        <v>513743</v>
      </c>
    </row>
    <row r="939" hidden="1" spans="1:11">
      <c r="A939" s="3" t="s">
        <v>1905</v>
      </c>
      <c r="B939" s="3" t="s">
        <v>1906</v>
      </c>
      <c r="C939" s="3" t="s">
        <v>15</v>
      </c>
      <c r="D939" s="4">
        <v>539</v>
      </c>
      <c r="E939" s="4" t="str">
        <f t="shared" si="56"/>
        <v>&gt;₹500</v>
      </c>
      <c r="F939" s="4">
        <v>720</v>
      </c>
      <c r="G939" s="5">
        <f t="shared" si="57"/>
        <v>0.251388888888889</v>
      </c>
      <c r="H939" s="3" t="str">
        <f t="shared" si="58"/>
        <v>&lt;50%</v>
      </c>
      <c r="I939" s="3">
        <v>4.1</v>
      </c>
      <c r="J939" s="3">
        <v>36017</v>
      </c>
      <c r="K939" s="7">
        <f t="shared" si="59"/>
        <v>25932240</v>
      </c>
    </row>
    <row r="940" hidden="1" spans="1:11">
      <c r="A940" s="3" t="s">
        <v>1907</v>
      </c>
      <c r="B940" s="3" t="s">
        <v>1908</v>
      </c>
      <c r="C940" s="3" t="s">
        <v>15</v>
      </c>
      <c r="D940" s="4">
        <v>699</v>
      </c>
      <c r="E940" s="4" t="str">
        <f t="shared" si="56"/>
        <v>&gt;₹500</v>
      </c>
      <c r="F940" s="4">
        <v>1595</v>
      </c>
      <c r="G940" s="5">
        <f t="shared" si="57"/>
        <v>0.561755485893417</v>
      </c>
      <c r="H940" s="3" t="str">
        <f t="shared" si="58"/>
        <v>50% or More</v>
      </c>
      <c r="I940" s="3">
        <v>4.1</v>
      </c>
      <c r="J940" s="3">
        <v>8090</v>
      </c>
      <c r="K940" s="7">
        <f t="shared" si="59"/>
        <v>12903550</v>
      </c>
    </row>
    <row r="941" hidden="1" spans="1:11">
      <c r="A941" s="3" t="s">
        <v>1909</v>
      </c>
      <c r="B941" s="3" t="s">
        <v>1910</v>
      </c>
      <c r="C941" s="3" t="s">
        <v>15</v>
      </c>
      <c r="D941" s="4">
        <v>2148</v>
      </c>
      <c r="E941" s="4" t="str">
        <f t="shared" si="56"/>
        <v>&gt;₹500</v>
      </c>
      <c r="F941" s="4">
        <v>3645</v>
      </c>
      <c r="G941" s="5">
        <f t="shared" si="57"/>
        <v>0.410699588477366</v>
      </c>
      <c r="H941" s="3" t="str">
        <f t="shared" si="58"/>
        <v>&lt;50%</v>
      </c>
      <c r="I941" s="3">
        <v>4.1</v>
      </c>
      <c r="J941" s="3">
        <v>31388</v>
      </c>
      <c r="K941" s="7">
        <f t="shared" si="59"/>
        <v>114409260</v>
      </c>
    </row>
    <row r="942" hidden="1" spans="1:11">
      <c r="A942" s="3" t="s">
        <v>1911</v>
      </c>
      <c r="B942" s="3" t="s">
        <v>1912</v>
      </c>
      <c r="C942" s="3" t="s">
        <v>15</v>
      </c>
      <c r="D942" s="4">
        <v>3599</v>
      </c>
      <c r="E942" s="4" t="str">
        <f t="shared" si="56"/>
        <v>&gt;₹500</v>
      </c>
      <c r="F942" s="4">
        <v>7950</v>
      </c>
      <c r="G942" s="5">
        <f t="shared" si="57"/>
        <v>0.547295597484277</v>
      </c>
      <c r="H942" s="3" t="str">
        <f t="shared" si="58"/>
        <v>50% or More</v>
      </c>
      <c r="I942" s="3">
        <v>4.2</v>
      </c>
      <c r="J942" s="3">
        <v>136</v>
      </c>
      <c r="K942" s="7">
        <f t="shared" si="59"/>
        <v>1081200</v>
      </c>
    </row>
    <row r="943" hidden="1" spans="1:11">
      <c r="A943" s="3" t="s">
        <v>1913</v>
      </c>
      <c r="B943" s="3" t="s">
        <v>1914</v>
      </c>
      <c r="C943" s="3" t="s">
        <v>15</v>
      </c>
      <c r="D943" s="4">
        <v>351</v>
      </c>
      <c r="E943" s="4" t="str">
        <f t="shared" si="56"/>
        <v>₹200 - 500</v>
      </c>
      <c r="F943" s="4">
        <v>999</v>
      </c>
      <c r="G943" s="5">
        <f t="shared" si="57"/>
        <v>0.648648648648649</v>
      </c>
      <c r="H943" s="3" t="str">
        <f t="shared" si="58"/>
        <v>50% or More</v>
      </c>
      <c r="I943" s="3">
        <v>4</v>
      </c>
      <c r="J943" s="3">
        <v>5380</v>
      </c>
      <c r="K943" s="7">
        <f t="shared" si="59"/>
        <v>5374620</v>
      </c>
    </row>
    <row r="944" hidden="1" spans="1:11">
      <c r="A944" s="3" t="s">
        <v>1915</v>
      </c>
      <c r="B944" s="3" t="s">
        <v>1916</v>
      </c>
      <c r="C944" s="3" t="s">
        <v>15</v>
      </c>
      <c r="D944" s="4">
        <v>1614</v>
      </c>
      <c r="E944" s="4" t="str">
        <f t="shared" si="56"/>
        <v>&gt;₹500</v>
      </c>
      <c r="F944" s="4">
        <v>1745</v>
      </c>
      <c r="G944" s="5">
        <f t="shared" si="57"/>
        <v>0.0750716332378223</v>
      </c>
      <c r="H944" s="3" t="str">
        <f t="shared" si="58"/>
        <v>&lt;50%</v>
      </c>
      <c r="I944" s="3">
        <v>4.3</v>
      </c>
      <c r="J944" s="3">
        <v>37974</v>
      </c>
      <c r="K944" s="7">
        <f t="shared" si="59"/>
        <v>66264630</v>
      </c>
    </row>
    <row r="945" hidden="1" spans="1:11">
      <c r="A945" s="3" t="s">
        <v>1917</v>
      </c>
      <c r="B945" s="3" t="s">
        <v>1918</v>
      </c>
      <c r="C945" s="3" t="s">
        <v>15</v>
      </c>
      <c r="D945" s="4">
        <v>719</v>
      </c>
      <c r="E945" s="4" t="str">
        <f t="shared" si="56"/>
        <v>&gt;₹500</v>
      </c>
      <c r="F945" s="4">
        <v>1295</v>
      </c>
      <c r="G945" s="5">
        <f t="shared" si="57"/>
        <v>0.444787644787645</v>
      </c>
      <c r="H945" s="3" t="str">
        <f t="shared" si="58"/>
        <v>&lt;50%</v>
      </c>
      <c r="I945" s="3">
        <v>4.2</v>
      </c>
      <c r="J945" s="3">
        <v>17218</v>
      </c>
      <c r="K945" s="7">
        <f t="shared" si="59"/>
        <v>22297310</v>
      </c>
    </row>
    <row r="946" hidden="1" spans="1:11">
      <c r="A946" s="3" t="s">
        <v>1919</v>
      </c>
      <c r="B946" s="3" t="s">
        <v>1920</v>
      </c>
      <c r="C946" s="3" t="s">
        <v>15</v>
      </c>
      <c r="D946" s="4">
        <v>678</v>
      </c>
      <c r="E946" s="4" t="str">
        <f t="shared" si="56"/>
        <v>&gt;₹500</v>
      </c>
      <c r="F946" s="4">
        <v>1499</v>
      </c>
      <c r="G946" s="5">
        <f t="shared" si="57"/>
        <v>0.547698465643762</v>
      </c>
      <c r="H946" s="3" t="str">
        <f t="shared" si="58"/>
        <v>50% or More</v>
      </c>
      <c r="I946" s="3">
        <v>4.2</v>
      </c>
      <c r="J946" s="3">
        <v>900</v>
      </c>
      <c r="K946" s="7">
        <f t="shared" si="59"/>
        <v>1349100</v>
      </c>
    </row>
    <row r="947" hidden="1" spans="1:11">
      <c r="A947" s="3" t="s">
        <v>1921</v>
      </c>
      <c r="B947" s="3" t="s">
        <v>1922</v>
      </c>
      <c r="C947" s="3" t="s">
        <v>15</v>
      </c>
      <c r="D947" s="4">
        <v>809</v>
      </c>
      <c r="E947" s="4" t="str">
        <f t="shared" si="56"/>
        <v>&gt;₹500</v>
      </c>
      <c r="F947" s="4">
        <v>1545</v>
      </c>
      <c r="G947" s="5">
        <f t="shared" si="57"/>
        <v>0.476375404530744</v>
      </c>
      <c r="H947" s="3" t="str">
        <f t="shared" si="58"/>
        <v>&lt;50%</v>
      </c>
      <c r="I947" s="3">
        <v>3.7</v>
      </c>
      <c r="J947" s="3">
        <v>976</v>
      </c>
      <c r="K947" s="7">
        <f t="shared" si="59"/>
        <v>1507920</v>
      </c>
    </row>
    <row r="948" hidden="1" spans="1:11">
      <c r="A948" s="3" t="s">
        <v>1923</v>
      </c>
      <c r="B948" s="3" t="s">
        <v>1924</v>
      </c>
      <c r="C948" s="3" t="s">
        <v>15</v>
      </c>
      <c r="D948" s="4">
        <v>1969</v>
      </c>
      <c r="E948" s="4" t="str">
        <f t="shared" si="56"/>
        <v>&gt;₹500</v>
      </c>
      <c r="F948" s="4">
        <v>5000</v>
      </c>
      <c r="G948" s="5">
        <f t="shared" si="57"/>
        <v>0.6062</v>
      </c>
      <c r="H948" s="3" t="str">
        <f t="shared" si="58"/>
        <v>50% or More</v>
      </c>
      <c r="I948" s="3">
        <v>4.1</v>
      </c>
      <c r="J948" s="3">
        <v>4927</v>
      </c>
      <c r="K948" s="7">
        <f t="shared" si="59"/>
        <v>24635000</v>
      </c>
    </row>
    <row r="949" hidden="1" spans="1:11">
      <c r="A949" s="3" t="s">
        <v>1925</v>
      </c>
      <c r="B949" s="3" t="s">
        <v>1926</v>
      </c>
      <c r="C949" s="3" t="s">
        <v>15</v>
      </c>
      <c r="D949" s="4">
        <v>1490</v>
      </c>
      <c r="E949" s="4" t="str">
        <f t="shared" si="56"/>
        <v>&gt;₹500</v>
      </c>
      <c r="F949" s="4">
        <v>1695</v>
      </c>
      <c r="G949" s="5">
        <f t="shared" si="57"/>
        <v>0.12094395280236</v>
      </c>
      <c r="H949" s="3" t="str">
        <f t="shared" si="58"/>
        <v>&lt;50%</v>
      </c>
      <c r="I949" s="3">
        <v>4.4</v>
      </c>
      <c r="J949" s="3">
        <v>3543</v>
      </c>
      <c r="K949" s="7">
        <f t="shared" si="59"/>
        <v>6005385</v>
      </c>
    </row>
    <row r="950" hidden="1" spans="1:11">
      <c r="A950" s="3" t="s">
        <v>1927</v>
      </c>
      <c r="B950" s="3" t="s">
        <v>1928</v>
      </c>
      <c r="C950" s="3" t="s">
        <v>15</v>
      </c>
      <c r="D950" s="4">
        <v>2499</v>
      </c>
      <c r="E950" s="4" t="str">
        <f t="shared" si="56"/>
        <v>&gt;₹500</v>
      </c>
      <c r="F950" s="4">
        <v>3945</v>
      </c>
      <c r="G950" s="5">
        <f t="shared" si="57"/>
        <v>0.366539923954373</v>
      </c>
      <c r="H950" s="3" t="str">
        <f t="shared" si="58"/>
        <v>&lt;50%</v>
      </c>
      <c r="I950" s="3">
        <v>3.8</v>
      </c>
      <c r="J950" s="3">
        <v>2732</v>
      </c>
      <c r="K950" s="7">
        <f t="shared" si="59"/>
        <v>10777740</v>
      </c>
    </row>
    <row r="951" hidden="1" spans="1:11">
      <c r="A951" s="3" t="s">
        <v>1929</v>
      </c>
      <c r="B951" s="3" t="s">
        <v>1930</v>
      </c>
      <c r="C951" s="3" t="s">
        <v>15</v>
      </c>
      <c r="D951" s="4">
        <v>1665</v>
      </c>
      <c r="E951" s="4" t="str">
        <f t="shared" si="56"/>
        <v>&gt;₹500</v>
      </c>
      <c r="F951" s="4">
        <v>2099</v>
      </c>
      <c r="G951" s="5">
        <f t="shared" si="57"/>
        <v>0.206765126250596</v>
      </c>
      <c r="H951" s="3" t="str">
        <f t="shared" si="58"/>
        <v>&lt;50%</v>
      </c>
      <c r="I951" s="3">
        <v>4</v>
      </c>
      <c r="J951" s="3">
        <v>14368</v>
      </c>
      <c r="K951" s="7">
        <f t="shared" si="59"/>
        <v>30158432</v>
      </c>
    </row>
    <row r="952" hidden="1" spans="1:11">
      <c r="A952" s="3" t="s">
        <v>1931</v>
      </c>
      <c r="B952" s="3" t="s">
        <v>1932</v>
      </c>
      <c r="C952" s="3" t="s">
        <v>15</v>
      </c>
      <c r="D952" s="4">
        <v>3229</v>
      </c>
      <c r="E952" s="4" t="str">
        <f t="shared" si="56"/>
        <v>&gt;₹500</v>
      </c>
      <c r="F952" s="4">
        <v>5295</v>
      </c>
      <c r="G952" s="5">
        <f t="shared" si="57"/>
        <v>0.390179414542021</v>
      </c>
      <c r="H952" s="3" t="str">
        <f t="shared" si="58"/>
        <v>&lt;50%</v>
      </c>
      <c r="I952" s="3">
        <v>4.2</v>
      </c>
      <c r="J952" s="3">
        <v>39724</v>
      </c>
      <c r="K952" s="7">
        <f t="shared" si="59"/>
        <v>210338580</v>
      </c>
    </row>
    <row r="953" hidden="1" spans="1:11">
      <c r="A953" s="3" t="s">
        <v>1933</v>
      </c>
      <c r="B953" s="3" t="s">
        <v>1934</v>
      </c>
      <c r="C953" s="3" t="s">
        <v>15</v>
      </c>
      <c r="D953" s="4">
        <v>1799</v>
      </c>
      <c r="E953" s="4" t="str">
        <f t="shared" si="56"/>
        <v>&gt;₹500</v>
      </c>
      <c r="F953" s="4">
        <v>3595</v>
      </c>
      <c r="G953" s="5">
        <f t="shared" si="57"/>
        <v>0.499582753824757</v>
      </c>
      <c r="H953" s="3" t="str">
        <f t="shared" si="58"/>
        <v>&lt;50%</v>
      </c>
      <c r="I953" s="3">
        <v>3.8</v>
      </c>
      <c r="J953" s="3">
        <v>9791</v>
      </c>
      <c r="K953" s="7">
        <f t="shared" si="59"/>
        <v>35198645</v>
      </c>
    </row>
    <row r="954" hidden="1" spans="1:11">
      <c r="A954" s="3" t="s">
        <v>1935</v>
      </c>
      <c r="B954" s="3" t="s">
        <v>1936</v>
      </c>
      <c r="C954" s="3" t="s">
        <v>15</v>
      </c>
      <c r="D954" s="4">
        <v>1260</v>
      </c>
      <c r="E954" s="4" t="str">
        <f t="shared" si="56"/>
        <v>&gt;₹500</v>
      </c>
      <c r="F954" s="4">
        <v>1699</v>
      </c>
      <c r="G954" s="5">
        <f t="shared" si="57"/>
        <v>0.2583872866392</v>
      </c>
      <c r="H954" s="3" t="str">
        <f t="shared" si="58"/>
        <v>&lt;50%</v>
      </c>
      <c r="I954" s="3">
        <v>4.2</v>
      </c>
      <c r="J954" s="3">
        <v>2891</v>
      </c>
      <c r="K954" s="7">
        <f t="shared" si="59"/>
        <v>4911809</v>
      </c>
    </row>
    <row r="955" hidden="1" spans="1:11">
      <c r="A955" s="3" t="s">
        <v>1937</v>
      </c>
      <c r="B955" s="3" t="s">
        <v>1938</v>
      </c>
      <c r="C955" s="3" t="s">
        <v>15</v>
      </c>
      <c r="D955" s="4">
        <v>749</v>
      </c>
      <c r="E955" s="4" t="str">
        <f t="shared" si="56"/>
        <v>&gt;₹500</v>
      </c>
      <c r="F955" s="4">
        <v>1129</v>
      </c>
      <c r="G955" s="5">
        <f t="shared" si="57"/>
        <v>0.336581045172719</v>
      </c>
      <c r="H955" s="3" t="str">
        <f t="shared" si="58"/>
        <v>&lt;50%</v>
      </c>
      <c r="I955" s="3">
        <v>4</v>
      </c>
      <c r="J955" s="3">
        <v>2446</v>
      </c>
      <c r="K955" s="7">
        <f t="shared" si="59"/>
        <v>2761534</v>
      </c>
    </row>
    <row r="956" hidden="1" spans="1:11">
      <c r="A956" s="3" t="s">
        <v>1939</v>
      </c>
      <c r="B956" s="3" t="s">
        <v>1940</v>
      </c>
      <c r="C956" s="3" t="s">
        <v>15</v>
      </c>
      <c r="D956" s="4">
        <v>3499</v>
      </c>
      <c r="E956" s="4" t="str">
        <f t="shared" si="56"/>
        <v>&gt;₹500</v>
      </c>
      <c r="F956" s="4">
        <v>5795</v>
      </c>
      <c r="G956" s="5">
        <f t="shared" si="57"/>
        <v>0.396203623813632</v>
      </c>
      <c r="H956" s="3" t="str">
        <f t="shared" si="58"/>
        <v>&lt;50%</v>
      </c>
      <c r="I956" s="3">
        <v>3.9</v>
      </c>
      <c r="J956" s="3">
        <v>25340</v>
      </c>
      <c r="K956" s="7">
        <f t="shared" si="59"/>
        <v>146845300</v>
      </c>
    </row>
    <row r="957" hidden="1" spans="1:11">
      <c r="A957" s="3" t="s">
        <v>1941</v>
      </c>
      <c r="B957" s="3" t="s">
        <v>1942</v>
      </c>
      <c r="C957" s="3" t="s">
        <v>15</v>
      </c>
      <c r="D957" s="4">
        <v>379</v>
      </c>
      <c r="E957" s="4" t="str">
        <f t="shared" si="56"/>
        <v>₹200 - 500</v>
      </c>
      <c r="F957" s="4">
        <v>999</v>
      </c>
      <c r="G957" s="5">
        <f t="shared" si="57"/>
        <v>0.620620620620621</v>
      </c>
      <c r="H957" s="3" t="str">
        <f t="shared" si="58"/>
        <v>50% or More</v>
      </c>
      <c r="I957" s="3">
        <v>4.3</v>
      </c>
      <c r="J957" s="3">
        <v>3096</v>
      </c>
      <c r="K957" s="7">
        <f t="shared" si="59"/>
        <v>3092904</v>
      </c>
    </row>
    <row r="958" hidden="1" spans="1:11">
      <c r="A958" s="3" t="s">
        <v>1943</v>
      </c>
      <c r="B958" s="3" t="s">
        <v>1944</v>
      </c>
      <c r="C958" s="3" t="s">
        <v>15</v>
      </c>
      <c r="D958" s="4">
        <v>1099</v>
      </c>
      <c r="E958" s="4" t="str">
        <f t="shared" si="56"/>
        <v>&gt;₹500</v>
      </c>
      <c r="F958" s="4">
        <v>2400</v>
      </c>
      <c r="G958" s="5">
        <f t="shared" si="57"/>
        <v>0.542083333333333</v>
      </c>
      <c r="H958" s="3" t="str">
        <f t="shared" si="58"/>
        <v>50% or More</v>
      </c>
      <c r="I958" s="3">
        <v>3.8</v>
      </c>
      <c r="J958" s="3">
        <v>4</v>
      </c>
      <c r="K958" s="7">
        <f t="shared" si="59"/>
        <v>9600</v>
      </c>
    </row>
    <row r="959" hidden="1" spans="1:11">
      <c r="A959" s="3" t="s">
        <v>1945</v>
      </c>
      <c r="B959" s="3" t="s">
        <v>1946</v>
      </c>
      <c r="C959" s="3" t="s">
        <v>15</v>
      </c>
      <c r="D959" s="4">
        <v>749</v>
      </c>
      <c r="E959" s="4" t="str">
        <f t="shared" si="56"/>
        <v>&gt;₹500</v>
      </c>
      <c r="F959" s="4">
        <v>1299</v>
      </c>
      <c r="G959" s="5">
        <f t="shared" si="57"/>
        <v>0.423402617397998</v>
      </c>
      <c r="H959" s="3" t="str">
        <f t="shared" si="58"/>
        <v>&lt;50%</v>
      </c>
      <c r="I959" s="3">
        <v>4</v>
      </c>
      <c r="J959" s="3">
        <v>119</v>
      </c>
      <c r="K959" s="7">
        <f t="shared" si="59"/>
        <v>154581</v>
      </c>
    </row>
    <row r="960" hidden="1" spans="1:11">
      <c r="A960" s="3" t="s">
        <v>1947</v>
      </c>
      <c r="B960" s="3" t="s">
        <v>1948</v>
      </c>
      <c r="C960" s="3" t="s">
        <v>15</v>
      </c>
      <c r="D960" s="4">
        <v>1299</v>
      </c>
      <c r="E960" s="4" t="str">
        <f t="shared" si="56"/>
        <v>&gt;₹500</v>
      </c>
      <c r="F960" s="4">
        <v>1299</v>
      </c>
      <c r="G960" s="5">
        <f t="shared" si="57"/>
        <v>0</v>
      </c>
      <c r="H960" s="3" t="str">
        <f t="shared" si="58"/>
        <v>&lt;50%</v>
      </c>
      <c r="I960" s="3">
        <v>4.2</v>
      </c>
      <c r="J960" s="3">
        <v>40106</v>
      </c>
      <c r="K960" s="7">
        <f t="shared" si="59"/>
        <v>52097694</v>
      </c>
    </row>
    <row r="961" hidden="1" spans="1:11">
      <c r="A961" s="3" t="s">
        <v>1949</v>
      </c>
      <c r="B961" s="3" t="s">
        <v>1950</v>
      </c>
      <c r="C961" s="3" t="s">
        <v>15</v>
      </c>
      <c r="D961" s="4">
        <v>549</v>
      </c>
      <c r="E961" s="4" t="str">
        <f t="shared" si="56"/>
        <v>&gt;₹500</v>
      </c>
      <c r="F961" s="4">
        <v>1090</v>
      </c>
      <c r="G961" s="5">
        <f t="shared" si="57"/>
        <v>0.496330275229358</v>
      </c>
      <c r="H961" s="3" t="str">
        <f t="shared" si="58"/>
        <v>&lt;50%</v>
      </c>
      <c r="I961" s="3">
        <v>4.2</v>
      </c>
      <c r="J961" s="3">
        <v>13029</v>
      </c>
      <c r="K961" s="7">
        <f t="shared" si="59"/>
        <v>14201610</v>
      </c>
    </row>
    <row r="962" hidden="1" spans="1:11">
      <c r="A962" s="3" t="s">
        <v>1951</v>
      </c>
      <c r="B962" s="3" t="s">
        <v>1952</v>
      </c>
      <c r="C962" s="3" t="s">
        <v>15</v>
      </c>
      <c r="D962" s="4">
        <v>899</v>
      </c>
      <c r="E962" s="4" t="str">
        <f t="shared" ref="E962:E1025" si="60">IF(D962&lt;200,"&lt;₹200",IF(OR(D962=200,D962&lt;=500),"₹200 - 500","&gt;₹500"))</f>
        <v>&gt;₹500</v>
      </c>
      <c r="F962" s="4">
        <v>2000</v>
      </c>
      <c r="G962" s="5">
        <f t="shared" si="57"/>
        <v>0.5505</v>
      </c>
      <c r="H962" s="3" t="str">
        <f t="shared" si="58"/>
        <v>50% or More</v>
      </c>
      <c r="I962" s="3">
        <v>3.6</v>
      </c>
      <c r="J962" s="3">
        <v>291</v>
      </c>
      <c r="K962" s="7">
        <f t="shared" si="59"/>
        <v>582000</v>
      </c>
    </row>
    <row r="963" hidden="1" spans="1:11">
      <c r="A963" s="3" t="s">
        <v>1953</v>
      </c>
      <c r="B963" s="3" t="s">
        <v>1954</v>
      </c>
      <c r="C963" s="3" t="s">
        <v>15</v>
      </c>
      <c r="D963" s="4">
        <v>1321</v>
      </c>
      <c r="E963" s="4" t="str">
        <f t="shared" si="60"/>
        <v>&gt;₹500</v>
      </c>
      <c r="F963" s="4">
        <v>1545</v>
      </c>
      <c r="G963" s="5">
        <f t="shared" ref="G963:G1026" si="61">(F963-D963)/F963</f>
        <v>0.144983818770227</v>
      </c>
      <c r="H963" s="3" t="str">
        <f t="shared" ref="H963:H1026" si="62">IF(G963&gt;=50%,"50% or More","&lt;50%")</f>
        <v>&lt;50%</v>
      </c>
      <c r="I963" s="3">
        <v>4.3</v>
      </c>
      <c r="J963" s="3">
        <v>15453</v>
      </c>
      <c r="K963" s="7">
        <f t="shared" ref="K963:K1026" si="63">J963*F963</f>
        <v>23874885</v>
      </c>
    </row>
    <row r="964" hidden="1" spans="1:11">
      <c r="A964" s="3" t="s">
        <v>1955</v>
      </c>
      <c r="B964" s="3" t="s">
        <v>1956</v>
      </c>
      <c r="C964" s="3" t="s">
        <v>15</v>
      </c>
      <c r="D964" s="4">
        <v>1099</v>
      </c>
      <c r="E964" s="4" t="str">
        <f t="shared" si="60"/>
        <v>&gt;₹500</v>
      </c>
      <c r="F964" s="4">
        <v>1999</v>
      </c>
      <c r="G964" s="5">
        <f t="shared" si="61"/>
        <v>0.450225112556278</v>
      </c>
      <c r="H964" s="3" t="str">
        <f t="shared" si="62"/>
        <v>&lt;50%</v>
      </c>
      <c r="I964" s="3">
        <v>4</v>
      </c>
      <c r="J964" s="3">
        <v>604</v>
      </c>
      <c r="K964" s="7">
        <f t="shared" si="63"/>
        <v>1207396</v>
      </c>
    </row>
    <row r="965" hidden="1" spans="1:11">
      <c r="A965" s="3" t="s">
        <v>1957</v>
      </c>
      <c r="B965" s="3" t="s">
        <v>1958</v>
      </c>
      <c r="C965" s="3" t="s">
        <v>15</v>
      </c>
      <c r="D965" s="4">
        <v>775</v>
      </c>
      <c r="E965" s="4" t="str">
        <f t="shared" si="60"/>
        <v>&gt;₹500</v>
      </c>
      <c r="F965" s="4">
        <v>875</v>
      </c>
      <c r="G965" s="5">
        <f t="shared" si="61"/>
        <v>0.114285714285714</v>
      </c>
      <c r="H965" s="3" t="str">
        <f t="shared" si="62"/>
        <v>&lt;50%</v>
      </c>
      <c r="I965" s="3">
        <v>4.2</v>
      </c>
      <c r="J965" s="3">
        <v>46647</v>
      </c>
      <c r="K965" s="7">
        <f t="shared" si="63"/>
        <v>40816125</v>
      </c>
    </row>
    <row r="966" hidden="1" spans="1:11">
      <c r="A966" s="3" t="s">
        <v>1959</v>
      </c>
      <c r="B966" s="3" t="s">
        <v>1960</v>
      </c>
      <c r="C966" s="3" t="s">
        <v>15</v>
      </c>
      <c r="D966" s="4">
        <v>6299</v>
      </c>
      <c r="E966" s="4" t="str">
        <f t="shared" si="60"/>
        <v>&gt;₹500</v>
      </c>
      <c r="F966" s="4">
        <v>15270</v>
      </c>
      <c r="G966" s="5">
        <f t="shared" si="61"/>
        <v>0.587491814014407</v>
      </c>
      <c r="H966" s="3" t="str">
        <f t="shared" si="62"/>
        <v>50% or More</v>
      </c>
      <c r="I966" s="3">
        <v>4.1</v>
      </c>
      <c r="J966" s="3">
        <v>3233</v>
      </c>
      <c r="K966" s="7">
        <f t="shared" si="63"/>
        <v>49367910</v>
      </c>
    </row>
    <row r="967" hidden="1" spans="1:11">
      <c r="A967" s="3" t="s">
        <v>1961</v>
      </c>
      <c r="B967" s="3" t="s">
        <v>1962</v>
      </c>
      <c r="C967" s="3" t="s">
        <v>15</v>
      </c>
      <c r="D967" s="4">
        <v>3190</v>
      </c>
      <c r="E967" s="4" t="str">
        <f t="shared" si="60"/>
        <v>&gt;₹500</v>
      </c>
      <c r="F967" s="4">
        <v>4195</v>
      </c>
      <c r="G967" s="5">
        <f t="shared" si="61"/>
        <v>0.239570917759237</v>
      </c>
      <c r="H967" s="3" t="str">
        <f t="shared" si="62"/>
        <v>&lt;50%</v>
      </c>
      <c r="I967" s="3">
        <v>4</v>
      </c>
      <c r="J967" s="3">
        <v>1282</v>
      </c>
      <c r="K967" s="7">
        <f t="shared" si="63"/>
        <v>5377990</v>
      </c>
    </row>
    <row r="968" hidden="1" spans="1:11">
      <c r="A968" s="3" t="s">
        <v>1963</v>
      </c>
      <c r="B968" s="3" t="s">
        <v>1964</v>
      </c>
      <c r="C968" s="3" t="s">
        <v>15</v>
      </c>
      <c r="D968" s="4">
        <v>799</v>
      </c>
      <c r="E968" s="4" t="str">
        <f t="shared" si="60"/>
        <v>&gt;₹500</v>
      </c>
      <c r="F968" s="4">
        <v>1989</v>
      </c>
      <c r="G968" s="5">
        <f t="shared" si="61"/>
        <v>0.598290598290598</v>
      </c>
      <c r="H968" s="3" t="str">
        <f t="shared" si="62"/>
        <v>50% or More</v>
      </c>
      <c r="I968" s="3">
        <v>4.3</v>
      </c>
      <c r="J968" s="3">
        <v>70</v>
      </c>
      <c r="K968" s="7">
        <f t="shared" si="63"/>
        <v>139230</v>
      </c>
    </row>
    <row r="969" hidden="1" spans="1:11">
      <c r="A969" s="3" t="s">
        <v>1965</v>
      </c>
      <c r="B969" s="3" t="s">
        <v>1966</v>
      </c>
      <c r="C969" s="3" t="s">
        <v>15</v>
      </c>
      <c r="D969" s="4">
        <v>2699</v>
      </c>
      <c r="E969" s="4" t="str">
        <f t="shared" si="60"/>
        <v>&gt;₹500</v>
      </c>
      <c r="F969" s="4">
        <v>5000</v>
      </c>
      <c r="G969" s="5">
        <f t="shared" si="61"/>
        <v>0.4602</v>
      </c>
      <c r="H969" s="3" t="str">
        <f t="shared" si="62"/>
        <v>&lt;50%</v>
      </c>
      <c r="I969" s="3">
        <v>4</v>
      </c>
      <c r="J969" s="3">
        <v>26164</v>
      </c>
      <c r="K969" s="7">
        <f t="shared" si="63"/>
        <v>130820000</v>
      </c>
    </row>
    <row r="970" hidden="1" spans="1:11">
      <c r="A970" s="3" t="s">
        <v>1967</v>
      </c>
      <c r="B970" s="3" t="s">
        <v>1968</v>
      </c>
      <c r="C970" s="3" t="s">
        <v>15</v>
      </c>
      <c r="D970" s="4">
        <v>599</v>
      </c>
      <c r="E970" s="4" t="str">
        <f t="shared" si="60"/>
        <v>&gt;₹500</v>
      </c>
      <c r="F970" s="4">
        <v>990</v>
      </c>
      <c r="G970" s="5">
        <f t="shared" si="61"/>
        <v>0.394949494949495</v>
      </c>
      <c r="H970" s="3" t="str">
        <f t="shared" si="62"/>
        <v>&lt;50%</v>
      </c>
      <c r="I970" s="3">
        <v>3.9</v>
      </c>
      <c r="J970" s="3">
        <v>16166</v>
      </c>
      <c r="K970" s="7">
        <f t="shared" si="63"/>
        <v>16004340</v>
      </c>
    </row>
    <row r="971" hidden="1" spans="1:11">
      <c r="A971" s="3" t="s">
        <v>1969</v>
      </c>
      <c r="B971" s="3" t="s">
        <v>1970</v>
      </c>
      <c r="C971" s="3" t="s">
        <v>15</v>
      </c>
      <c r="D971" s="4">
        <v>749</v>
      </c>
      <c r="E971" s="4" t="str">
        <f t="shared" si="60"/>
        <v>&gt;₹500</v>
      </c>
      <c r="F971" s="4">
        <v>1111</v>
      </c>
      <c r="G971" s="5">
        <f t="shared" si="61"/>
        <v>0.325832583258326</v>
      </c>
      <c r="H971" s="3" t="str">
        <f t="shared" si="62"/>
        <v>&lt;50%</v>
      </c>
      <c r="I971" s="3">
        <v>4.2</v>
      </c>
      <c r="J971" s="3">
        <v>35693</v>
      </c>
      <c r="K971" s="7">
        <f t="shared" si="63"/>
        <v>39654923</v>
      </c>
    </row>
    <row r="972" hidden="1" spans="1:11">
      <c r="A972" s="3" t="s">
        <v>1971</v>
      </c>
      <c r="B972" s="3" t="s">
        <v>1972</v>
      </c>
      <c r="C972" s="3" t="s">
        <v>15</v>
      </c>
      <c r="D972" s="4">
        <v>6199</v>
      </c>
      <c r="E972" s="4" t="str">
        <f t="shared" si="60"/>
        <v>&gt;₹500</v>
      </c>
      <c r="F972" s="4">
        <v>10400</v>
      </c>
      <c r="G972" s="5">
        <f t="shared" si="61"/>
        <v>0.403942307692308</v>
      </c>
      <c r="H972" s="3" t="str">
        <f t="shared" si="62"/>
        <v>&lt;50%</v>
      </c>
      <c r="I972" s="3">
        <v>4.1</v>
      </c>
      <c r="J972" s="3">
        <v>14391</v>
      </c>
      <c r="K972" s="7">
        <f t="shared" si="63"/>
        <v>149666400</v>
      </c>
    </row>
    <row r="973" hidden="1" spans="1:11">
      <c r="A973" s="3" t="s">
        <v>1973</v>
      </c>
      <c r="B973" s="3" t="s">
        <v>1974</v>
      </c>
      <c r="C973" s="3" t="s">
        <v>15</v>
      </c>
      <c r="D973" s="4">
        <v>1819</v>
      </c>
      <c r="E973" s="4" t="str">
        <f t="shared" si="60"/>
        <v>&gt;₹500</v>
      </c>
      <c r="F973" s="4">
        <v>2490</v>
      </c>
      <c r="G973" s="5">
        <f t="shared" si="61"/>
        <v>0.269477911646586</v>
      </c>
      <c r="H973" s="3" t="str">
        <f t="shared" si="62"/>
        <v>&lt;50%</v>
      </c>
      <c r="I973" s="3">
        <v>4.4</v>
      </c>
      <c r="J973" s="3">
        <v>7946</v>
      </c>
      <c r="K973" s="7">
        <f t="shared" si="63"/>
        <v>19785540</v>
      </c>
    </row>
    <row r="974" hidden="1" spans="1:11">
      <c r="A974" s="3" t="s">
        <v>1975</v>
      </c>
      <c r="B974" s="3" t="s">
        <v>1976</v>
      </c>
      <c r="C974" s="3" t="s">
        <v>15</v>
      </c>
      <c r="D974" s="4">
        <v>1199</v>
      </c>
      <c r="E974" s="4" t="str">
        <f t="shared" si="60"/>
        <v>&gt;₹500</v>
      </c>
      <c r="F974" s="4">
        <v>1900</v>
      </c>
      <c r="G974" s="5">
        <f t="shared" si="61"/>
        <v>0.368947368421053</v>
      </c>
      <c r="H974" s="3" t="str">
        <f t="shared" si="62"/>
        <v>&lt;50%</v>
      </c>
      <c r="I974" s="3">
        <v>4</v>
      </c>
      <c r="J974" s="3">
        <v>1765</v>
      </c>
      <c r="K974" s="7">
        <f t="shared" si="63"/>
        <v>3353500</v>
      </c>
    </row>
    <row r="975" hidden="1" spans="1:11">
      <c r="A975" s="3" t="s">
        <v>1977</v>
      </c>
      <c r="B975" s="3" t="s">
        <v>1978</v>
      </c>
      <c r="C975" s="3" t="s">
        <v>15</v>
      </c>
      <c r="D975" s="4">
        <v>3249</v>
      </c>
      <c r="E975" s="4" t="str">
        <f t="shared" si="60"/>
        <v>&gt;₹500</v>
      </c>
      <c r="F975" s="4">
        <v>6295</v>
      </c>
      <c r="G975" s="5">
        <f t="shared" si="61"/>
        <v>0.483876092136616</v>
      </c>
      <c r="H975" s="3" t="str">
        <f t="shared" si="62"/>
        <v>&lt;50%</v>
      </c>
      <c r="I975" s="3">
        <v>3.8</v>
      </c>
      <c r="J975" s="3">
        <v>14062</v>
      </c>
      <c r="K975" s="7">
        <f t="shared" si="63"/>
        <v>88520290</v>
      </c>
    </row>
    <row r="976" hidden="1" spans="1:11">
      <c r="A976" s="3" t="s">
        <v>1979</v>
      </c>
      <c r="B976" s="3" t="s">
        <v>1980</v>
      </c>
      <c r="C976" s="3" t="s">
        <v>15</v>
      </c>
      <c r="D976" s="4">
        <v>349</v>
      </c>
      <c r="E976" s="4" t="str">
        <f t="shared" si="60"/>
        <v>₹200 - 500</v>
      </c>
      <c r="F976" s="4">
        <v>999</v>
      </c>
      <c r="G976" s="5">
        <f t="shared" si="61"/>
        <v>0.650650650650651</v>
      </c>
      <c r="H976" s="3" t="str">
        <f t="shared" si="62"/>
        <v>50% or More</v>
      </c>
      <c r="I976" s="3">
        <v>4</v>
      </c>
      <c r="J976" s="3">
        <v>15646</v>
      </c>
      <c r="K976" s="7">
        <f t="shared" si="63"/>
        <v>15630354</v>
      </c>
    </row>
    <row r="977" hidden="1" spans="1:11">
      <c r="A977" s="3" t="s">
        <v>1981</v>
      </c>
      <c r="B977" s="3" t="s">
        <v>1982</v>
      </c>
      <c r="C977" s="3" t="s">
        <v>15</v>
      </c>
      <c r="D977" s="4">
        <v>1049</v>
      </c>
      <c r="E977" s="4" t="str">
        <f t="shared" si="60"/>
        <v>&gt;₹500</v>
      </c>
      <c r="F977" s="4">
        <v>1699</v>
      </c>
      <c r="G977" s="5">
        <f t="shared" si="61"/>
        <v>0.382577987051207</v>
      </c>
      <c r="H977" s="3" t="str">
        <f t="shared" si="62"/>
        <v>&lt;50%</v>
      </c>
      <c r="I977" s="3">
        <v>3.1</v>
      </c>
      <c r="J977" s="3">
        <v>111</v>
      </c>
      <c r="K977" s="7">
        <f t="shared" si="63"/>
        <v>188589</v>
      </c>
    </row>
    <row r="978" hidden="1" spans="1:11">
      <c r="A978" s="3" t="s">
        <v>1983</v>
      </c>
      <c r="B978" s="3" t="s">
        <v>1984</v>
      </c>
      <c r="C978" s="3" t="s">
        <v>15</v>
      </c>
      <c r="D978" s="4">
        <v>799</v>
      </c>
      <c r="E978" s="4" t="str">
        <f t="shared" si="60"/>
        <v>&gt;₹500</v>
      </c>
      <c r="F978" s="4">
        <v>1500</v>
      </c>
      <c r="G978" s="5">
        <f t="shared" si="61"/>
        <v>0.467333333333333</v>
      </c>
      <c r="H978" s="3" t="str">
        <f t="shared" si="62"/>
        <v>&lt;50%</v>
      </c>
      <c r="I978" s="3">
        <v>4.3</v>
      </c>
      <c r="J978" s="3">
        <v>9695</v>
      </c>
      <c r="K978" s="7">
        <f t="shared" si="63"/>
        <v>14542500</v>
      </c>
    </row>
    <row r="979" hidden="1" spans="1:11">
      <c r="A979" s="3" t="s">
        <v>1985</v>
      </c>
      <c r="B979" s="3" t="s">
        <v>1986</v>
      </c>
      <c r="C979" s="3" t="s">
        <v>15</v>
      </c>
      <c r="D979" s="4">
        <v>4999</v>
      </c>
      <c r="E979" s="4" t="str">
        <f t="shared" si="60"/>
        <v>&gt;₹500</v>
      </c>
      <c r="F979" s="4">
        <v>9650</v>
      </c>
      <c r="G979" s="5">
        <f t="shared" si="61"/>
        <v>0.481968911917098</v>
      </c>
      <c r="H979" s="3" t="str">
        <f t="shared" si="62"/>
        <v>&lt;50%</v>
      </c>
      <c r="I979" s="3">
        <v>4.2</v>
      </c>
      <c r="J979" s="3">
        <v>1772</v>
      </c>
      <c r="K979" s="7">
        <f t="shared" si="63"/>
        <v>17099800</v>
      </c>
    </row>
    <row r="980" hidden="1" spans="1:11">
      <c r="A980" s="3" t="s">
        <v>1987</v>
      </c>
      <c r="B980" s="3" t="s">
        <v>1988</v>
      </c>
      <c r="C980" s="3" t="s">
        <v>15</v>
      </c>
      <c r="D980" s="4">
        <v>6999</v>
      </c>
      <c r="E980" s="4" t="str">
        <f t="shared" si="60"/>
        <v>&gt;₹500</v>
      </c>
      <c r="F980" s="4">
        <v>10590</v>
      </c>
      <c r="G980" s="5">
        <f t="shared" si="61"/>
        <v>0.339093484419263</v>
      </c>
      <c r="H980" s="3" t="str">
        <f t="shared" si="62"/>
        <v>&lt;50%</v>
      </c>
      <c r="I980" s="3">
        <v>4.4</v>
      </c>
      <c r="J980" s="3">
        <v>11499</v>
      </c>
      <c r="K980" s="7">
        <f t="shared" si="63"/>
        <v>121774410</v>
      </c>
    </row>
    <row r="981" hidden="1" spans="1:11">
      <c r="A981" s="3" t="s">
        <v>1989</v>
      </c>
      <c r="B981" s="3" t="s">
        <v>1990</v>
      </c>
      <c r="C981" s="3" t="s">
        <v>15</v>
      </c>
      <c r="D981" s="4">
        <v>799</v>
      </c>
      <c r="E981" s="4" t="str">
        <f t="shared" si="60"/>
        <v>&gt;₹500</v>
      </c>
      <c r="F981" s="4">
        <v>1999</v>
      </c>
      <c r="G981" s="5">
        <f t="shared" si="61"/>
        <v>0.600300150075038</v>
      </c>
      <c r="H981" s="3" t="str">
        <f t="shared" si="62"/>
        <v>50% or More</v>
      </c>
      <c r="I981" s="3">
        <v>4.1</v>
      </c>
      <c r="J981" s="3">
        <v>2162</v>
      </c>
      <c r="K981" s="7">
        <f t="shared" si="63"/>
        <v>4321838</v>
      </c>
    </row>
    <row r="982" hidden="1" spans="1:11">
      <c r="A982" s="3" t="s">
        <v>1991</v>
      </c>
      <c r="B982" s="3" t="s">
        <v>1992</v>
      </c>
      <c r="C982" s="3" t="s">
        <v>15</v>
      </c>
      <c r="D982" s="4">
        <v>89</v>
      </c>
      <c r="E982" s="4" t="str">
        <f t="shared" si="60"/>
        <v>&lt;₹200</v>
      </c>
      <c r="F982" s="4">
        <v>89</v>
      </c>
      <c r="G982" s="5">
        <f t="shared" si="61"/>
        <v>0</v>
      </c>
      <c r="H982" s="3" t="str">
        <f t="shared" si="62"/>
        <v>&lt;50%</v>
      </c>
      <c r="I982" s="3">
        <v>4.2</v>
      </c>
      <c r="J982" s="3">
        <v>19621</v>
      </c>
      <c r="K982" s="7">
        <f t="shared" si="63"/>
        <v>1746269</v>
      </c>
    </row>
    <row r="983" hidden="1" spans="1:11">
      <c r="A983" s="3" t="s">
        <v>1993</v>
      </c>
      <c r="B983" s="3" t="s">
        <v>1994</v>
      </c>
      <c r="C983" s="3" t="s">
        <v>15</v>
      </c>
      <c r="D983" s="4">
        <v>1400</v>
      </c>
      <c r="E983" s="4" t="str">
        <f t="shared" si="60"/>
        <v>&gt;₹500</v>
      </c>
      <c r="F983" s="4">
        <v>2485</v>
      </c>
      <c r="G983" s="5">
        <f t="shared" si="61"/>
        <v>0.436619718309859</v>
      </c>
      <c r="H983" s="3" t="str">
        <f t="shared" si="62"/>
        <v>&lt;50%</v>
      </c>
      <c r="I983" s="3">
        <v>4.1</v>
      </c>
      <c r="J983" s="3">
        <v>19998</v>
      </c>
      <c r="K983" s="7">
        <f t="shared" si="63"/>
        <v>49695030</v>
      </c>
    </row>
    <row r="984" hidden="1" spans="1:11">
      <c r="A984" s="3" t="s">
        <v>1995</v>
      </c>
      <c r="B984" s="3" t="s">
        <v>1996</v>
      </c>
      <c r="C984" s="3" t="s">
        <v>15</v>
      </c>
      <c r="D984" s="4">
        <v>355</v>
      </c>
      <c r="E984" s="4" t="str">
        <f t="shared" si="60"/>
        <v>₹200 - 500</v>
      </c>
      <c r="F984" s="4">
        <v>899</v>
      </c>
      <c r="G984" s="5">
        <f t="shared" si="61"/>
        <v>0.605116796440489</v>
      </c>
      <c r="H984" s="3" t="str">
        <f t="shared" si="62"/>
        <v>50% or More</v>
      </c>
      <c r="I984" s="3">
        <v>4.1</v>
      </c>
      <c r="J984" s="3">
        <v>1051</v>
      </c>
      <c r="K984" s="7">
        <f t="shared" si="63"/>
        <v>944849</v>
      </c>
    </row>
    <row r="985" hidden="1" spans="1:11">
      <c r="A985" s="3" t="s">
        <v>1997</v>
      </c>
      <c r="B985" s="3" t="s">
        <v>1998</v>
      </c>
      <c r="C985" s="3" t="s">
        <v>15</v>
      </c>
      <c r="D985" s="4">
        <v>2169</v>
      </c>
      <c r="E985" s="4" t="str">
        <f t="shared" si="60"/>
        <v>&gt;₹500</v>
      </c>
      <c r="F985" s="4">
        <v>3279</v>
      </c>
      <c r="G985" s="5">
        <f t="shared" si="61"/>
        <v>0.338517840805124</v>
      </c>
      <c r="H985" s="3" t="str">
        <f t="shared" si="62"/>
        <v>&lt;50%</v>
      </c>
      <c r="I985" s="3">
        <v>4.1</v>
      </c>
      <c r="J985" s="3">
        <v>1716</v>
      </c>
      <c r="K985" s="7">
        <f t="shared" si="63"/>
        <v>5626764</v>
      </c>
    </row>
    <row r="986" hidden="1" spans="1:11">
      <c r="A986" s="3" t="s">
        <v>1999</v>
      </c>
      <c r="B986" s="3" t="s">
        <v>2000</v>
      </c>
      <c r="C986" s="3" t="s">
        <v>15</v>
      </c>
      <c r="D986" s="4">
        <v>2799</v>
      </c>
      <c r="E986" s="4" t="str">
        <f t="shared" si="60"/>
        <v>&gt;₹500</v>
      </c>
      <c r="F986" s="4">
        <v>3799</v>
      </c>
      <c r="G986" s="5">
        <f t="shared" si="61"/>
        <v>0.263227165043432</v>
      </c>
      <c r="H986" s="3" t="str">
        <f t="shared" si="62"/>
        <v>&lt;50%</v>
      </c>
      <c r="I986" s="3">
        <v>3.9</v>
      </c>
      <c r="J986" s="3">
        <v>32931</v>
      </c>
      <c r="K986" s="7">
        <f t="shared" si="63"/>
        <v>125104869</v>
      </c>
    </row>
    <row r="987" hidden="1" spans="1:11">
      <c r="A987" s="3" t="s">
        <v>2001</v>
      </c>
      <c r="B987" s="3" t="s">
        <v>2002</v>
      </c>
      <c r="C987" s="3" t="s">
        <v>15</v>
      </c>
      <c r="D987" s="4">
        <v>899</v>
      </c>
      <c r="E987" s="4" t="str">
        <f t="shared" si="60"/>
        <v>&gt;₹500</v>
      </c>
      <c r="F987" s="4">
        <v>1249</v>
      </c>
      <c r="G987" s="5">
        <f t="shared" si="61"/>
        <v>0.280224179343475</v>
      </c>
      <c r="H987" s="3" t="str">
        <f t="shared" si="62"/>
        <v>&lt;50%</v>
      </c>
      <c r="I987" s="3">
        <v>3.9</v>
      </c>
      <c r="J987" s="3">
        <v>17424</v>
      </c>
      <c r="K987" s="7">
        <f t="shared" si="63"/>
        <v>21762576</v>
      </c>
    </row>
    <row r="988" hidden="1" spans="1:11">
      <c r="A988" s="3" t="s">
        <v>2003</v>
      </c>
      <c r="B988" s="3" t="s">
        <v>2004</v>
      </c>
      <c r="C988" s="3" t="s">
        <v>15</v>
      </c>
      <c r="D988" s="4">
        <v>2499</v>
      </c>
      <c r="E988" s="4" t="str">
        <f t="shared" si="60"/>
        <v>&gt;₹500</v>
      </c>
      <c r="F988" s="4">
        <v>5000</v>
      </c>
      <c r="G988" s="5">
        <f t="shared" si="61"/>
        <v>0.5002</v>
      </c>
      <c r="H988" s="3" t="str">
        <f t="shared" si="62"/>
        <v>50% or More</v>
      </c>
      <c r="I988" s="3">
        <v>3.8</v>
      </c>
      <c r="J988" s="3">
        <v>1889</v>
      </c>
      <c r="K988" s="7">
        <f t="shared" si="63"/>
        <v>9445000</v>
      </c>
    </row>
    <row r="989" hidden="1" spans="1:11">
      <c r="A989" s="3" t="s">
        <v>2005</v>
      </c>
      <c r="B989" s="3" t="s">
        <v>2006</v>
      </c>
      <c r="C989" s="3" t="s">
        <v>15</v>
      </c>
      <c r="D989" s="4">
        <v>3599</v>
      </c>
      <c r="E989" s="4" t="str">
        <f t="shared" si="60"/>
        <v>&gt;₹500</v>
      </c>
      <c r="F989" s="4">
        <v>7299</v>
      </c>
      <c r="G989" s="5">
        <f t="shared" si="61"/>
        <v>0.506918755993972</v>
      </c>
      <c r="H989" s="3" t="str">
        <f t="shared" si="62"/>
        <v>50% or More</v>
      </c>
      <c r="I989" s="3">
        <v>4</v>
      </c>
      <c r="J989" s="3">
        <v>10324</v>
      </c>
      <c r="K989" s="7">
        <f t="shared" si="63"/>
        <v>75354876</v>
      </c>
    </row>
    <row r="990" hidden="1" spans="1:11">
      <c r="A990" s="3" t="s">
        <v>2007</v>
      </c>
      <c r="B990" s="3" t="s">
        <v>2008</v>
      </c>
      <c r="C990" s="3" t="s">
        <v>15</v>
      </c>
      <c r="D990" s="4">
        <v>499</v>
      </c>
      <c r="E990" s="4" t="str">
        <f t="shared" si="60"/>
        <v>₹200 - 500</v>
      </c>
      <c r="F990" s="4">
        <v>625</v>
      </c>
      <c r="G990" s="5">
        <f t="shared" si="61"/>
        <v>0.2016</v>
      </c>
      <c r="H990" s="3" t="str">
        <f t="shared" si="62"/>
        <v>&lt;50%</v>
      </c>
      <c r="I990" s="3">
        <v>4.2</v>
      </c>
      <c r="J990" s="3">
        <v>5355</v>
      </c>
      <c r="K990" s="7">
        <f t="shared" si="63"/>
        <v>3346875</v>
      </c>
    </row>
    <row r="991" hidden="1" spans="1:11">
      <c r="A991" s="3" t="s">
        <v>2009</v>
      </c>
      <c r="B991" s="3" t="s">
        <v>2010</v>
      </c>
      <c r="C991" s="3" t="s">
        <v>15</v>
      </c>
      <c r="D991" s="4">
        <v>653</v>
      </c>
      <c r="E991" s="4" t="str">
        <f t="shared" si="60"/>
        <v>&gt;₹500</v>
      </c>
      <c r="F991" s="4">
        <v>1020</v>
      </c>
      <c r="G991" s="5">
        <f t="shared" si="61"/>
        <v>0.359803921568627</v>
      </c>
      <c r="H991" s="3" t="str">
        <f t="shared" si="62"/>
        <v>&lt;50%</v>
      </c>
      <c r="I991" s="3">
        <v>4.1</v>
      </c>
      <c r="J991" s="3">
        <v>3366</v>
      </c>
      <c r="K991" s="7">
        <f t="shared" si="63"/>
        <v>3433320</v>
      </c>
    </row>
    <row r="992" hidden="1" spans="1:11">
      <c r="A992" s="3" t="s">
        <v>2011</v>
      </c>
      <c r="B992" s="3" t="s">
        <v>2012</v>
      </c>
      <c r="C992" s="3" t="s">
        <v>15</v>
      </c>
      <c r="D992" s="4">
        <v>4789</v>
      </c>
      <c r="E992" s="4" t="str">
        <f t="shared" si="60"/>
        <v>&gt;₹500</v>
      </c>
      <c r="F992" s="4">
        <v>8990</v>
      </c>
      <c r="G992" s="5">
        <f t="shared" si="61"/>
        <v>0.467296996662959</v>
      </c>
      <c r="H992" s="3" t="str">
        <f t="shared" si="62"/>
        <v>&lt;50%</v>
      </c>
      <c r="I992" s="3">
        <v>4.3</v>
      </c>
      <c r="J992" s="3">
        <v>1017</v>
      </c>
      <c r="K992" s="7">
        <f t="shared" si="63"/>
        <v>9142830</v>
      </c>
    </row>
    <row r="993" hidden="1" spans="1:11">
      <c r="A993" s="3" t="s">
        <v>2013</v>
      </c>
      <c r="B993" s="3" t="s">
        <v>2014</v>
      </c>
      <c r="C993" s="3" t="s">
        <v>15</v>
      </c>
      <c r="D993" s="4">
        <v>1409</v>
      </c>
      <c r="E993" s="4" t="str">
        <f t="shared" si="60"/>
        <v>&gt;₹500</v>
      </c>
      <c r="F993" s="4">
        <v>1639</v>
      </c>
      <c r="G993" s="5">
        <f t="shared" si="61"/>
        <v>0.14032946918853</v>
      </c>
      <c r="H993" s="3" t="str">
        <f t="shared" si="62"/>
        <v>&lt;50%</v>
      </c>
      <c r="I993" s="3">
        <v>3.7</v>
      </c>
      <c r="J993" s="3">
        <v>787</v>
      </c>
      <c r="K993" s="7">
        <f t="shared" si="63"/>
        <v>1289893</v>
      </c>
    </row>
    <row r="994" hidden="1" spans="1:11">
      <c r="A994" s="3" t="s">
        <v>2015</v>
      </c>
      <c r="B994" s="3" t="s">
        <v>2016</v>
      </c>
      <c r="C994" s="3" t="s">
        <v>15</v>
      </c>
      <c r="D994" s="4">
        <v>753</v>
      </c>
      <c r="E994" s="4" t="str">
        <f t="shared" si="60"/>
        <v>&gt;₹500</v>
      </c>
      <c r="F994" s="4">
        <v>899</v>
      </c>
      <c r="G994" s="5">
        <f t="shared" si="61"/>
        <v>0.162402669632925</v>
      </c>
      <c r="H994" s="3" t="str">
        <f t="shared" si="62"/>
        <v>&lt;50%</v>
      </c>
      <c r="I994" s="3">
        <v>4.2</v>
      </c>
      <c r="J994" s="3">
        <v>18462</v>
      </c>
      <c r="K994" s="7">
        <f t="shared" si="63"/>
        <v>16597338</v>
      </c>
    </row>
    <row r="995" hidden="1" spans="1:11">
      <c r="A995" s="3" t="s">
        <v>2017</v>
      </c>
      <c r="B995" s="3" t="s">
        <v>2018</v>
      </c>
      <c r="C995" s="3" t="s">
        <v>15</v>
      </c>
      <c r="D995" s="4">
        <v>353</v>
      </c>
      <c r="E995" s="4" t="str">
        <f t="shared" si="60"/>
        <v>₹200 - 500</v>
      </c>
      <c r="F995" s="4">
        <v>1199</v>
      </c>
      <c r="G995" s="5">
        <f t="shared" si="61"/>
        <v>0.70558798999166</v>
      </c>
      <c r="H995" s="3" t="str">
        <f t="shared" si="62"/>
        <v>50% or More</v>
      </c>
      <c r="I995" s="3">
        <v>4.3</v>
      </c>
      <c r="J995" s="3">
        <v>629</v>
      </c>
      <c r="K995" s="7">
        <f t="shared" si="63"/>
        <v>754171</v>
      </c>
    </row>
    <row r="996" hidden="1" spans="1:11">
      <c r="A996" s="3" t="s">
        <v>2019</v>
      </c>
      <c r="B996" s="3" t="s">
        <v>2020</v>
      </c>
      <c r="C996" s="3" t="s">
        <v>15</v>
      </c>
      <c r="D996" s="4">
        <v>1099</v>
      </c>
      <c r="E996" s="4" t="str">
        <f t="shared" si="60"/>
        <v>&gt;₹500</v>
      </c>
      <c r="F996" s="4">
        <v>1899</v>
      </c>
      <c r="G996" s="5">
        <f t="shared" si="61"/>
        <v>0.421274354923644</v>
      </c>
      <c r="H996" s="3" t="str">
        <f t="shared" si="62"/>
        <v>&lt;50%</v>
      </c>
      <c r="I996" s="3">
        <v>4.3</v>
      </c>
      <c r="J996" s="3">
        <v>15276</v>
      </c>
      <c r="K996" s="7">
        <f t="shared" si="63"/>
        <v>29009124</v>
      </c>
    </row>
    <row r="997" hidden="1" spans="1:11">
      <c r="A997" s="3" t="s">
        <v>2021</v>
      </c>
      <c r="B997" s="3" t="s">
        <v>2022</v>
      </c>
      <c r="C997" s="3" t="s">
        <v>15</v>
      </c>
      <c r="D997" s="4">
        <v>8799</v>
      </c>
      <c r="E997" s="4" t="str">
        <f t="shared" si="60"/>
        <v>&gt;₹500</v>
      </c>
      <c r="F997" s="4">
        <v>11595</v>
      </c>
      <c r="G997" s="5">
        <f t="shared" si="61"/>
        <v>0.241138421733506</v>
      </c>
      <c r="H997" s="3" t="str">
        <f t="shared" si="62"/>
        <v>&lt;50%</v>
      </c>
      <c r="I997" s="3">
        <v>4.4</v>
      </c>
      <c r="J997" s="3">
        <v>2981</v>
      </c>
      <c r="K997" s="7">
        <f t="shared" si="63"/>
        <v>34564695</v>
      </c>
    </row>
    <row r="998" hidden="1" spans="1:11">
      <c r="A998" s="3" t="s">
        <v>2023</v>
      </c>
      <c r="B998" s="3" t="s">
        <v>2024</v>
      </c>
      <c r="C998" s="3" t="s">
        <v>15</v>
      </c>
      <c r="D998" s="4">
        <v>1345</v>
      </c>
      <c r="E998" s="4" t="str">
        <f t="shared" si="60"/>
        <v>&gt;₹500</v>
      </c>
      <c r="F998" s="4">
        <v>1750</v>
      </c>
      <c r="G998" s="5">
        <f t="shared" si="61"/>
        <v>0.231428571428571</v>
      </c>
      <c r="H998" s="3" t="str">
        <f t="shared" si="62"/>
        <v>&lt;50%</v>
      </c>
      <c r="I998" s="3">
        <v>3.8</v>
      </c>
      <c r="J998" s="3">
        <v>2466</v>
      </c>
      <c r="K998" s="7">
        <f t="shared" si="63"/>
        <v>4315500</v>
      </c>
    </row>
    <row r="999" hidden="1" spans="1:11">
      <c r="A999" s="3" t="s">
        <v>2025</v>
      </c>
      <c r="B999" s="3" t="s">
        <v>2026</v>
      </c>
      <c r="C999" s="3" t="s">
        <v>15</v>
      </c>
      <c r="D999" s="4">
        <v>2095</v>
      </c>
      <c r="E999" s="4" t="str">
        <f t="shared" si="60"/>
        <v>&gt;₹500</v>
      </c>
      <c r="F999" s="4">
        <v>2095</v>
      </c>
      <c r="G999" s="5">
        <f t="shared" si="61"/>
        <v>0</v>
      </c>
      <c r="H999" s="3" t="str">
        <f t="shared" si="62"/>
        <v>&lt;50%</v>
      </c>
      <c r="I999" s="3">
        <v>4.5</v>
      </c>
      <c r="J999" s="3">
        <v>7949</v>
      </c>
      <c r="K999" s="7">
        <f t="shared" si="63"/>
        <v>16653155</v>
      </c>
    </row>
    <row r="1000" hidden="1" spans="1:11">
      <c r="A1000" s="3" t="s">
        <v>2027</v>
      </c>
      <c r="B1000" s="3" t="s">
        <v>2028</v>
      </c>
      <c r="C1000" s="3" t="s">
        <v>15</v>
      </c>
      <c r="D1000" s="4">
        <v>1498</v>
      </c>
      <c r="E1000" s="4" t="str">
        <f t="shared" si="60"/>
        <v>&gt;₹500</v>
      </c>
      <c r="F1000" s="4">
        <v>2300</v>
      </c>
      <c r="G1000" s="5">
        <f t="shared" si="61"/>
        <v>0.348695652173913</v>
      </c>
      <c r="H1000" s="3" t="str">
        <f t="shared" si="62"/>
        <v>&lt;50%</v>
      </c>
      <c r="I1000" s="3">
        <v>3.8</v>
      </c>
      <c r="J1000" s="3">
        <v>95</v>
      </c>
      <c r="K1000" s="7">
        <f t="shared" si="63"/>
        <v>218500</v>
      </c>
    </row>
    <row r="1001" hidden="1" spans="1:11">
      <c r="A1001" s="3" t="s">
        <v>2029</v>
      </c>
      <c r="B1001" s="3" t="s">
        <v>2030</v>
      </c>
      <c r="C1001" s="3" t="s">
        <v>15</v>
      </c>
      <c r="D1001" s="4">
        <v>2199</v>
      </c>
      <c r="E1001" s="4" t="str">
        <f t="shared" si="60"/>
        <v>&gt;₹500</v>
      </c>
      <c r="F1001" s="4">
        <v>2990</v>
      </c>
      <c r="G1001" s="5">
        <f t="shared" si="61"/>
        <v>0.264548494983278</v>
      </c>
      <c r="H1001" s="3" t="str">
        <f t="shared" si="62"/>
        <v>&lt;50%</v>
      </c>
      <c r="I1001" s="3">
        <v>3.8</v>
      </c>
      <c r="J1001" s="3">
        <v>1558</v>
      </c>
      <c r="K1001" s="7">
        <f t="shared" si="63"/>
        <v>4658420</v>
      </c>
    </row>
    <row r="1002" hidden="1" spans="1:11">
      <c r="A1002" s="3" t="s">
        <v>2031</v>
      </c>
      <c r="B1002" s="3" t="s">
        <v>2032</v>
      </c>
      <c r="C1002" s="3" t="s">
        <v>15</v>
      </c>
      <c r="D1002" s="4">
        <v>3699</v>
      </c>
      <c r="E1002" s="4" t="str">
        <f t="shared" si="60"/>
        <v>&gt;₹500</v>
      </c>
      <c r="F1002" s="4">
        <v>4295</v>
      </c>
      <c r="G1002" s="5">
        <f t="shared" si="61"/>
        <v>0.138766006984866</v>
      </c>
      <c r="H1002" s="3" t="str">
        <f t="shared" si="62"/>
        <v>&lt;50%</v>
      </c>
      <c r="I1002" s="3">
        <v>4.1</v>
      </c>
      <c r="J1002" s="3">
        <v>26543</v>
      </c>
      <c r="K1002" s="7">
        <f t="shared" si="63"/>
        <v>114002185</v>
      </c>
    </row>
    <row r="1003" hidden="1" spans="1:11">
      <c r="A1003" s="3" t="s">
        <v>2033</v>
      </c>
      <c r="B1003" s="3" t="s">
        <v>2034</v>
      </c>
      <c r="C1003" s="3" t="s">
        <v>15</v>
      </c>
      <c r="D1003" s="4">
        <v>177</v>
      </c>
      <c r="E1003" s="4" t="str">
        <f t="shared" si="60"/>
        <v>&lt;₹200</v>
      </c>
      <c r="F1003" s="4">
        <v>199</v>
      </c>
      <c r="G1003" s="5">
        <f t="shared" si="61"/>
        <v>0.110552763819095</v>
      </c>
      <c r="H1003" s="3" t="str">
        <f t="shared" si="62"/>
        <v>&lt;50%</v>
      </c>
      <c r="I1003" s="3">
        <v>4.1</v>
      </c>
      <c r="J1003" s="3">
        <v>3688</v>
      </c>
      <c r="K1003" s="7">
        <f t="shared" si="63"/>
        <v>733912</v>
      </c>
    </row>
    <row r="1004" hidden="1" spans="1:11">
      <c r="A1004" s="3" t="s">
        <v>2035</v>
      </c>
      <c r="B1004" s="3" t="s">
        <v>2036</v>
      </c>
      <c r="C1004" s="3" t="s">
        <v>15</v>
      </c>
      <c r="D1004" s="4">
        <v>1149</v>
      </c>
      <c r="E1004" s="4" t="str">
        <f t="shared" si="60"/>
        <v>&gt;₹500</v>
      </c>
      <c r="F1004" s="4">
        <v>2499</v>
      </c>
      <c r="G1004" s="5">
        <f t="shared" si="61"/>
        <v>0.540216086434574</v>
      </c>
      <c r="H1004" s="3" t="str">
        <f t="shared" si="62"/>
        <v>50% or More</v>
      </c>
      <c r="I1004" s="3">
        <v>3.8</v>
      </c>
      <c r="J1004" s="3">
        <v>4383</v>
      </c>
      <c r="K1004" s="7">
        <f t="shared" si="63"/>
        <v>10953117</v>
      </c>
    </row>
    <row r="1005" hidden="1" spans="1:11">
      <c r="A1005" s="3" t="s">
        <v>2037</v>
      </c>
      <c r="B1005" s="3" t="s">
        <v>2038</v>
      </c>
      <c r="C1005" s="3" t="s">
        <v>15</v>
      </c>
      <c r="D1005" s="4">
        <v>244</v>
      </c>
      <c r="E1005" s="4" t="str">
        <f t="shared" si="60"/>
        <v>₹200 - 500</v>
      </c>
      <c r="F1005" s="4">
        <v>499</v>
      </c>
      <c r="G1005" s="5">
        <f t="shared" si="61"/>
        <v>0.511022044088176</v>
      </c>
      <c r="H1005" s="3" t="str">
        <f t="shared" si="62"/>
        <v>50% or More</v>
      </c>
      <c r="I1005" s="3">
        <v>3.3</v>
      </c>
      <c r="J1005" s="3">
        <v>478</v>
      </c>
      <c r="K1005" s="7">
        <f t="shared" si="63"/>
        <v>238522</v>
      </c>
    </row>
    <row r="1006" hidden="1" spans="1:11">
      <c r="A1006" s="3" t="s">
        <v>2039</v>
      </c>
      <c r="B1006" s="3" t="s">
        <v>2040</v>
      </c>
      <c r="C1006" s="3" t="s">
        <v>15</v>
      </c>
      <c r="D1006" s="4">
        <v>1959</v>
      </c>
      <c r="E1006" s="4" t="str">
        <f t="shared" si="60"/>
        <v>&gt;₹500</v>
      </c>
      <c r="F1006" s="4">
        <v>2400</v>
      </c>
      <c r="G1006" s="5">
        <f t="shared" si="61"/>
        <v>0.18375</v>
      </c>
      <c r="H1006" s="3" t="str">
        <f t="shared" si="62"/>
        <v>&lt;50%</v>
      </c>
      <c r="I1006" s="3">
        <v>4</v>
      </c>
      <c r="J1006" s="3">
        <v>237</v>
      </c>
      <c r="K1006" s="7">
        <f t="shared" si="63"/>
        <v>568800</v>
      </c>
    </row>
    <row r="1007" hidden="1" spans="1:11">
      <c r="A1007" s="3" t="s">
        <v>2041</v>
      </c>
      <c r="B1007" s="3" t="s">
        <v>2042</v>
      </c>
      <c r="C1007" s="3" t="s">
        <v>15</v>
      </c>
      <c r="D1007" s="4">
        <v>319</v>
      </c>
      <c r="E1007" s="4" t="str">
        <f t="shared" si="60"/>
        <v>₹200 - 500</v>
      </c>
      <c r="F1007" s="4">
        <v>749</v>
      </c>
      <c r="G1007" s="5">
        <f t="shared" si="61"/>
        <v>0.574098798397864</v>
      </c>
      <c r="H1007" s="3" t="str">
        <f t="shared" si="62"/>
        <v>50% or More</v>
      </c>
      <c r="I1007" s="3">
        <v>4.6</v>
      </c>
      <c r="J1007" s="3">
        <v>124</v>
      </c>
      <c r="K1007" s="7">
        <f t="shared" si="63"/>
        <v>92876</v>
      </c>
    </row>
    <row r="1008" hidden="1" spans="1:11">
      <c r="A1008" s="3" t="s">
        <v>2043</v>
      </c>
      <c r="B1008" s="3" t="s">
        <v>2044</v>
      </c>
      <c r="C1008" s="3" t="s">
        <v>15</v>
      </c>
      <c r="D1008" s="4">
        <v>1499</v>
      </c>
      <c r="E1008" s="4" t="str">
        <f t="shared" si="60"/>
        <v>&gt;₹500</v>
      </c>
      <c r="F1008" s="4">
        <v>1775</v>
      </c>
      <c r="G1008" s="5">
        <f t="shared" si="61"/>
        <v>0.155492957746479</v>
      </c>
      <c r="H1008" s="3" t="str">
        <f t="shared" si="62"/>
        <v>&lt;50%</v>
      </c>
      <c r="I1008" s="3">
        <v>3.9</v>
      </c>
      <c r="J1008" s="3">
        <v>14667</v>
      </c>
      <c r="K1008" s="7">
        <f t="shared" si="63"/>
        <v>26033925</v>
      </c>
    </row>
    <row r="1009" hidden="1" spans="1:11">
      <c r="A1009" s="3" t="s">
        <v>2045</v>
      </c>
      <c r="B1009" s="3" t="s">
        <v>2046</v>
      </c>
      <c r="C1009" s="3" t="s">
        <v>15</v>
      </c>
      <c r="D1009" s="4">
        <v>469</v>
      </c>
      <c r="E1009" s="4" t="str">
        <f t="shared" si="60"/>
        <v>₹200 - 500</v>
      </c>
      <c r="F1009" s="4">
        <v>1599</v>
      </c>
      <c r="G1009" s="5">
        <f t="shared" si="61"/>
        <v>0.706691682301438</v>
      </c>
      <c r="H1009" s="3" t="str">
        <f t="shared" si="62"/>
        <v>50% or More</v>
      </c>
      <c r="I1009" s="3">
        <v>3.7</v>
      </c>
      <c r="J1009" s="3">
        <v>6</v>
      </c>
      <c r="K1009" s="7">
        <f t="shared" si="63"/>
        <v>9594</v>
      </c>
    </row>
    <row r="1010" hidden="1" spans="1:11">
      <c r="A1010" s="3" t="s">
        <v>2047</v>
      </c>
      <c r="B1010" s="3" t="s">
        <v>2048</v>
      </c>
      <c r="C1010" s="3" t="s">
        <v>15</v>
      </c>
      <c r="D1010" s="4">
        <v>1099</v>
      </c>
      <c r="E1010" s="4" t="str">
        <f t="shared" si="60"/>
        <v>&gt;₹500</v>
      </c>
      <c r="F1010" s="4">
        <v>1795</v>
      </c>
      <c r="G1010" s="5">
        <f t="shared" si="61"/>
        <v>0.387743732590529</v>
      </c>
      <c r="H1010" s="3" t="str">
        <f t="shared" si="62"/>
        <v>&lt;50%</v>
      </c>
      <c r="I1010" s="3">
        <v>4.2</v>
      </c>
      <c r="J1010" s="3">
        <v>4244</v>
      </c>
      <c r="K1010" s="7">
        <f t="shared" si="63"/>
        <v>7617980</v>
      </c>
    </row>
    <row r="1011" hidden="1" spans="1:11">
      <c r="A1011" s="3" t="s">
        <v>2049</v>
      </c>
      <c r="B1011" s="3" t="s">
        <v>2050</v>
      </c>
      <c r="C1011" s="3" t="s">
        <v>15</v>
      </c>
      <c r="D1011" s="4">
        <v>9590</v>
      </c>
      <c r="E1011" s="4" t="str">
        <f t="shared" si="60"/>
        <v>&gt;₹500</v>
      </c>
      <c r="F1011" s="4">
        <v>15999</v>
      </c>
      <c r="G1011" s="5">
        <f t="shared" si="61"/>
        <v>0.400587536721045</v>
      </c>
      <c r="H1011" s="3" t="str">
        <f t="shared" si="62"/>
        <v>&lt;50%</v>
      </c>
      <c r="I1011" s="3">
        <v>4.1</v>
      </c>
      <c r="J1011" s="3">
        <v>1017</v>
      </c>
      <c r="K1011" s="7">
        <f t="shared" si="63"/>
        <v>16270983</v>
      </c>
    </row>
    <row r="1012" hidden="1" spans="1:11">
      <c r="A1012" s="3" t="s">
        <v>2051</v>
      </c>
      <c r="B1012" s="3" t="s">
        <v>2052</v>
      </c>
      <c r="C1012" s="3" t="s">
        <v>15</v>
      </c>
      <c r="D1012" s="4">
        <v>999</v>
      </c>
      <c r="E1012" s="4" t="str">
        <f t="shared" si="60"/>
        <v>&gt;₹500</v>
      </c>
      <c r="F1012" s="4">
        <v>1490</v>
      </c>
      <c r="G1012" s="5">
        <f t="shared" si="61"/>
        <v>0.329530201342282</v>
      </c>
      <c r="H1012" s="3" t="str">
        <f t="shared" si="62"/>
        <v>&lt;50%</v>
      </c>
      <c r="I1012" s="3">
        <v>4.1</v>
      </c>
      <c r="J1012" s="3">
        <v>12999</v>
      </c>
      <c r="K1012" s="7">
        <f t="shared" si="63"/>
        <v>19368510</v>
      </c>
    </row>
    <row r="1013" hidden="1" spans="1:11">
      <c r="A1013" s="3" t="s">
        <v>2053</v>
      </c>
      <c r="B1013" s="3" t="s">
        <v>2054</v>
      </c>
      <c r="C1013" s="3" t="s">
        <v>15</v>
      </c>
      <c r="D1013" s="4">
        <v>1299</v>
      </c>
      <c r="E1013" s="4" t="str">
        <f t="shared" si="60"/>
        <v>&gt;₹500</v>
      </c>
      <c r="F1013" s="4">
        <v>1999</v>
      </c>
      <c r="G1013" s="5">
        <f t="shared" si="61"/>
        <v>0.350175087543772</v>
      </c>
      <c r="H1013" s="3" t="str">
        <f t="shared" si="62"/>
        <v>&lt;50%</v>
      </c>
      <c r="I1013" s="3">
        <v>3.8</v>
      </c>
      <c r="J1013" s="3">
        <v>311</v>
      </c>
      <c r="K1013" s="7">
        <f t="shared" si="63"/>
        <v>621689</v>
      </c>
    </row>
    <row r="1014" hidden="1" spans="1:11">
      <c r="A1014" s="3" t="s">
        <v>2055</v>
      </c>
      <c r="B1014" s="3" t="s">
        <v>2056</v>
      </c>
      <c r="C1014" s="3" t="s">
        <v>15</v>
      </c>
      <c r="D1014" s="4">
        <v>292</v>
      </c>
      <c r="E1014" s="4" t="str">
        <f t="shared" si="60"/>
        <v>₹200 - 500</v>
      </c>
      <c r="F1014" s="4">
        <v>499</v>
      </c>
      <c r="G1014" s="5">
        <f t="shared" si="61"/>
        <v>0.414829659318637</v>
      </c>
      <c r="H1014" s="3" t="str">
        <f t="shared" si="62"/>
        <v>&lt;50%</v>
      </c>
      <c r="I1014" s="3">
        <v>4.1</v>
      </c>
      <c r="J1014" s="3">
        <v>4238</v>
      </c>
      <c r="K1014" s="7">
        <f t="shared" si="63"/>
        <v>2114762</v>
      </c>
    </row>
    <row r="1015" hidden="1" spans="1:11">
      <c r="A1015" s="3" t="s">
        <v>2057</v>
      </c>
      <c r="B1015" s="3" t="s">
        <v>2058</v>
      </c>
      <c r="C1015" s="3" t="s">
        <v>15</v>
      </c>
      <c r="D1015" s="4">
        <v>160</v>
      </c>
      <c r="E1015" s="4" t="str">
        <f t="shared" si="60"/>
        <v>&lt;₹200</v>
      </c>
      <c r="F1015" s="4">
        <v>299</v>
      </c>
      <c r="G1015" s="5">
        <f t="shared" si="61"/>
        <v>0.464882943143813</v>
      </c>
      <c r="H1015" s="3" t="str">
        <f t="shared" si="62"/>
        <v>&lt;50%</v>
      </c>
      <c r="I1015" s="3">
        <v>4.6</v>
      </c>
      <c r="J1015" s="3">
        <v>2781</v>
      </c>
      <c r="K1015" s="7">
        <f t="shared" si="63"/>
        <v>831519</v>
      </c>
    </row>
    <row r="1016" hidden="1" spans="1:11">
      <c r="A1016" s="3" t="s">
        <v>2059</v>
      </c>
      <c r="B1016" s="3" t="s">
        <v>2060</v>
      </c>
      <c r="C1016" s="3" t="s">
        <v>15</v>
      </c>
      <c r="D1016" s="4">
        <v>600</v>
      </c>
      <c r="E1016" s="4" t="str">
        <f t="shared" si="60"/>
        <v>&gt;₹500</v>
      </c>
      <c r="F1016" s="4">
        <v>600</v>
      </c>
      <c r="G1016" s="5">
        <f t="shared" si="61"/>
        <v>0</v>
      </c>
      <c r="H1016" s="3" t="str">
        <f t="shared" si="62"/>
        <v>&lt;50%</v>
      </c>
      <c r="I1016" s="3">
        <v>4.1</v>
      </c>
      <c r="J1016" s="3">
        <v>10907</v>
      </c>
      <c r="K1016" s="7">
        <f t="shared" si="63"/>
        <v>6544200</v>
      </c>
    </row>
    <row r="1017" hidden="1" spans="1:11">
      <c r="A1017" s="3" t="s">
        <v>2061</v>
      </c>
      <c r="B1017" s="3" t="s">
        <v>2062</v>
      </c>
      <c r="C1017" s="3" t="s">
        <v>15</v>
      </c>
      <c r="D1017" s="4">
        <v>1130</v>
      </c>
      <c r="E1017" s="4" t="str">
        <f t="shared" si="60"/>
        <v>&gt;₹500</v>
      </c>
      <c r="F1017" s="4">
        <v>1130</v>
      </c>
      <c r="G1017" s="5">
        <f t="shared" si="61"/>
        <v>0</v>
      </c>
      <c r="H1017" s="3" t="str">
        <f t="shared" si="62"/>
        <v>&lt;50%</v>
      </c>
      <c r="I1017" s="3">
        <v>4.2</v>
      </c>
      <c r="J1017" s="3">
        <v>13250</v>
      </c>
      <c r="K1017" s="7">
        <f t="shared" si="63"/>
        <v>14972500</v>
      </c>
    </row>
    <row r="1018" hidden="1" spans="1:11">
      <c r="A1018" s="3" t="s">
        <v>2063</v>
      </c>
      <c r="B1018" s="3" t="s">
        <v>2064</v>
      </c>
      <c r="C1018" s="3" t="s">
        <v>15</v>
      </c>
      <c r="D1018" s="4">
        <v>3249</v>
      </c>
      <c r="E1018" s="4" t="str">
        <f t="shared" si="60"/>
        <v>&gt;₹500</v>
      </c>
      <c r="F1018" s="4">
        <v>6295</v>
      </c>
      <c r="G1018" s="5">
        <f t="shared" si="61"/>
        <v>0.483876092136616</v>
      </c>
      <c r="H1018" s="3" t="str">
        <f t="shared" si="62"/>
        <v>&lt;50%</v>
      </c>
      <c r="I1018" s="3">
        <v>3.9</v>
      </c>
      <c r="J1018" s="3">
        <v>43070</v>
      </c>
      <c r="K1018" s="7">
        <f t="shared" si="63"/>
        <v>271125650</v>
      </c>
    </row>
    <row r="1019" hidden="1" spans="1:11">
      <c r="A1019" s="3" t="s">
        <v>2065</v>
      </c>
      <c r="B1019" s="3" t="s">
        <v>2066</v>
      </c>
      <c r="C1019" s="3" t="s">
        <v>15</v>
      </c>
      <c r="D1019" s="4">
        <v>3599</v>
      </c>
      <c r="E1019" s="4" t="str">
        <f t="shared" si="60"/>
        <v>&gt;₹500</v>
      </c>
      <c r="F1019" s="4">
        <v>9455</v>
      </c>
      <c r="G1019" s="5">
        <f t="shared" si="61"/>
        <v>0.619354838709677</v>
      </c>
      <c r="H1019" s="3" t="str">
        <f t="shared" si="62"/>
        <v>50% or More</v>
      </c>
      <c r="I1019" s="3">
        <v>4.1</v>
      </c>
      <c r="J1019" s="3">
        <v>11828</v>
      </c>
      <c r="K1019" s="7">
        <f t="shared" si="63"/>
        <v>111833740</v>
      </c>
    </row>
    <row r="1020" hidden="1" spans="1:11">
      <c r="A1020" s="3" t="s">
        <v>2067</v>
      </c>
      <c r="B1020" s="3" t="s">
        <v>2068</v>
      </c>
      <c r="C1020" s="3" t="s">
        <v>15</v>
      </c>
      <c r="D1020" s="4">
        <v>368</v>
      </c>
      <c r="E1020" s="4" t="str">
        <f t="shared" si="60"/>
        <v>₹200 - 500</v>
      </c>
      <c r="F1020" s="4">
        <v>699</v>
      </c>
      <c r="G1020" s="5">
        <f t="shared" si="61"/>
        <v>0.473533619456366</v>
      </c>
      <c r="H1020" s="3" t="str">
        <f t="shared" si="62"/>
        <v>&lt;50%</v>
      </c>
      <c r="I1020" s="3">
        <v>4.1</v>
      </c>
      <c r="J1020" s="3">
        <v>1240</v>
      </c>
      <c r="K1020" s="7">
        <f t="shared" si="63"/>
        <v>866760</v>
      </c>
    </row>
    <row r="1021" hidden="1" spans="1:11">
      <c r="A1021" s="3" t="s">
        <v>2069</v>
      </c>
      <c r="B1021" s="3" t="s">
        <v>2070</v>
      </c>
      <c r="C1021" s="3" t="s">
        <v>15</v>
      </c>
      <c r="D1021" s="4">
        <v>3199</v>
      </c>
      <c r="E1021" s="4" t="str">
        <f t="shared" si="60"/>
        <v>&gt;₹500</v>
      </c>
      <c r="F1021" s="4">
        <v>4999</v>
      </c>
      <c r="G1021" s="5">
        <f t="shared" si="61"/>
        <v>0.360072014402881</v>
      </c>
      <c r="H1021" s="3" t="str">
        <f t="shared" si="62"/>
        <v>&lt;50%</v>
      </c>
      <c r="I1021" s="3">
        <v>4</v>
      </c>
      <c r="J1021" s="3">
        <v>20869</v>
      </c>
      <c r="K1021" s="7">
        <f t="shared" si="63"/>
        <v>104324131</v>
      </c>
    </row>
    <row r="1022" hidden="1" spans="1:11">
      <c r="A1022" s="3" t="s">
        <v>2071</v>
      </c>
      <c r="B1022" s="3" t="s">
        <v>2072</v>
      </c>
      <c r="C1022" s="3" t="s">
        <v>15</v>
      </c>
      <c r="D1022" s="4">
        <v>1599</v>
      </c>
      <c r="E1022" s="4" t="str">
        <f t="shared" si="60"/>
        <v>&gt;₹500</v>
      </c>
      <c r="F1022" s="4">
        <v>2900</v>
      </c>
      <c r="G1022" s="5">
        <f t="shared" si="61"/>
        <v>0.448620689655172</v>
      </c>
      <c r="H1022" s="3" t="str">
        <f t="shared" si="62"/>
        <v>&lt;50%</v>
      </c>
      <c r="I1022" s="3">
        <v>3.7</v>
      </c>
      <c r="J1022" s="3">
        <v>441</v>
      </c>
      <c r="K1022" s="7">
        <f t="shared" si="63"/>
        <v>1278900</v>
      </c>
    </row>
    <row r="1023" hidden="1" spans="1:11">
      <c r="A1023" s="3" t="s">
        <v>2073</v>
      </c>
      <c r="B1023" s="3" t="s">
        <v>2074</v>
      </c>
      <c r="C1023" s="3" t="s">
        <v>15</v>
      </c>
      <c r="D1023" s="4">
        <v>1999</v>
      </c>
      <c r="E1023" s="4" t="str">
        <f t="shared" si="60"/>
        <v>&gt;₹500</v>
      </c>
      <c r="F1023" s="4">
        <v>2499</v>
      </c>
      <c r="G1023" s="5">
        <f t="shared" si="61"/>
        <v>0.200080032012805</v>
      </c>
      <c r="H1023" s="3" t="str">
        <f t="shared" si="62"/>
        <v>&lt;50%</v>
      </c>
      <c r="I1023" s="3">
        <v>4.1</v>
      </c>
      <c r="J1023" s="3">
        <v>1034</v>
      </c>
      <c r="K1023" s="7">
        <f t="shared" si="63"/>
        <v>2583966</v>
      </c>
    </row>
    <row r="1024" hidden="1" spans="1:11">
      <c r="A1024" s="3" t="s">
        <v>2075</v>
      </c>
      <c r="B1024" s="3" t="s">
        <v>2076</v>
      </c>
      <c r="C1024" s="3" t="s">
        <v>15</v>
      </c>
      <c r="D1024" s="4">
        <v>616</v>
      </c>
      <c r="E1024" s="4" t="str">
        <f t="shared" si="60"/>
        <v>&gt;₹500</v>
      </c>
      <c r="F1024" s="4">
        <v>1190</v>
      </c>
      <c r="G1024" s="5">
        <f t="shared" si="61"/>
        <v>0.482352941176471</v>
      </c>
      <c r="H1024" s="3" t="str">
        <f t="shared" si="62"/>
        <v>&lt;50%</v>
      </c>
      <c r="I1024" s="3">
        <v>4.1</v>
      </c>
      <c r="J1024" s="3">
        <v>37126</v>
      </c>
      <c r="K1024" s="7">
        <f t="shared" si="63"/>
        <v>44179940</v>
      </c>
    </row>
    <row r="1025" hidden="1" spans="1:11">
      <c r="A1025" s="3" t="s">
        <v>2077</v>
      </c>
      <c r="B1025" s="3" t="s">
        <v>2078</v>
      </c>
      <c r="C1025" s="3" t="s">
        <v>15</v>
      </c>
      <c r="D1025" s="4">
        <v>1499</v>
      </c>
      <c r="E1025" s="4" t="str">
        <f t="shared" si="60"/>
        <v>&gt;₹500</v>
      </c>
      <c r="F1025" s="4">
        <v>2100</v>
      </c>
      <c r="G1025" s="5">
        <f t="shared" si="61"/>
        <v>0.286190476190476</v>
      </c>
      <c r="H1025" s="3" t="str">
        <f t="shared" si="62"/>
        <v>&lt;50%</v>
      </c>
      <c r="I1025" s="3">
        <v>4.1</v>
      </c>
      <c r="J1025" s="3">
        <v>6355</v>
      </c>
      <c r="K1025" s="7">
        <f t="shared" si="63"/>
        <v>13345500</v>
      </c>
    </row>
    <row r="1026" hidden="1" spans="1:11">
      <c r="A1026" s="3" t="s">
        <v>2079</v>
      </c>
      <c r="B1026" s="3" t="s">
        <v>2080</v>
      </c>
      <c r="C1026" s="3" t="s">
        <v>15</v>
      </c>
      <c r="D1026" s="4">
        <v>199</v>
      </c>
      <c r="E1026" s="4" t="str">
        <f t="shared" ref="E1026:E1089" si="64">IF(D1026&lt;200,"&lt;₹200",IF(OR(D1026=200,D1026&lt;=500),"₹200 - 500","&gt;₹500"))</f>
        <v>&lt;₹200</v>
      </c>
      <c r="F1026" s="4">
        <v>499</v>
      </c>
      <c r="G1026" s="5">
        <f t="shared" si="61"/>
        <v>0.601202404809619</v>
      </c>
      <c r="H1026" s="3" t="str">
        <f t="shared" si="62"/>
        <v>50% or More</v>
      </c>
      <c r="I1026" s="3">
        <v>3.3</v>
      </c>
      <c r="J1026" s="3">
        <v>12</v>
      </c>
      <c r="K1026" s="7">
        <f t="shared" si="63"/>
        <v>5988</v>
      </c>
    </row>
    <row r="1027" hidden="1" spans="1:11">
      <c r="A1027" s="3" t="s">
        <v>2081</v>
      </c>
      <c r="B1027" s="3" t="s">
        <v>2082</v>
      </c>
      <c r="C1027" s="3" t="s">
        <v>15</v>
      </c>
      <c r="D1027" s="4">
        <v>610</v>
      </c>
      <c r="E1027" s="4" t="str">
        <f t="shared" si="64"/>
        <v>&gt;₹500</v>
      </c>
      <c r="F1027" s="4">
        <v>825</v>
      </c>
      <c r="G1027" s="5">
        <f t="shared" ref="G1027:G1090" si="65">(F1027-D1027)/F1027</f>
        <v>0.260606060606061</v>
      </c>
      <c r="H1027" s="3" t="str">
        <f t="shared" ref="H1027:H1090" si="66">IF(G1027&gt;=50%,"50% or More","&lt;50%")</f>
        <v>&lt;50%</v>
      </c>
      <c r="I1027" s="3">
        <v>4.1</v>
      </c>
      <c r="J1027" s="3">
        <v>13165</v>
      </c>
      <c r="K1027" s="7">
        <f t="shared" ref="K1027:K1090" si="67">J1027*F1027</f>
        <v>10861125</v>
      </c>
    </row>
    <row r="1028" hidden="1" spans="1:11">
      <c r="A1028" s="3" t="s">
        <v>2083</v>
      </c>
      <c r="B1028" s="3" t="s">
        <v>2084</v>
      </c>
      <c r="C1028" s="3" t="s">
        <v>15</v>
      </c>
      <c r="D1028" s="4">
        <v>999</v>
      </c>
      <c r="E1028" s="4" t="str">
        <f t="shared" si="64"/>
        <v>&gt;₹500</v>
      </c>
      <c r="F1028" s="4">
        <v>1499</v>
      </c>
      <c r="G1028" s="5">
        <f t="shared" si="65"/>
        <v>0.333555703802535</v>
      </c>
      <c r="H1028" s="3" t="str">
        <f t="shared" si="66"/>
        <v>&lt;50%</v>
      </c>
      <c r="I1028" s="3">
        <v>4.1</v>
      </c>
      <c r="J1028" s="3">
        <v>1646</v>
      </c>
      <c r="K1028" s="7">
        <f t="shared" si="67"/>
        <v>2467354</v>
      </c>
    </row>
    <row r="1029" hidden="1" spans="1:11">
      <c r="A1029" s="3" t="s">
        <v>2085</v>
      </c>
      <c r="B1029" s="3" t="s">
        <v>2086</v>
      </c>
      <c r="C1029" s="3" t="s">
        <v>15</v>
      </c>
      <c r="D1029" s="4">
        <v>8999</v>
      </c>
      <c r="E1029" s="4" t="str">
        <f t="shared" si="64"/>
        <v>&gt;₹500</v>
      </c>
      <c r="F1029" s="4">
        <v>9995</v>
      </c>
      <c r="G1029" s="5">
        <f t="shared" si="65"/>
        <v>0.0996498249124562</v>
      </c>
      <c r="H1029" s="3" t="str">
        <f t="shared" si="66"/>
        <v>&lt;50%</v>
      </c>
      <c r="I1029" s="3">
        <v>4.4</v>
      </c>
      <c r="J1029" s="3">
        <v>17994</v>
      </c>
      <c r="K1029" s="7">
        <f t="shared" si="67"/>
        <v>179850030</v>
      </c>
    </row>
    <row r="1030" hidden="1" spans="1:11">
      <c r="A1030" s="3" t="s">
        <v>2087</v>
      </c>
      <c r="B1030" s="3" t="s">
        <v>2088</v>
      </c>
      <c r="C1030" s="3" t="s">
        <v>15</v>
      </c>
      <c r="D1030" s="4">
        <v>453</v>
      </c>
      <c r="E1030" s="4" t="str">
        <f t="shared" si="64"/>
        <v>₹200 - 500</v>
      </c>
      <c r="F1030" s="4">
        <v>999</v>
      </c>
      <c r="G1030" s="5">
        <f t="shared" si="65"/>
        <v>0.546546546546547</v>
      </c>
      <c r="H1030" s="3" t="str">
        <f t="shared" si="66"/>
        <v>50% or More</v>
      </c>
      <c r="I1030" s="3">
        <v>4.3</v>
      </c>
      <c r="J1030" s="3">
        <v>610</v>
      </c>
      <c r="K1030" s="7">
        <f t="shared" si="67"/>
        <v>609390</v>
      </c>
    </row>
    <row r="1031" hidden="1" spans="1:11">
      <c r="A1031" s="3" t="s">
        <v>2089</v>
      </c>
      <c r="B1031" s="3" t="s">
        <v>2090</v>
      </c>
      <c r="C1031" s="3" t="s">
        <v>15</v>
      </c>
      <c r="D1031" s="4">
        <v>2464</v>
      </c>
      <c r="E1031" s="4" t="str">
        <f t="shared" si="64"/>
        <v>&gt;₹500</v>
      </c>
      <c r="F1031" s="4">
        <v>6000</v>
      </c>
      <c r="G1031" s="5">
        <f t="shared" si="65"/>
        <v>0.589333333333333</v>
      </c>
      <c r="H1031" s="3" t="str">
        <f t="shared" si="66"/>
        <v>50% or More</v>
      </c>
      <c r="I1031" s="3">
        <v>4.1</v>
      </c>
      <c r="J1031" s="3">
        <v>8866</v>
      </c>
      <c r="K1031" s="7">
        <f t="shared" si="67"/>
        <v>53196000</v>
      </c>
    </row>
    <row r="1032" hidden="1" spans="1:11">
      <c r="A1032" s="3" t="s">
        <v>2091</v>
      </c>
      <c r="B1032" s="3" t="s">
        <v>2092</v>
      </c>
      <c r="C1032" s="3" t="s">
        <v>15</v>
      </c>
      <c r="D1032" s="4">
        <v>2719</v>
      </c>
      <c r="E1032" s="4" t="str">
        <f t="shared" si="64"/>
        <v>&gt;₹500</v>
      </c>
      <c r="F1032" s="4">
        <v>3945</v>
      </c>
      <c r="G1032" s="5">
        <f t="shared" si="65"/>
        <v>0.310773130544994</v>
      </c>
      <c r="H1032" s="3" t="str">
        <f t="shared" si="66"/>
        <v>&lt;50%</v>
      </c>
      <c r="I1032" s="3">
        <v>3.7</v>
      </c>
      <c r="J1032" s="3">
        <v>13406</v>
      </c>
      <c r="K1032" s="7">
        <f t="shared" si="67"/>
        <v>52886670</v>
      </c>
    </row>
    <row r="1033" hidden="1" spans="1:11">
      <c r="A1033" s="3" t="s">
        <v>22</v>
      </c>
      <c r="B1033" s="3" t="s">
        <v>2093</v>
      </c>
      <c r="C1033" s="3" t="s">
        <v>15</v>
      </c>
      <c r="D1033" s="4">
        <v>1439</v>
      </c>
      <c r="E1033" s="4" t="str">
        <f t="shared" si="64"/>
        <v>&gt;₹500</v>
      </c>
      <c r="F1033" s="4">
        <v>1999</v>
      </c>
      <c r="G1033" s="5">
        <f t="shared" si="65"/>
        <v>0.280140070035018</v>
      </c>
      <c r="H1033" s="3" t="str">
        <f t="shared" si="66"/>
        <v>&lt;50%</v>
      </c>
      <c r="I1033" s="3">
        <v>4.8</v>
      </c>
      <c r="J1033" s="3">
        <v>53803</v>
      </c>
      <c r="K1033" s="7">
        <f t="shared" si="67"/>
        <v>107552197</v>
      </c>
    </row>
    <row r="1034" hidden="1" spans="1:11">
      <c r="A1034" s="3" t="s">
        <v>2094</v>
      </c>
      <c r="B1034" s="3" t="s">
        <v>2095</v>
      </c>
      <c r="C1034" s="3" t="s">
        <v>15</v>
      </c>
      <c r="D1034" s="4">
        <v>2799</v>
      </c>
      <c r="E1034" s="4" t="str">
        <f t="shared" si="64"/>
        <v>&gt;₹500</v>
      </c>
      <c r="F1034" s="4">
        <v>3499</v>
      </c>
      <c r="G1034" s="5">
        <f t="shared" si="65"/>
        <v>0.20005715918834</v>
      </c>
      <c r="H1034" s="3" t="str">
        <f t="shared" si="66"/>
        <v>&lt;50%</v>
      </c>
      <c r="I1034" s="3">
        <v>4.5</v>
      </c>
      <c r="J1034" s="3">
        <v>546</v>
      </c>
      <c r="K1034" s="7">
        <f t="shared" si="67"/>
        <v>1910454</v>
      </c>
    </row>
    <row r="1035" hidden="1" spans="1:11">
      <c r="A1035" s="3" t="s">
        <v>2096</v>
      </c>
      <c r="B1035" s="3" t="s">
        <v>2097</v>
      </c>
      <c r="C1035" s="3" t="s">
        <v>15</v>
      </c>
      <c r="D1035" s="4">
        <v>2088</v>
      </c>
      <c r="E1035" s="4" t="str">
        <f t="shared" si="64"/>
        <v>&gt;₹500</v>
      </c>
      <c r="F1035" s="4">
        <v>5550</v>
      </c>
      <c r="G1035" s="5">
        <f t="shared" si="65"/>
        <v>0.623783783783784</v>
      </c>
      <c r="H1035" s="3" t="str">
        <f t="shared" si="66"/>
        <v>50% or More</v>
      </c>
      <c r="I1035" s="3">
        <v>4</v>
      </c>
      <c r="J1035" s="3">
        <v>5292</v>
      </c>
      <c r="K1035" s="7">
        <f t="shared" si="67"/>
        <v>29370600</v>
      </c>
    </row>
    <row r="1036" hidden="1" spans="1:11">
      <c r="A1036" s="3" t="s">
        <v>2098</v>
      </c>
      <c r="B1036" s="3" t="s">
        <v>2099</v>
      </c>
      <c r="C1036" s="3" t="s">
        <v>15</v>
      </c>
      <c r="D1036" s="4">
        <v>2399</v>
      </c>
      <c r="E1036" s="4" t="str">
        <f t="shared" si="64"/>
        <v>&gt;₹500</v>
      </c>
      <c r="F1036" s="4">
        <v>4590</v>
      </c>
      <c r="G1036" s="5">
        <f t="shared" si="65"/>
        <v>0.477342047930283</v>
      </c>
      <c r="H1036" s="3" t="str">
        <f t="shared" si="66"/>
        <v>&lt;50%</v>
      </c>
      <c r="I1036" s="3">
        <v>4.1</v>
      </c>
      <c r="J1036" s="3">
        <v>444</v>
      </c>
      <c r="K1036" s="7">
        <f t="shared" si="67"/>
        <v>2037960</v>
      </c>
    </row>
    <row r="1037" hidden="1" spans="1:11">
      <c r="A1037" s="3" t="s">
        <v>2100</v>
      </c>
      <c r="B1037" s="3" t="s">
        <v>2101</v>
      </c>
      <c r="C1037" s="3" t="s">
        <v>15</v>
      </c>
      <c r="D1037" s="4">
        <v>308</v>
      </c>
      <c r="E1037" s="4" t="str">
        <f t="shared" si="64"/>
        <v>₹200 - 500</v>
      </c>
      <c r="F1037" s="4">
        <v>499</v>
      </c>
      <c r="G1037" s="5">
        <f t="shared" si="65"/>
        <v>0.382765531062124</v>
      </c>
      <c r="H1037" s="3" t="str">
        <f t="shared" si="66"/>
        <v>&lt;50%</v>
      </c>
      <c r="I1037" s="3">
        <v>3.9</v>
      </c>
      <c r="J1037" s="3">
        <v>4584</v>
      </c>
      <c r="K1037" s="7">
        <f t="shared" si="67"/>
        <v>2287416</v>
      </c>
    </row>
    <row r="1038" hidden="1" spans="1:11">
      <c r="A1038" s="3" t="s">
        <v>2102</v>
      </c>
      <c r="B1038" s="3" t="s">
        <v>2103</v>
      </c>
      <c r="C1038" s="3" t="s">
        <v>15</v>
      </c>
      <c r="D1038" s="4">
        <v>2599</v>
      </c>
      <c r="E1038" s="4" t="str">
        <f t="shared" si="64"/>
        <v>&gt;₹500</v>
      </c>
      <c r="F1038" s="4">
        <v>4400</v>
      </c>
      <c r="G1038" s="5">
        <f t="shared" si="65"/>
        <v>0.409318181818182</v>
      </c>
      <c r="H1038" s="3" t="str">
        <f t="shared" si="66"/>
        <v>&lt;50%</v>
      </c>
      <c r="I1038" s="3">
        <v>4.1</v>
      </c>
      <c r="J1038" s="3">
        <v>14947</v>
      </c>
      <c r="K1038" s="7">
        <f t="shared" si="67"/>
        <v>65766800</v>
      </c>
    </row>
    <row r="1039" hidden="1" spans="1:11">
      <c r="A1039" s="3" t="s">
        <v>2104</v>
      </c>
      <c r="B1039" s="3" t="s">
        <v>2105</v>
      </c>
      <c r="C1039" s="3" t="s">
        <v>15</v>
      </c>
      <c r="D1039" s="4">
        <v>479</v>
      </c>
      <c r="E1039" s="4" t="str">
        <f t="shared" si="64"/>
        <v>₹200 - 500</v>
      </c>
      <c r="F1039" s="4">
        <v>1000</v>
      </c>
      <c r="G1039" s="5">
        <f t="shared" si="65"/>
        <v>0.521</v>
      </c>
      <c r="H1039" s="3" t="str">
        <f t="shared" si="66"/>
        <v>50% or More</v>
      </c>
      <c r="I1039" s="3">
        <v>4.2</v>
      </c>
      <c r="J1039" s="3">
        <v>1559</v>
      </c>
      <c r="K1039" s="7">
        <f t="shared" si="67"/>
        <v>1559000</v>
      </c>
    </row>
    <row r="1040" hidden="1" spans="1:11">
      <c r="A1040" s="3" t="s">
        <v>2106</v>
      </c>
      <c r="B1040" s="3" t="s">
        <v>2107</v>
      </c>
      <c r="C1040" s="3" t="s">
        <v>15</v>
      </c>
      <c r="D1040" s="4">
        <v>245</v>
      </c>
      <c r="E1040" s="4" t="str">
        <f t="shared" si="64"/>
        <v>₹200 - 500</v>
      </c>
      <c r="F1040" s="4">
        <v>299</v>
      </c>
      <c r="G1040" s="5">
        <f t="shared" si="65"/>
        <v>0.180602006688963</v>
      </c>
      <c r="H1040" s="3" t="str">
        <f t="shared" si="66"/>
        <v>&lt;50%</v>
      </c>
      <c r="I1040" s="3">
        <v>4.1</v>
      </c>
      <c r="J1040" s="3">
        <v>1660</v>
      </c>
      <c r="K1040" s="7">
        <f t="shared" si="67"/>
        <v>496340</v>
      </c>
    </row>
    <row r="1041" hidden="1" spans="1:11">
      <c r="A1041" s="3" t="s">
        <v>2108</v>
      </c>
      <c r="B1041" s="3" t="s">
        <v>2109</v>
      </c>
      <c r="C1041" s="3" t="s">
        <v>15</v>
      </c>
      <c r="D1041" s="4">
        <v>179</v>
      </c>
      <c r="E1041" s="4" t="str">
        <f t="shared" si="64"/>
        <v>&lt;₹200</v>
      </c>
      <c r="F1041" s="4">
        <v>799</v>
      </c>
      <c r="G1041" s="5">
        <f t="shared" si="65"/>
        <v>0.775969962453066</v>
      </c>
      <c r="H1041" s="3" t="str">
        <f t="shared" si="66"/>
        <v>50% or More</v>
      </c>
      <c r="I1041" s="3">
        <v>3.5</v>
      </c>
      <c r="J1041" s="3">
        <v>132</v>
      </c>
      <c r="K1041" s="7">
        <f t="shared" si="67"/>
        <v>105468</v>
      </c>
    </row>
    <row r="1042" hidden="1" spans="1:11">
      <c r="A1042" s="3" t="s">
        <v>2110</v>
      </c>
      <c r="B1042" s="3" t="s">
        <v>2111</v>
      </c>
      <c r="C1042" s="3" t="s">
        <v>15</v>
      </c>
      <c r="D1042" s="4">
        <v>3569</v>
      </c>
      <c r="E1042" s="4" t="str">
        <f t="shared" si="64"/>
        <v>&gt;₹500</v>
      </c>
      <c r="F1042" s="4">
        <v>5190</v>
      </c>
      <c r="G1042" s="5">
        <f t="shared" si="65"/>
        <v>0.31233140655106</v>
      </c>
      <c r="H1042" s="3" t="str">
        <f t="shared" si="66"/>
        <v>&lt;50%</v>
      </c>
      <c r="I1042" s="3">
        <v>4.3</v>
      </c>
      <c r="J1042" s="3">
        <v>28629</v>
      </c>
      <c r="K1042" s="7">
        <f t="shared" si="67"/>
        <v>148584510</v>
      </c>
    </row>
    <row r="1043" hidden="1" spans="1:11">
      <c r="A1043" s="3" t="s">
        <v>2112</v>
      </c>
      <c r="B1043" s="3" t="s">
        <v>2113</v>
      </c>
      <c r="C1043" s="3" t="s">
        <v>15</v>
      </c>
      <c r="D1043" s="4">
        <v>699</v>
      </c>
      <c r="E1043" s="4" t="str">
        <f t="shared" si="64"/>
        <v>&gt;₹500</v>
      </c>
      <c r="F1043" s="4">
        <v>1345</v>
      </c>
      <c r="G1043" s="5">
        <f t="shared" si="65"/>
        <v>0.480297397769517</v>
      </c>
      <c r="H1043" s="3" t="str">
        <f t="shared" si="66"/>
        <v>&lt;50%</v>
      </c>
      <c r="I1043" s="3">
        <v>3.9</v>
      </c>
      <c r="J1043" s="3">
        <v>8446</v>
      </c>
      <c r="K1043" s="7">
        <f t="shared" si="67"/>
        <v>11359870</v>
      </c>
    </row>
    <row r="1044" hidden="1" spans="1:11">
      <c r="A1044" s="3" t="s">
        <v>2114</v>
      </c>
      <c r="B1044" s="3" t="s">
        <v>2115</v>
      </c>
      <c r="C1044" s="3" t="s">
        <v>15</v>
      </c>
      <c r="D1044" s="4">
        <v>2089</v>
      </c>
      <c r="E1044" s="4" t="str">
        <f t="shared" si="64"/>
        <v>&gt;₹500</v>
      </c>
      <c r="F1044" s="4">
        <v>4000</v>
      </c>
      <c r="G1044" s="5">
        <f t="shared" si="65"/>
        <v>0.47775</v>
      </c>
      <c r="H1044" s="3" t="str">
        <f t="shared" si="66"/>
        <v>&lt;50%</v>
      </c>
      <c r="I1044" s="3">
        <v>4.2</v>
      </c>
      <c r="J1044" s="3">
        <v>11199</v>
      </c>
      <c r="K1044" s="7">
        <f t="shared" si="67"/>
        <v>44796000</v>
      </c>
    </row>
    <row r="1045" hidden="1" spans="1:11">
      <c r="A1045" s="3" t="s">
        <v>2116</v>
      </c>
      <c r="B1045" s="3" t="s">
        <v>2117</v>
      </c>
      <c r="C1045" s="3" t="s">
        <v>9</v>
      </c>
      <c r="D1045" s="4">
        <v>2339</v>
      </c>
      <c r="E1045" s="4" t="str">
        <f t="shared" si="64"/>
        <v>&gt;₹500</v>
      </c>
      <c r="F1045" s="4">
        <v>4000</v>
      </c>
      <c r="G1045" s="5">
        <f t="shared" si="65"/>
        <v>0.41525</v>
      </c>
      <c r="H1045" s="3" t="str">
        <f t="shared" si="66"/>
        <v>&lt;50%</v>
      </c>
      <c r="I1045" s="3">
        <v>3.8</v>
      </c>
      <c r="J1045" s="3">
        <v>1118</v>
      </c>
      <c r="K1045" s="7">
        <f t="shared" si="67"/>
        <v>4472000</v>
      </c>
    </row>
    <row r="1046" hidden="1" spans="1:11">
      <c r="A1046" s="3" t="s">
        <v>2118</v>
      </c>
      <c r="B1046" s="3" t="s">
        <v>2119</v>
      </c>
      <c r="C1046" s="3" t="s">
        <v>15</v>
      </c>
      <c r="D1046" s="4">
        <v>784</v>
      </c>
      <c r="E1046" s="4" t="str">
        <f t="shared" si="64"/>
        <v>&gt;₹500</v>
      </c>
      <c r="F1046" s="4">
        <v>1599</v>
      </c>
      <c r="G1046" s="5">
        <f t="shared" si="65"/>
        <v>0.509693558474046</v>
      </c>
      <c r="H1046" s="3" t="str">
        <f t="shared" si="66"/>
        <v>50% or More</v>
      </c>
      <c r="I1046" s="3">
        <v>4.5</v>
      </c>
      <c r="J1046" s="3">
        <v>11</v>
      </c>
      <c r="K1046" s="7">
        <f t="shared" si="67"/>
        <v>17589</v>
      </c>
    </row>
    <row r="1047" hidden="1" spans="1:11">
      <c r="A1047" s="3" t="s">
        <v>2120</v>
      </c>
      <c r="B1047" s="3" t="s">
        <v>2121</v>
      </c>
      <c r="C1047" s="3" t="s">
        <v>15</v>
      </c>
      <c r="D1047" s="4">
        <v>5499</v>
      </c>
      <c r="E1047" s="4" t="str">
        <f t="shared" si="64"/>
        <v>&gt;₹500</v>
      </c>
      <c r="F1047" s="4">
        <v>9999</v>
      </c>
      <c r="G1047" s="5">
        <f t="shared" si="65"/>
        <v>0.45004500450045</v>
      </c>
      <c r="H1047" s="3" t="str">
        <f t="shared" si="66"/>
        <v>&lt;50%</v>
      </c>
      <c r="I1047" s="3">
        <v>3.8</v>
      </c>
      <c r="J1047" s="3">
        <v>4353</v>
      </c>
      <c r="K1047" s="7">
        <f t="shared" si="67"/>
        <v>43525647</v>
      </c>
    </row>
    <row r="1048" hidden="1" spans="1:11">
      <c r="A1048" s="3" t="s">
        <v>2122</v>
      </c>
      <c r="B1048" s="3" t="s">
        <v>2123</v>
      </c>
      <c r="C1048" s="3" t="s">
        <v>15</v>
      </c>
      <c r="D1048" s="4">
        <v>899</v>
      </c>
      <c r="E1048" s="4" t="str">
        <f t="shared" si="64"/>
        <v>&gt;₹500</v>
      </c>
      <c r="F1048" s="4">
        <v>1990</v>
      </c>
      <c r="G1048" s="5">
        <f t="shared" si="65"/>
        <v>0.548241206030151</v>
      </c>
      <c r="H1048" s="3" t="str">
        <f t="shared" si="66"/>
        <v>50% or More</v>
      </c>
      <c r="I1048" s="3">
        <v>4.1</v>
      </c>
      <c r="J1048" s="3">
        <v>185</v>
      </c>
      <c r="K1048" s="7">
        <f t="shared" si="67"/>
        <v>368150</v>
      </c>
    </row>
    <row r="1049" hidden="1" spans="1:11">
      <c r="A1049" s="3" t="s">
        <v>2124</v>
      </c>
      <c r="B1049" s="3" t="s">
        <v>2125</v>
      </c>
      <c r="C1049" s="3" t="s">
        <v>15</v>
      </c>
      <c r="D1049" s="4">
        <v>1695</v>
      </c>
      <c r="E1049" s="4" t="str">
        <f t="shared" si="64"/>
        <v>&gt;₹500</v>
      </c>
      <c r="F1049" s="4">
        <v>1695</v>
      </c>
      <c r="G1049" s="5">
        <f t="shared" si="65"/>
        <v>0</v>
      </c>
      <c r="H1049" s="3" t="str">
        <f t="shared" si="66"/>
        <v>&lt;50%</v>
      </c>
      <c r="I1049" s="3">
        <v>4.2</v>
      </c>
      <c r="J1049" s="3">
        <v>14290</v>
      </c>
      <c r="K1049" s="7">
        <f t="shared" si="67"/>
        <v>24221550</v>
      </c>
    </row>
    <row r="1050" hidden="1" spans="1:11">
      <c r="A1050" s="3" t="s">
        <v>2126</v>
      </c>
      <c r="B1050" s="3" t="s">
        <v>2127</v>
      </c>
      <c r="C1050" s="3" t="s">
        <v>15</v>
      </c>
      <c r="D1050" s="4">
        <v>499</v>
      </c>
      <c r="E1050" s="4" t="str">
        <f t="shared" si="64"/>
        <v>₹200 - 500</v>
      </c>
      <c r="F1050" s="4">
        <v>940</v>
      </c>
      <c r="G1050" s="5">
        <f t="shared" si="65"/>
        <v>0.469148936170213</v>
      </c>
      <c r="H1050" s="3" t="str">
        <f t="shared" si="66"/>
        <v>&lt;50%</v>
      </c>
      <c r="I1050" s="3">
        <v>4.1</v>
      </c>
      <c r="J1050" s="3">
        <v>3036</v>
      </c>
      <c r="K1050" s="7">
        <f t="shared" si="67"/>
        <v>2853840</v>
      </c>
    </row>
    <row r="1051" hidden="1" spans="1:11">
      <c r="A1051" s="3" t="s">
        <v>2128</v>
      </c>
      <c r="B1051" s="3" t="s">
        <v>2129</v>
      </c>
      <c r="C1051" s="3" t="s">
        <v>15</v>
      </c>
      <c r="D1051" s="4">
        <v>2699</v>
      </c>
      <c r="E1051" s="4" t="str">
        <f t="shared" si="64"/>
        <v>&gt;₹500</v>
      </c>
      <c r="F1051" s="4">
        <v>4700</v>
      </c>
      <c r="G1051" s="5">
        <f t="shared" si="65"/>
        <v>0.425744680851064</v>
      </c>
      <c r="H1051" s="3" t="str">
        <f t="shared" si="66"/>
        <v>&lt;50%</v>
      </c>
      <c r="I1051" s="3">
        <v>4.2</v>
      </c>
      <c r="J1051" s="3">
        <v>1296</v>
      </c>
      <c r="K1051" s="7">
        <f t="shared" si="67"/>
        <v>6091200</v>
      </c>
    </row>
    <row r="1052" hidden="1" spans="1:11">
      <c r="A1052" s="3" t="s">
        <v>2130</v>
      </c>
      <c r="B1052" s="3" t="s">
        <v>2131</v>
      </c>
      <c r="C1052" s="3" t="s">
        <v>15</v>
      </c>
      <c r="D1052" s="4">
        <v>1448</v>
      </c>
      <c r="E1052" s="4" t="str">
        <f t="shared" si="64"/>
        <v>&gt;₹500</v>
      </c>
      <c r="F1052" s="4">
        <v>2999</v>
      </c>
      <c r="G1052" s="5">
        <f t="shared" si="65"/>
        <v>0.517172390796932</v>
      </c>
      <c r="H1052" s="3" t="str">
        <f t="shared" si="66"/>
        <v>50% or More</v>
      </c>
      <c r="I1052" s="3">
        <v>4.5</v>
      </c>
      <c r="J1052" s="3">
        <v>19</v>
      </c>
      <c r="K1052" s="7">
        <f t="shared" si="67"/>
        <v>56981</v>
      </c>
    </row>
    <row r="1053" hidden="1" spans="1:11">
      <c r="A1053" s="3" t="s">
        <v>2132</v>
      </c>
      <c r="B1053" s="3" t="s">
        <v>2133</v>
      </c>
      <c r="C1053" s="3" t="s">
        <v>15</v>
      </c>
      <c r="D1053" s="4">
        <v>79</v>
      </c>
      <c r="E1053" s="4" t="str">
        <f t="shared" si="64"/>
        <v>&lt;₹200</v>
      </c>
      <c r="F1053" s="4">
        <v>79</v>
      </c>
      <c r="G1053" s="5">
        <f t="shared" si="65"/>
        <v>0</v>
      </c>
      <c r="H1053" s="3" t="str">
        <f t="shared" si="66"/>
        <v>&lt;50%</v>
      </c>
      <c r="I1053" s="3">
        <v>4</v>
      </c>
      <c r="J1053" s="3">
        <v>97</v>
      </c>
      <c r="K1053" s="7">
        <f t="shared" si="67"/>
        <v>7663</v>
      </c>
    </row>
    <row r="1054" hidden="1" spans="1:11">
      <c r="A1054" s="3" t="s">
        <v>2134</v>
      </c>
      <c r="B1054" s="3" t="s">
        <v>2135</v>
      </c>
      <c r="C1054" s="3" t="s">
        <v>15</v>
      </c>
      <c r="D1054" s="4">
        <v>6990</v>
      </c>
      <c r="E1054" s="4" t="str">
        <f t="shared" si="64"/>
        <v>&gt;₹500</v>
      </c>
      <c r="F1054" s="4">
        <v>14290</v>
      </c>
      <c r="G1054" s="5">
        <f t="shared" si="65"/>
        <v>0.510846745976207</v>
      </c>
      <c r="H1054" s="3" t="str">
        <f t="shared" si="66"/>
        <v>50% or More</v>
      </c>
      <c r="I1054" s="3">
        <v>4.4</v>
      </c>
      <c r="J1054" s="3">
        <v>1771</v>
      </c>
      <c r="K1054" s="7">
        <f t="shared" si="67"/>
        <v>25307590</v>
      </c>
    </row>
    <row r="1055" hidden="1" spans="1:11">
      <c r="A1055" s="3" t="s">
        <v>2136</v>
      </c>
      <c r="B1055" s="3" t="s">
        <v>2137</v>
      </c>
      <c r="C1055" s="3" t="s">
        <v>15</v>
      </c>
      <c r="D1055" s="4">
        <v>2698</v>
      </c>
      <c r="E1055" s="4" t="str">
        <f t="shared" si="64"/>
        <v>&gt;₹500</v>
      </c>
      <c r="F1055" s="4">
        <v>3945</v>
      </c>
      <c r="G1055" s="5">
        <f t="shared" si="65"/>
        <v>0.316096324461343</v>
      </c>
      <c r="H1055" s="3" t="str">
        <f t="shared" si="66"/>
        <v>&lt;50%</v>
      </c>
      <c r="I1055" s="3">
        <v>4</v>
      </c>
      <c r="J1055" s="3">
        <v>15034</v>
      </c>
      <c r="K1055" s="7">
        <f t="shared" si="67"/>
        <v>59309130</v>
      </c>
    </row>
    <row r="1056" hidden="1" spans="1:11">
      <c r="A1056" s="3" t="s">
        <v>2138</v>
      </c>
      <c r="B1056" s="3" t="s">
        <v>2139</v>
      </c>
      <c r="C1056" s="3" t="s">
        <v>15</v>
      </c>
      <c r="D1056" s="4">
        <v>3199</v>
      </c>
      <c r="E1056" s="4" t="str">
        <f t="shared" si="64"/>
        <v>&gt;₹500</v>
      </c>
      <c r="F1056" s="4">
        <v>5999</v>
      </c>
      <c r="G1056" s="5">
        <f t="shared" si="65"/>
        <v>0.466744457409568</v>
      </c>
      <c r="H1056" s="3" t="str">
        <f t="shared" si="66"/>
        <v>&lt;50%</v>
      </c>
      <c r="I1056" s="3">
        <v>4</v>
      </c>
      <c r="J1056" s="3">
        <v>3242</v>
      </c>
      <c r="K1056" s="7">
        <f t="shared" si="67"/>
        <v>19448758</v>
      </c>
    </row>
    <row r="1057" hidden="1" spans="1:11">
      <c r="A1057" s="3" t="s">
        <v>2140</v>
      </c>
      <c r="B1057" s="3" t="s">
        <v>2141</v>
      </c>
      <c r="C1057" s="3" t="s">
        <v>15</v>
      </c>
      <c r="D1057" s="4">
        <v>1199</v>
      </c>
      <c r="E1057" s="4" t="str">
        <f t="shared" si="64"/>
        <v>&gt;₹500</v>
      </c>
      <c r="F1057" s="4">
        <v>1950</v>
      </c>
      <c r="G1057" s="5">
        <f t="shared" si="65"/>
        <v>0.385128205128205</v>
      </c>
      <c r="H1057" s="3" t="str">
        <f t="shared" si="66"/>
        <v>&lt;50%</v>
      </c>
      <c r="I1057" s="3">
        <v>3.9</v>
      </c>
      <c r="J1057" s="3">
        <v>2832</v>
      </c>
      <c r="K1057" s="7">
        <f t="shared" si="67"/>
        <v>5522400</v>
      </c>
    </row>
    <row r="1058" hidden="1" spans="1:11">
      <c r="A1058" s="3" t="s">
        <v>2142</v>
      </c>
      <c r="B1058" s="3" t="s">
        <v>2143</v>
      </c>
      <c r="C1058" s="3" t="s">
        <v>15</v>
      </c>
      <c r="D1058" s="4">
        <v>1414</v>
      </c>
      <c r="E1058" s="4" t="str">
        <f t="shared" si="64"/>
        <v>&gt;₹500</v>
      </c>
      <c r="F1058" s="4">
        <v>2799</v>
      </c>
      <c r="G1058" s="5">
        <f t="shared" si="65"/>
        <v>0.494819578420865</v>
      </c>
      <c r="H1058" s="3" t="str">
        <f t="shared" si="66"/>
        <v>&lt;50%</v>
      </c>
      <c r="I1058" s="3">
        <v>4</v>
      </c>
      <c r="J1058" s="3">
        <v>1498</v>
      </c>
      <c r="K1058" s="7">
        <f t="shared" si="67"/>
        <v>4192902</v>
      </c>
    </row>
    <row r="1059" hidden="1" spans="1:11">
      <c r="A1059" s="3" t="s">
        <v>2144</v>
      </c>
      <c r="B1059" s="3" t="s">
        <v>2145</v>
      </c>
      <c r="C1059" s="3" t="s">
        <v>15</v>
      </c>
      <c r="D1059" s="4">
        <v>999</v>
      </c>
      <c r="E1059" s="4" t="str">
        <f t="shared" si="64"/>
        <v>&gt;₹500</v>
      </c>
      <c r="F1059" s="4">
        <v>1950</v>
      </c>
      <c r="G1059" s="5">
        <f t="shared" si="65"/>
        <v>0.487692307692308</v>
      </c>
      <c r="H1059" s="3" t="str">
        <f t="shared" si="66"/>
        <v>&lt;50%</v>
      </c>
      <c r="I1059" s="3">
        <v>3.8</v>
      </c>
      <c r="J1059" s="3">
        <v>305</v>
      </c>
      <c r="K1059" s="7">
        <f t="shared" si="67"/>
        <v>594750</v>
      </c>
    </row>
    <row r="1060" hidden="1" spans="1:11">
      <c r="A1060" s="3" t="s">
        <v>2146</v>
      </c>
      <c r="B1060" s="3" t="s">
        <v>2147</v>
      </c>
      <c r="C1060" s="3" t="s">
        <v>15</v>
      </c>
      <c r="D1060" s="4">
        <v>5999</v>
      </c>
      <c r="E1060" s="4" t="str">
        <f t="shared" si="64"/>
        <v>&gt;₹500</v>
      </c>
      <c r="F1060" s="4">
        <v>9999</v>
      </c>
      <c r="G1060" s="5">
        <f t="shared" si="65"/>
        <v>0.4000400040004</v>
      </c>
      <c r="H1060" s="3" t="str">
        <f t="shared" si="66"/>
        <v>&lt;50%</v>
      </c>
      <c r="I1060" s="3">
        <v>4.2</v>
      </c>
      <c r="J1060" s="3">
        <v>1191</v>
      </c>
      <c r="K1060" s="7">
        <f t="shared" si="67"/>
        <v>11908809</v>
      </c>
    </row>
    <row r="1061" hidden="1" spans="1:11">
      <c r="A1061" s="3" t="s">
        <v>2148</v>
      </c>
      <c r="B1061" s="3" t="s">
        <v>2149</v>
      </c>
      <c r="C1061" s="3" t="s">
        <v>15</v>
      </c>
      <c r="D1061" s="4">
        <v>9970</v>
      </c>
      <c r="E1061" s="4" t="str">
        <f t="shared" si="64"/>
        <v>&gt;₹500</v>
      </c>
      <c r="F1061" s="4">
        <v>12999</v>
      </c>
      <c r="G1061" s="5">
        <f t="shared" si="65"/>
        <v>0.233017924455727</v>
      </c>
      <c r="H1061" s="3" t="str">
        <f t="shared" si="66"/>
        <v>&lt;50%</v>
      </c>
      <c r="I1061" s="3">
        <v>4.3</v>
      </c>
      <c r="J1061" s="3">
        <v>4049</v>
      </c>
      <c r="K1061" s="7">
        <f t="shared" si="67"/>
        <v>52632951</v>
      </c>
    </row>
    <row r="1062" hidden="1" spans="1:11">
      <c r="A1062" s="3" t="s">
        <v>2150</v>
      </c>
      <c r="B1062" s="3" t="s">
        <v>2151</v>
      </c>
      <c r="C1062" s="3" t="s">
        <v>15</v>
      </c>
      <c r="D1062" s="4">
        <v>698</v>
      </c>
      <c r="E1062" s="4" t="str">
        <f t="shared" si="64"/>
        <v>&gt;₹500</v>
      </c>
      <c r="F1062" s="4">
        <v>699</v>
      </c>
      <c r="G1062" s="5">
        <f t="shared" si="65"/>
        <v>0.00143061516452074</v>
      </c>
      <c r="H1062" s="3" t="str">
        <f t="shared" si="66"/>
        <v>&lt;50%</v>
      </c>
      <c r="I1062" s="3">
        <v>4.2</v>
      </c>
      <c r="J1062" s="3">
        <v>3160</v>
      </c>
      <c r="K1062" s="7">
        <f t="shared" si="67"/>
        <v>2208840</v>
      </c>
    </row>
    <row r="1063" hidden="1" spans="1:11">
      <c r="A1063" s="3" t="s">
        <v>2152</v>
      </c>
      <c r="B1063" s="3" t="s">
        <v>2153</v>
      </c>
      <c r="C1063" s="3" t="s">
        <v>15</v>
      </c>
      <c r="D1063" s="4">
        <v>2199</v>
      </c>
      <c r="E1063" s="4" t="str">
        <f t="shared" si="64"/>
        <v>&gt;₹500</v>
      </c>
      <c r="F1063" s="4">
        <v>3190</v>
      </c>
      <c r="G1063" s="5">
        <f t="shared" si="65"/>
        <v>0.310658307210031</v>
      </c>
      <c r="H1063" s="3" t="str">
        <f t="shared" si="66"/>
        <v>&lt;50%</v>
      </c>
      <c r="I1063" s="3">
        <v>4.3</v>
      </c>
      <c r="J1063" s="3">
        <v>9650</v>
      </c>
      <c r="K1063" s="7">
        <f t="shared" si="67"/>
        <v>30783500</v>
      </c>
    </row>
    <row r="1064" hidden="1" spans="1:11">
      <c r="A1064" s="3" t="s">
        <v>2154</v>
      </c>
      <c r="B1064" s="3" t="s">
        <v>2155</v>
      </c>
      <c r="C1064" s="3" t="s">
        <v>15</v>
      </c>
      <c r="D1064" s="4">
        <v>320</v>
      </c>
      <c r="E1064" s="4" t="str">
        <f t="shared" si="64"/>
        <v>₹200 - 500</v>
      </c>
      <c r="F1064" s="4">
        <v>799</v>
      </c>
      <c r="G1064" s="5">
        <f t="shared" si="65"/>
        <v>0.599499374217772</v>
      </c>
      <c r="H1064" s="3" t="str">
        <f t="shared" si="66"/>
        <v>50% or More</v>
      </c>
      <c r="I1064" s="3">
        <v>4.2</v>
      </c>
      <c r="J1064" s="3">
        <v>3846</v>
      </c>
      <c r="K1064" s="7">
        <f t="shared" si="67"/>
        <v>3072954</v>
      </c>
    </row>
    <row r="1065" hidden="1" spans="1:11">
      <c r="A1065" s="3" t="s">
        <v>2156</v>
      </c>
      <c r="B1065" s="3" t="s">
        <v>2157</v>
      </c>
      <c r="C1065" s="3" t="s">
        <v>15</v>
      </c>
      <c r="D1065" s="4">
        <v>298</v>
      </c>
      <c r="E1065" s="4" t="str">
        <f t="shared" si="64"/>
        <v>₹200 - 500</v>
      </c>
      <c r="F1065" s="4">
        <v>499</v>
      </c>
      <c r="G1065" s="5">
        <f t="shared" si="65"/>
        <v>0.402805611222445</v>
      </c>
      <c r="H1065" s="3" t="str">
        <f t="shared" si="66"/>
        <v>&lt;50%</v>
      </c>
      <c r="I1065" s="3">
        <v>4.4</v>
      </c>
      <c r="J1065" s="3">
        <v>290</v>
      </c>
      <c r="K1065" s="7">
        <f t="shared" si="67"/>
        <v>144710</v>
      </c>
    </row>
    <row r="1066" hidden="1" spans="1:11">
      <c r="A1066" s="3" t="s">
        <v>2158</v>
      </c>
      <c r="B1066" s="3" t="s">
        <v>2159</v>
      </c>
      <c r="C1066" s="3" t="s">
        <v>15</v>
      </c>
      <c r="D1066" s="4">
        <v>1199</v>
      </c>
      <c r="E1066" s="4" t="str">
        <f t="shared" si="64"/>
        <v>&gt;₹500</v>
      </c>
      <c r="F1066" s="4">
        <v>1499</v>
      </c>
      <c r="G1066" s="5">
        <f t="shared" si="65"/>
        <v>0.200133422281521</v>
      </c>
      <c r="H1066" s="3" t="str">
        <f t="shared" si="66"/>
        <v>&lt;50%</v>
      </c>
      <c r="I1066" s="3">
        <v>3.8</v>
      </c>
      <c r="J1066" s="3">
        <v>2206</v>
      </c>
      <c r="K1066" s="7">
        <f t="shared" si="67"/>
        <v>3306794</v>
      </c>
    </row>
    <row r="1067" hidden="1" spans="1:11">
      <c r="A1067" s="3" t="s">
        <v>2160</v>
      </c>
      <c r="B1067" s="3" t="s">
        <v>2161</v>
      </c>
      <c r="C1067" s="3" t="s">
        <v>15</v>
      </c>
      <c r="D1067" s="4">
        <v>1399</v>
      </c>
      <c r="E1067" s="4" t="str">
        <f t="shared" si="64"/>
        <v>&gt;₹500</v>
      </c>
      <c r="F1067" s="4">
        <v>2660</v>
      </c>
      <c r="G1067" s="5">
        <f t="shared" si="65"/>
        <v>0.47406015037594</v>
      </c>
      <c r="H1067" s="3" t="str">
        <f t="shared" si="66"/>
        <v>&lt;50%</v>
      </c>
      <c r="I1067" s="3">
        <v>4.1</v>
      </c>
      <c r="J1067" s="3">
        <v>9349</v>
      </c>
      <c r="K1067" s="7">
        <f t="shared" si="67"/>
        <v>24868340</v>
      </c>
    </row>
    <row r="1068" hidden="1" spans="1:11">
      <c r="A1068" s="3" t="s">
        <v>2162</v>
      </c>
      <c r="B1068" s="3" t="s">
        <v>2163</v>
      </c>
      <c r="C1068" s="3" t="s">
        <v>15</v>
      </c>
      <c r="D1068" s="4">
        <v>599</v>
      </c>
      <c r="E1068" s="4" t="str">
        <f t="shared" si="64"/>
        <v>&gt;₹500</v>
      </c>
      <c r="F1068" s="4">
        <v>2799</v>
      </c>
      <c r="G1068" s="5">
        <f t="shared" si="65"/>
        <v>0.785994998213648</v>
      </c>
      <c r="H1068" s="3" t="str">
        <f t="shared" si="66"/>
        <v>50% or More</v>
      </c>
      <c r="I1068" s="3">
        <v>3.9</v>
      </c>
      <c r="J1068" s="3">
        <v>578</v>
      </c>
      <c r="K1068" s="7">
        <f t="shared" si="67"/>
        <v>1617822</v>
      </c>
    </row>
    <row r="1069" hidden="1" spans="1:11">
      <c r="A1069" s="3" t="s">
        <v>2164</v>
      </c>
      <c r="B1069" s="3" t="s">
        <v>2165</v>
      </c>
      <c r="C1069" s="3" t="s">
        <v>15</v>
      </c>
      <c r="D1069" s="4">
        <v>1499</v>
      </c>
      <c r="E1069" s="4" t="str">
        <f t="shared" si="64"/>
        <v>&gt;₹500</v>
      </c>
      <c r="F1069" s="4">
        <v>1499</v>
      </c>
      <c r="G1069" s="5">
        <f t="shared" si="65"/>
        <v>0</v>
      </c>
      <c r="H1069" s="3" t="str">
        <f t="shared" si="66"/>
        <v>&lt;50%</v>
      </c>
      <c r="I1069" s="3">
        <v>4.3</v>
      </c>
      <c r="J1069" s="3">
        <v>9331</v>
      </c>
      <c r="K1069" s="7">
        <f t="shared" si="67"/>
        <v>13987169</v>
      </c>
    </row>
    <row r="1070" hidden="1" spans="1:11">
      <c r="A1070" s="3" t="s">
        <v>2166</v>
      </c>
      <c r="B1070" s="3" t="s">
        <v>2167</v>
      </c>
      <c r="C1070" s="3" t="s">
        <v>15</v>
      </c>
      <c r="D1070" s="4">
        <v>14400</v>
      </c>
      <c r="E1070" s="4" t="str">
        <f t="shared" si="64"/>
        <v>&gt;₹500</v>
      </c>
      <c r="F1070" s="4">
        <v>59900</v>
      </c>
      <c r="G1070" s="5">
        <f t="shared" si="65"/>
        <v>0.759599332220367</v>
      </c>
      <c r="H1070" s="3" t="str">
        <f t="shared" si="66"/>
        <v>50% or More</v>
      </c>
      <c r="I1070" s="3">
        <v>4.4</v>
      </c>
      <c r="J1070" s="3">
        <v>3837</v>
      </c>
      <c r="K1070" s="7">
        <f t="shared" si="67"/>
        <v>229836300</v>
      </c>
    </row>
    <row r="1071" hidden="1" spans="1:11">
      <c r="A1071" s="3" t="s">
        <v>2168</v>
      </c>
      <c r="B1071" s="3" t="s">
        <v>2169</v>
      </c>
      <c r="C1071" s="3" t="s">
        <v>15</v>
      </c>
      <c r="D1071" s="4">
        <v>1699</v>
      </c>
      <c r="E1071" s="4" t="str">
        <f t="shared" si="64"/>
        <v>&gt;₹500</v>
      </c>
      <c r="F1071" s="4">
        <v>1900</v>
      </c>
      <c r="G1071" s="5">
        <f t="shared" si="65"/>
        <v>0.105789473684211</v>
      </c>
      <c r="H1071" s="3" t="str">
        <f t="shared" si="66"/>
        <v>&lt;50%</v>
      </c>
      <c r="I1071" s="3">
        <v>3.6</v>
      </c>
      <c r="J1071" s="3">
        <v>11456</v>
      </c>
      <c r="K1071" s="7">
        <f t="shared" si="67"/>
        <v>21766400</v>
      </c>
    </row>
    <row r="1072" hidden="1" spans="1:11">
      <c r="A1072" s="3" t="s">
        <v>2170</v>
      </c>
      <c r="B1072" s="3" t="s">
        <v>2171</v>
      </c>
      <c r="C1072" s="3" t="s">
        <v>15</v>
      </c>
      <c r="D1072" s="4">
        <v>649</v>
      </c>
      <c r="E1072" s="4" t="str">
        <f t="shared" si="64"/>
        <v>&gt;₹500</v>
      </c>
      <c r="F1072" s="4">
        <v>999</v>
      </c>
      <c r="G1072" s="5">
        <f t="shared" si="65"/>
        <v>0.35035035035035</v>
      </c>
      <c r="H1072" s="3" t="str">
        <f t="shared" si="66"/>
        <v>&lt;50%</v>
      </c>
      <c r="I1072" s="3">
        <v>3.8</v>
      </c>
      <c r="J1072" s="3">
        <v>49</v>
      </c>
      <c r="K1072" s="7">
        <f t="shared" si="67"/>
        <v>48951</v>
      </c>
    </row>
    <row r="1073" hidden="1" spans="1:11">
      <c r="A1073" s="3" t="s">
        <v>2172</v>
      </c>
      <c r="B1073" s="3" t="s">
        <v>2173</v>
      </c>
      <c r="C1073" s="3" t="s">
        <v>15</v>
      </c>
      <c r="D1073" s="4">
        <v>3249</v>
      </c>
      <c r="E1073" s="4" t="str">
        <f t="shared" si="64"/>
        <v>&gt;₹500</v>
      </c>
      <c r="F1073" s="4">
        <v>6375</v>
      </c>
      <c r="G1073" s="5">
        <f t="shared" si="65"/>
        <v>0.490352941176471</v>
      </c>
      <c r="H1073" s="3" t="str">
        <f t="shared" si="66"/>
        <v>&lt;50%</v>
      </c>
      <c r="I1073" s="3">
        <v>4</v>
      </c>
      <c r="J1073" s="3">
        <v>4978</v>
      </c>
      <c r="K1073" s="7">
        <f t="shared" si="67"/>
        <v>31734750</v>
      </c>
    </row>
    <row r="1074" hidden="1" spans="1:11">
      <c r="A1074" s="3" t="s">
        <v>2174</v>
      </c>
      <c r="B1074" s="3" t="s">
        <v>2175</v>
      </c>
      <c r="C1074" s="3" t="s">
        <v>15</v>
      </c>
      <c r="D1074" s="4">
        <v>199</v>
      </c>
      <c r="E1074" s="4" t="str">
        <f t="shared" si="64"/>
        <v>&lt;₹200</v>
      </c>
      <c r="F1074" s="4">
        <v>499</v>
      </c>
      <c r="G1074" s="5">
        <f t="shared" si="65"/>
        <v>0.601202404809619</v>
      </c>
      <c r="H1074" s="3" t="str">
        <f t="shared" si="66"/>
        <v>50% or More</v>
      </c>
      <c r="I1074" s="3">
        <v>4.1</v>
      </c>
      <c r="J1074" s="3">
        <v>1996</v>
      </c>
      <c r="K1074" s="7">
        <f t="shared" si="67"/>
        <v>996004</v>
      </c>
    </row>
    <row r="1075" hidden="1" spans="1:11">
      <c r="A1075" s="3" t="s">
        <v>2176</v>
      </c>
      <c r="B1075" s="3" t="s">
        <v>2177</v>
      </c>
      <c r="C1075" s="3" t="s">
        <v>15</v>
      </c>
      <c r="D1075" s="4">
        <v>1099</v>
      </c>
      <c r="E1075" s="4" t="str">
        <f t="shared" si="64"/>
        <v>&gt;₹500</v>
      </c>
      <c r="F1075" s="4">
        <v>1899</v>
      </c>
      <c r="G1075" s="5">
        <f t="shared" si="65"/>
        <v>0.421274354923644</v>
      </c>
      <c r="H1075" s="3" t="str">
        <f t="shared" si="66"/>
        <v>&lt;50%</v>
      </c>
      <c r="I1075" s="3">
        <v>4.3</v>
      </c>
      <c r="J1075" s="3">
        <v>1811</v>
      </c>
      <c r="K1075" s="7">
        <f t="shared" si="67"/>
        <v>3439089</v>
      </c>
    </row>
    <row r="1076" hidden="1" spans="1:11">
      <c r="A1076" s="3" t="s">
        <v>2178</v>
      </c>
      <c r="B1076" s="3" t="s">
        <v>2179</v>
      </c>
      <c r="C1076" s="3" t="s">
        <v>15</v>
      </c>
      <c r="D1076" s="4">
        <v>664</v>
      </c>
      <c r="E1076" s="4" t="str">
        <f t="shared" si="64"/>
        <v>&gt;₹500</v>
      </c>
      <c r="F1076" s="4">
        <v>1490</v>
      </c>
      <c r="G1076" s="5">
        <f t="shared" si="65"/>
        <v>0.554362416107383</v>
      </c>
      <c r="H1076" s="3" t="str">
        <f t="shared" si="66"/>
        <v>50% or More</v>
      </c>
      <c r="I1076" s="3">
        <v>4</v>
      </c>
      <c r="J1076" s="3">
        <v>2198</v>
      </c>
      <c r="K1076" s="7">
        <f t="shared" si="67"/>
        <v>3275020</v>
      </c>
    </row>
    <row r="1077" hidden="1" spans="1:11">
      <c r="A1077" s="3" t="s">
        <v>2180</v>
      </c>
      <c r="B1077" s="3" t="s">
        <v>2181</v>
      </c>
      <c r="C1077" s="3" t="s">
        <v>15</v>
      </c>
      <c r="D1077" s="4">
        <v>260</v>
      </c>
      <c r="E1077" s="4" t="str">
        <f t="shared" si="64"/>
        <v>₹200 - 500</v>
      </c>
      <c r="F1077" s="4">
        <v>350</v>
      </c>
      <c r="G1077" s="5">
        <f t="shared" si="65"/>
        <v>0.257142857142857</v>
      </c>
      <c r="H1077" s="3" t="str">
        <f t="shared" si="66"/>
        <v>&lt;50%</v>
      </c>
      <c r="I1077" s="3">
        <v>3.9</v>
      </c>
      <c r="J1077" s="3">
        <v>13127</v>
      </c>
      <c r="K1077" s="7">
        <f t="shared" si="67"/>
        <v>4594450</v>
      </c>
    </row>
    <row r="1078" hidden="1" spans="1:11">
      <c r="A1078" s="3" t="s">
        <v>2182</v>
      </c>
      <c r="B1078" s="3" t="s">
        <v>2183</v>
      </c>
      <c r="C1078" s="3" t="s">
        <v>15</v>
      </c>
      <c r="D1078" s="4">
        <v>6499</v>
      </c>
      <c r="E1078" s="4" t="str">
        <f t="shared" si="64"/>
        <v>&gt;₹500</v>
      </c>
      <c r="F1078" s="4">
        <v>8500</v>
      </c>
      <c r="G1078" s="5">
        <f t="shared" si="65"/>
        <v>0.235411764705882</v>
      </c>
      <c r="H1078" s="3" t="str">
        <f t="shared" si="66"/>
        <v>&lt;50%</v>
      </c>
      <c r="I1078" s="3">
        <v>4.4</v>
      </c>
      <c r="J1078" s="3">
        <v>5865</v>
      </c>
      <c r="K1078" s="7">
        <f t="shared" si="67"/>
        <v>49852500</v>
      </c>
    </row>
    <row r="1079" hidden="1" spans="1:11">
      <c r="A1079" s="3" t="s">
        <v>2184</v>
      </c>
      <c r="B1079" s="3" t="s">
        <v>2185</v>
      </c>
      <c r="C1079" s="3" t="s">
        <v>15</v>
      </c>
      <c r="D1079" s="4">
        <v>1484</v>
      </c>
      <c r="E1079" s="4" t="str">
        <f t="shared" si="64"/>
        <v>&gt;₹500</v>
      </c>
      <c r="F1079" s="4">
        <v>2499</v>
      </c>
      <c r="G1079" s="5">
        <f t="shared" si="65"/>
        <v>0.406162464985994</v>
      </c>
      <c r="H1079" s="3" t="str">
        <f t="shared" si="66"/>
        <v>&lt;50%</v>
      </c>
      <c r="I1079" s="3">
        <v>3.7</v>
      </c>
      <c r="J1079" s="3">
        <v>1067</v>
      </c>
      <c r="K1079" s="7">
        <f t="shared" si="67"/>
        <v>2666433</v>
      </c>
    </row>
    <row r="1080" hidden="1" spans="1:11">
      <c r="A1080" s="3" t="s">
        <v>2186</v>
      </c>
      <c r="B1080" s="3" t="s">
        <v>2187</v>
      </c>
      <c r="C1080" s="3" t="s">
        <v>15</v>
      </c>
      <c r="D1080" s="4">
        <v>999</v>
      </c>
      <c r="E1080" s="4" t="str">
        <f t="shared" si="64"/>
        <v>&gt;₹500</v>
      </c>
      <c r="F1080" s="4">
        <v>1560</v>
      </c>
      <c r="G1080" s="5">
        <f t="shared" si="65"/>
        <v>0.359615384615385</v>
      </c>
      <c r="H1080" s="3" t="str">
        <f t="shared" si="66"/>
        <v>&lt;50%</v>
      </c>
      <c r="I1080" s="3">
        <v>3.6</v>
      </c>
      <c r="J1080" s="3">
        <v>4881</v>
      </c>
      <c r="K1080" s="7">
        <f t="shared" si="67"/>
        <v>7614360</v>
      </c>
    </row>
    <row r="1081" hidden="1" spans="1:11">
      <c r="A1081" s="3" t="s">
        <v>2188</v>
      </c>
      <c r="B1081" s="3" t="s">
        <v>2189</v>
      </c>
      <c r="C1081" s="3" t="s">
        <v>15</v>
      </c>
      <c r="D1081" s="4">
        <v>3299</v>
      </c>
      <c r="E1081" s="4" t="str">
        <f t="shared" si="64"/>
        <v>&gt;₹500</v>
      </c>
      <c r="F1081" s="4">
        <v>6500</v>
      </c>
      <c r="G1081" s="5">
        <f t="shared" si="65"/>
        <v>0.492461538461538</v>
      </c>
      <c r="H1081" s="3" t="str">
        <f t="shared" si="66"/>
        <v>&lt;50%</v>
      </c>
      <c r="I1081" s="3">
        <v>3.7</v>
      </c>
      <c r="J1081" s="3">
        <v>11217</v>
      </c>
      <c r="K1081" s="7">
        <f t="shared" si="67"/>
        <v>72910500</v>
      </c>
    </row>
    <row r="1082" hidden="1" spans="1:11">
      <c r="A1082" s="3" t="s">
        <v>2190</v>
      </c>
      <c r="B1082" s="3" t="s">
        <v>2191</v>
      </c>
      <c r="C1082" s="3" t="s">
        <v>15</v>
      </c>
      <c r="D1082" s="4">
        <v>259</v>
      </c>
      <c r="E1082" s="4" t="str">
        <f t="shared" si="64"/>
        <v>₹200 - 500</v>
      </c>
      <c r="F1082" s="4">
        <v>999</v>
      </c>
      <c r="G1082" s="5">
        <f t="shared" si="65"/>
        <v>0.740740740740741</v>
      </c>
      <c r="H1082" s="3" t="str">
        <f t="shared" si="66"/>
        <v>50% or More</v>
      </c>
      <c r="I1082" s="3">
        <v>4</v>
      </c>
      <c r="J1082" s="3">
        <v>43</v>
      </c>
      <c r="K1082" s="7">
        <f t="shared" si="67"/>
        <v>42957</v>
      </c>
    </row>
    <row r="1083" hidden="1" spans="1:11">
      <c r="A1083" s="3" t="s">
        <v>2192</v>
      </c>
      <c r="B1083" s="3" t="s">
        <v>2193</v>
      </c>
      <c r="C1083" s="3" t="s">
        <v>15</v>
      </c>
      <c r="D1083" s="4">
        <v>3249</v>
      </c>
      <c r="E1083" s="4" t="str">
        <f t="shared" si="64"/>
        <v>&gt;₹500</v>
      </c>
      <c r="F1083" s="4">
        <v>7795</v>
      </c>
      <c r="G1083" s="5">
        <f t="shared" si="65"/>
        <v>0.583194355355997</v>
      </c>
      <c r="H1083" s="3" t="str">
        <f t="shared" si="66"/>
        <v>50% or More</v>
      </c>
      <c r="I1083" s="3">
        <v>4.2</v>
      </c>
      <c r="J1083" s="3">
        <v>4664</v>
      </c>
      <c r="K1083" s="7">
        <f t="shared" si="67"/>
        <v>36355880</v>
      </c>
    </row>
    <row r="1084" hidden="1" spans="1:11">
      <c r="A1084" s="3" t="s">
        <v>2194</v>
      </c>
      <c r="B1084" s="3" t="s">
        <v>2195</v>
      </c>
      <c r="C1084" s="3" t="s">
        <v>15</v>
      </c>
      <c r="D1084" s="4">
        <v>4280</v>
      </c>
      <c r="E1084" s="4" t="str">
        <f t="shared" si="64"/>
        <v>&gt;₹500</v>
      </c>
      <c r="F1084" s="4">
        <v>5995</v>
      </c>
      <c r="G1084" s="5">
        <f t="shared" si="65"/>
        <v>0.286071726438699</v>
      </c>
      <c r="H1084" s="3" t="str">
        <f t="shared" si="66"/>
        <v>&lt;50%</v>
      </c>
      <c r="I1084" s="3">
        <v>3.8</v>
      </c>
      <c r="J1084" s="3">
        <v>2112</v>
      </c>
      <c r="K1084" s="7">
        <f t="shared" si="67"/>
        <v>12661440</v>
      </c>
    </row>
    <row r="1085" hidden="1" spans="1:11">
      <c r="A1085" s="3" t="s">
        <v>2196</v>
      </c>
      <c r="B1085" s="3" t="s">
        <v>2197</v>
      </c>
      <c r="C1085" s="3" t="s">
        <v>15</v>
      </c>
      <c r="D1085" s="4">
        <v>189</v>
      </c>
      <c r="E1085" s="4" t="str">
        <f t="shared" si="64"/>
        <v>&lt;₹200</v>
      </c>
      <c r="F1085" s="4">
        <v>299</v>
      </c>
      <c r="G1085" s="5">
        <f t="shared" si="65"/>
        <v>0.367892976588629</v>
      </c>
      <c r="H1085" s="3" t="str">
        <f t="shared" si="66"/>
        <v>&lt;50%</v>
      </c>
      <c r="I1085" s="3">
        <v>4.2</v>
      </c>
      <c r="J1085" s="3">
        <v>2737</v>
      </c>
      <c r="K1085" s="7">
        <f t="shared" si="67"/>
        <v>818363</v>
      </c>
    </row>
    <row r="1086" hidden="1" spans="1:11">
      <c r="A1086" s="3" t="s">
        <v>2198</v>
      </c>
      <c r="B1086" s="3" t="s">
        <v>2199</v>
      </c>
      <c r="C1086" s="3" t="s">
        <v>15</v>
      </c>
      <c r="D1086" s="4">
        <v>1449</v>
      </c>
      <c r="E1086" s="4" t="str">
        <f t="shared" si="64"/>
        <v>&gt;₹500</v>
      </c>
      <c r="F1086" s="4">
        <v>2349</v>
      </c>
      <c r="G1086" s="5">
        <f t="shared" si="65"/>
        <v>0.383141762452107</v>
      </c>
      <c r="H1086" s="3" t="str">
        <f t="shared" si="66"/>
        <v>&lt;50%</v>
      </c>
      <c r="I1086" s="3">
        <v>3.9</v>
      </c>
      <c r="J1086" s="3">
        <v>9019</v>
      </c>
      <c r="K1086" s="7">
        <f t="shared" si="67"/>
        <v>21185631</v>
      </c>
    </row>
    <row r="1087" hidden="1" spans="1:11">
      <c r="A1087" s="3" t="s">
        <v>2200</v>
      </c>
      <c r="B1087" s="3" t="s">
        <v>2201</v>
      </c>
      <c r="C1087" s="3" t="s">
        <v>15</v>
      </c>
      <c r="D1087" s="4">
        <v>199</v>
      </c>
      <c r="E1087" s="4" t="str">
        <f t="shared" si="64"/>
        <v>&lt;₹200</v>
      </c>
      <c r="F1087" s="4">
        <v>499</v>
      </c>
      <c r="G1087" s="5">
        <f t="shared" si="65"/>
        <v>0.601202404809619</v>
      </c>
      <c r="H1087" s="3" t="str">
        <f t="shared" si="66"/>
        <v>50% or More</v>
      </c>
      <c r="I1087" s="3">
        <v>4</v>
      </c>
      <c r="J1087" s="3">
        <v>10234</v>
      </c>
      <c r="K1087" s="7">
        <f t="shared" si="67"/>
        <v>5106766</v>
      </c>
    </row>
    <row r="1088" hidden="1" spans="1:11">
      <c r="A1088" s="3" t="s">
        <v>2202</v>
      </c>
      <c r="B1088" s="3" t="s">
        <v>2203</v>
      </c>
      <c r="C1088" s="3" t="s">
        <v>15</v>
      </c>
      <c r="D1088" s="4">
        <v>474</v>
      </c>
      <c r="E1088" s="4" t="str">
        <f t="shared" si="64"/>
        <v>₹200 - 500</v>
      </c>
      <c r="F1088" s="4">
        <v>1299</v>
      </c>
      <c r="G1088" s="5">
        <f t="shared" si="65"/>
        <v>0.635103926096998</v>
      </c>
      <c r="H1088" s="3" t="str">
        <f t="shared" si="66"/>
        <v>50% or More</v>
      </c>
      <c r="I1088" s="3">
        <v>4.1</v>
      </c>
      <c r="J1088" s="3">
        <v>550</v>
      </c>
      <c r="K1088" s="7">
        <f t="shared" si="67"/>
        <v>714450</v>
      </c>
    </row>
    <row r="1089" hidden="1" spans="1:11">
      <c r="A1089" s="3" t="s">
        <v>19</v>
      </c>
      <c r="B1089" s="3" t="s">
        <v>2204</v>
      </c>
      <c r="C1089" s="3" t="s">
        <v>15</v>
      </c>
      <c r="D1089" s="4">
        <v>279</v>
      </c>
      <c r="E1089" s="4" t="str">
        <f t="shared" si="64"/>
        <v>₹200 - 500</v>
      </c>
      <c r="F1089" s="4">
        <v>499</v>
      </c>
      <c r="G1089" s="5">
        <f t="shared" si="65"/>
        <v>0.440881763527054</v>
      </c>
      <c r="H1089" s="3" t="str">
        <f t="shared" si="66"/>
        <v>&lt;50%</v>
      </c>
      <c r="I1089" s="3">
        <v>4.8</v>
      </c>
      <c r="J1089" s="3">
        <v>28</v>
      </c>
      <c r="K1089" s="7">
        <f t="shared" si="67"/>
        <v>13972</v>
      </c>
    </row>
    <row r="1090" hidden="1" spans="1:11">
      <c r="A1090" s="3" t="s">
        <v>2205</v>
      </c>
      <c r="B1090" s="3" t="s">
        <v>2206</v>
      </c>
      <c r="C1090" s="3" t="s">
        <v>15</v>
      </c>
      <c r="D1090" s="4">
        <v>1999</v>
      </c>
      <c r="E1090" s="4" t="str">
        <f t="shared" ref="E1090:E1153" si="68">IF(D1090&lt;200,"&lt;₹200",IF(OR(D1090=200,D1090&lt;=500),"₹200 - 500","&gt;₹500"))</f>
        <v>&gt;₹500</v>
      </c>
      <c r="F1090" s="4">
        <v>4775</v>
      </c>
      <c r="G1090" s="5">
        <f t="shared" si="65"/>
        <v>0.581361256544503</v>
      </c>
      <c r="H1090" s="3" t="str">
        <f t="shared" si="66"/>
        <v>50% or More</v>
      </c>
      <c r="I1090" s="3">
        <v>4.2</v>
      </c>
      <c r="J1090" s="3">
        <v>1353</v>
      </c>
      <c r="K1090" s="7">
        <f t="shared" si="67"/>
        <v>6460575</v>
      </c>
    </row>
    <row r="1091" hidden="1" spans="1:11">
      <c r="A1091" s="3" t="s">
        <v>2207</v>
      </c>
      <c r="B1091" s="3" t="s">
        <v>2208</v>
      </c>
      <c r="C1091" s="3" t="s">
        <v>15</v>
      </c>
      <c r="D1091" s="4">
        <v>799</v>
      </c>
      <c r="E1091" s="4" t="str">
        <f t="shared" si="68"/>
        <v>&gt;₹500</v>
      </c>
      <c r="F1091" s="4">
        <v>1230</v>
      </c>
      <c r="G1091" s="5">
        <f t="shared" ref="G1091:G1154" si="69">(F1091-D1091)/F1091</f>
        <v>0.350406504065041</v>
      </c>
      <c r="H1091" s="3" t="str">
        <f t="shared" ref="H1091:H1154" si="70">IF(G1091&gt;=50%,"50% or More","&lt;50%")</f>
        <v>&lt;50%</v>
      </c>
      <c r="I1091" s="3">
        <v>4.1</v>
      </c>
      <c r="J1091" s="3">
        <v>2138</v>
      </c>
      <c r="K1091" s="7">
        <f t="shared" ref="K1091:K1154" si="71">J1091*F1091</f>
        <v>2629740</v>
      </c>
    </row>
    <row r="1092" hidden="1" spans="1:11">
      <c r="A1092" s="3" t="s">
        <v>2209</v>
      </c>
      <c r="B1092" s="3" t="s">
        <v>2210</v>
      </c>
      <c r="C1092" s="3" t="s">
        <v>15</v>
      </c>
      <c r="D1092" s="4">
        <v>949</v>
      </c>
      <c r="E1092" s="4" t="str">
        <f t="shared" si="68"/>
        <v>&gt;₹500</v>
      </c>
      <c r="F1092" s="4">
        <v>1999</v>
      </c>
      <c r="G1092" s="5">
        <f t="shared" si="69"/>
        <v>0.525262631315658</v>
      </c>
      <c r="H1092" s="3" t="str">
        <f t="shared" si="70"/>
        <v>50% or More</v>
      </c>
      <c r="I1092" s="3">
        <v>4</v>
      </c>
      <c r="J1092" s="3">
        <v>1679</v>
      </c>
      <c r="K1092" s="7">
        <f t="shared" si="71"/>
        <v>3356321</v>
      </c>
    </row>
    <row r="1093" hidden="1" spans="1:11">
      <c r="A1093" s="3" t="s">
        <v>2211</v>
      </c>
      <c r="B1093" s="3" t="s">
        <v>2212</v>
      </c>
      <c r="C1093" s="3" t="s">
        <v>15</v>
      </c>
      <c r="D1093" s="4">
        <v>3657.66</v>
      </c>
      <c r="E1093" s="4" t="str">
        <f t="shared" si="68"/>
        <v>&gt;₹500</v>
      </c>
      <c r="F1093" s="4">
        <v>5156</v>
      </c>
      <c r="G1093" s="5">
        <f t="shared" si="69"/>
        <v>0.290601241272304</v>
      </c>
      <c r="H1093" s="3" t="str">
        <f t="shared" si="70"/>
        <v>&lt;50%</v>
      </c>
      <c r="I1093" s="3">
        <v>3.9</v>
      </c>
      <c r="J1093" s="3">
        <v>12837</v>
      </c>
      <c r="K1093" s="7">
        <f t="shared" si="71"/>
        <v>66187572</v>
      </c>
    </row>
    <row r="1094" hidden="1" spans="1:11">
      <c r="A1094" s="3" t="s">
        <v>2213</v>
      </c>
      <c r="B1094" s="3" t="s">
        <v>2214</v>
      </c>
      <c r="C1094" s="3" t="s">
        <v>15</v>
      </c>
      <c r="D1094" s="4">
        <v>1699</v>
      </c>
      <c r="E1094" s="4" t="str">
        <f t="shared" si="68"/>
        <v>&gt;₹500</v>
      </c>
      <c r="F1094" s="4">
        <v>1999</v>
      </c>
      <c r="G1094" s="5">
        <f t="shared" si="69"/>
        <v>0.150075037518759</v>
      </c>
      <c r="H1094" s="3" t="str">
        <f t="shared" si="70"/>
        <v>&lt;50%</v>
      </c>
      <c r="I1094" s="3">
        <v>4.1</v>
      </c>
      <c r="J1094" s="3">
        <v>8873</v>
      </c>
      <c r="K1094" s="7">
        <f t="shared" si="71"/>
        <v>17737127</v>
      </c>
    </row>
    <row r="1095" hidden="1" spans="1:11">
      <c r="A1095" s="3" t="s">
        <v>2215</v>
      </c>
      <c r="B1095" s="3" t="s">
        <v>2216</v>
      </c>
      <c r="C1095" s="3" t="s">
        <v>15</v>
      </c>
      <c r="D1095" s="4">
        <v>1849</v>
      </c>
      <c r="E1095" s="4" t="str">
        <f t="shared" si="68"/>
        <v>&gt;₹500</v>
      </c>
      <c r="F1095" s="4">
        <v>2095</v>
      </c>
      <c r="G1095" s="5">
        <f t="shared" si="69"/>
        <v>0.117422434367542</v>
      </c>
      <c r="H1095" s="3" t="str">
        <f t="shared" si="70"/>
        <v>&lt;50%</v>
      </c>
      <c r="I1095" s="3">
        <v>4.3</v>
      </c>
      <c r="J1095" s="3">
        <v>7681</v>
      </c>
      <c r="K1095" s="7">
        <f t="shared" si="71"/>
        <v>16091695</v>
      </c>
    </row>
    <row r="1096" hidden="1" spans="1:11">
      <c r="A1096" s="3" t="s">
        <v>2217</v>
      </c>
      <c r="B1096" s="3" t="s">
        <v>2218</v>
      </c>
      <c r="C1096" s="3" t="s">
        <v>15</v>
      </c>
      <c r="D1096" s="4">
        <v>12499</v>
      </c>
      <c r="E1096" s="4" t="str">
        <f t="shared" si="68"/>
        <v>&gt;₹500</v>
      </c>
      <c r="F1096" s="4">
        <v>19825</v>
      </c>
      <c r="G1096" s="5">
        <f t="shared" si="69"/>
        <v>0.36953341740227</v>
      </c>
      <c r="H1096" s="3" t="str">
        <f t="shared" si="70"/>
        <v>&lt;50%</v>
      </c>
      <c r="I1096" s="3">
        <v>4.1</v>
      </c>
      <c r="J1096" s="3">
        <v>322</v>
      </c>
      <c r="K1096" s="7">
        <f t="shared" si="71"/>
        <v>6383650</v>
      </c>
    </row>
    <row r="1097" hidden="1" spans="1:11">
      <c r="A1097" s="3" t="s">
        <v>2219</v>
      </c>
      <c r="B1097" s="3" t="s">
        <v>2220</v>
      </c>
      <c r="C1097" s="3" t="s">
        <v>15</v>
      </c>
      <c r="D1097" s="4">
        <v>1099</v>
      </c>
      <c r="E1097" s="4" t="str">
        <f t="shared" si="68"/>
        <v>&gt;₹500</v>
      </c>
      <c r="F1097" s="4">
        <v>1920</v>
      </c>
      <c r="G1097" s="5">
        <f t="shared" si="69"/>
        <v>0.427604166666667</v>
      </c>
      <c r="H1097" s="3" t="str">
        <f t="shared" si="70"/>
        <v>&lt;50%</v>
      </c>
      <c r="I1097" s="3">
        <v>4.2</v>
      </c>
      <c r="J1097" s="3">
        <v>9772</v>
      </c>
      <c r="K1097" s="7">
        <f t="shared" si="71"/>
        <v>18762240</v>
      </c>
    </row>
    <row r="1098" hidden="1" spans="1:11">
      <c r="A1098" s="3" t="s">
        <v>2221</v>
      </c>
      <c r="B1098" s="3" t="s">
        <v>2222</v>
      </c>
      <c r="C1098" s="3" t="s">
        <v>15</v>
      </c>
      <c r="D1098" s="4">
        <v>8199</v>
      </c>
      <c r="E1098" s="4" t="str">
        <f t="shared" si="68"/>
        <v>&gt;₹500</v>
      </c>
      <c r="F1098" s="4">
        <v>16000</v>
      </c>
      <c r="G1098" s="5">
        <f t="shared" si="69"/>
        <v>0.4875625</v>
      </c>
      <c r="H1098" s="3" t="str">
        <f t="shared" si="70"/>
        <v>&lt;50%</v>
      </c>
      <c r="I1098" s="3">
        <v>3.9</v>
      </c>
      <c r="J1098" s="3">
        <v>18497</v>
      </c>
      <c r="K1098" s="7">
        <f t="shared" si="71"/>
        <v>295952000</v>
      </c>
    </row>
    <row r="1099" hidden="1" spans="1:11">
      <c r="A1099" s="3" t="s">
        <v>2223</v>
      </c>
      <c r="B1099" s="3" t="s">
        <v>2224</v>
      </c>
      <c r="C1099" s="3" t="s">
        <v>15</v>
      </c>
      <c r="D1099" s="4">
        <v>499</v>
      </c>
      <c r="E1099" s="4" t="str">
        <f t="shared" si="68"/>
        <v>₹200 - 500</v>
      </c>
      <c r="F1099" s="4">
        <v>2199</v>
      </c>
      <c r="G1099" s="5">
        <f t="shared" si="69"/>
        <v>0.773078672123693</v>
      </c>
      <c r="H1099" s="3" t="str">
        <f t="shared" si="70"/>
        <v>50% or More</v>
      </c>
      <c r="I1099" s="3">
        <v>3.7</v>
      </c>
      <c r="J1099" s="3">
        <v>53</v>
      </c>
      <c r="K1099" s="7">
        <f t="shared" si="71"/>
        <v>116547</v>
      </c>
    </row>
    <row r="1100" hidden="1" spans="1:11">
      <c r="A1100" s="3" t="s">
        <v>2225</v>
      </c>
      <c r="B1100" s="3" t="s">
        <v>2226</v>
      </c>
      <c r="C1100" s="3" t="s">
        <v>15</v>
      </c>
      <c r="D1100" s="4">
        <v>6999</v>
      </c>
      <c r="E1100" s="4" t="str">
        <f t="shared" si="68"/>
        <v>&gt;₹500</v>
      </c>
      <c r="F1100" s="4">
        <v>14999</v>
      </c>
      <c r="G1100" s="5">
        <f t="shared" si="69"/>
        <v>0.533368891259417</v>
      </c>
      <c r="H1100" s="3" t="str">
        <f t="shared" si="70"/>
        <v>50% or More</v>
      </c>
      <c r="I1100" s="3">
        <v>4.1</v>
      </c>
      <c r="J1100" s="3">
        <v>1728</v>
      </c>
      <c r="K1100" s="7">
        <f t="shared" si="71"/>
        <v>25918272</v>
      </c>
    </row>
    <row r="1101" hidden="1" spans="1:11">
      <c r="A1101" s="3" t="s">
        <v>2227</v>
      </c>
      <c r="B1101" s="3" t="s">
        <v>2228</v>
      </c>
      <c r="C1101" s="3" t="s">
        <v>15</v>
      </c>
      <c r="D1101" s="4">
        <v>1595</v>
      </c>
      <c r="E1101" s="4" t="str">
        <f t="shared" si="68"/>
        <v>&gt;₹500</v>
      </c>
      <c r="F1101" s="4">
        <v>1799</v>
      </c>
      <c r="G1101" s="5">
        <f t="shared" si="69"/>
        <v>0.113396331295164</v>
      </c>
      <c r="H1101" s="3" t="str">
        <f t="shared" si="70"/>
        <v>&lt;50%</v>
      </c>
      <c r="I1101" s="3">
        <v>4</v>
      </c>
      <c r="J1101" s="3">
        <v>2877</v>
      </c>
      <c r="K1101" s="7">
        <f t="shared" si="71"/>
        <v>5175723</v>
      </c>
    </row>
    <row r="1102" hidden="1" spans="1:11">
      <c r="A1102" s="3" t="s">
        <v>2229</v>
      </c>
      <c r="B1102" s="3" t="s">
        <v>2230</v>
      </c>
      <c r="C1102" s="3" t="s">
        <v>15</v>
      </c>
      <c r="D1102" s="4">
        <v>1049</v>
      </c>
      <c r="E1102" s="4" t="str">
        <f t="shared" si="68"/>
        <v>&gt;₹500</v>
      </c>
      <c r="F1102" s="4">
        <v>1950</v>
      </c>
      <c r="G1102" s="5">
        <f t="shared" si="69"/>
        <v>0.462051282051282</v>
      </c>
      <c r="H1102" s="3" t="str">
        <f t="shared" si="70"/>
        <v>&lt;50%</v>
      </c>
      <c r="I1102" s="3">
        <v>3.8</v>
      </c>
      <c r="J1102" s="3">
        <v>250</v>
      </c>
      <c r="K1102" s="7">
        <f t="shared" si="71"/>
        <v>487500</v>
      </c>
    </row>
    <row r="1103" hidden="1" spans="1:11">
      <c r="A1103" s="3" t="s">
        <v>2231</v>
      </c>
      <c r="B1103" s="3" t="s">
        <v>2232</v>
      </c>
      <c r="C1103" s="3" t="s">
        <v>15</v>
      </c>
      <c r="D1103" s="4">
        <v>1182</v>
      </c>
      <c r="E1103" s="4" t="str">
        <f t="shared" si="68"/>
        <v>&gt;₹500</v>
      </c>
      <c r="F1103" s="4">
        <v>2995</v>
      </c>
      <c r="G1103" s="5">
        <f t="shared" si="69"/>
        <v>0.60534223706177</v>
      </c>
      <c r="H1103" s="3" t="str">
        <f t="shared" si="70"/>
        <v>50% or More</v>
      </c>
      <c r="I1103" s="3">
        <v>4.2</v>
      </c>
      <c r="J1103" s="3">
        <v>5178</v>
      </c>
      <c r="K1103" s="7">
        <f t="shared" si="71"/>
        <v>15508110</v>
      </c>
    </row>
    <row r="1104" hidden="1" spans="1:11">
      <c r="A1104" s="3" t="s">
        <v>2233</v>
      </c>
      <c r="B1104" s="3" t="s">
        <v>2234</v>
      </c>
      <c r="C1104" s="3" t="s">
        <v>15</v>
      </c>
      <c r="D1104" s="4">
        <v>499</v>
      </c>
      <c r="E1104" s="4" t="str">
        <f t="shared" si="68"/>
        <v>₹200 - 500</v>
      </c>
      <c r="F1104" s="4">
        <v>999</v>
      </c>
      <c r="G1104" s="5">
        <f t="shared" si="69"/>
        <v>0.500500500500501</v>
      </c>
      <c r="H1104" s="3" t="str">
        <f t="shared" si="70"/>
        <v>50% or More</v>
      </c>
      <c r="I1104" s="3">
        <v>4.6</v>
      </c>
      <c r="J1104" s="3">
        <v>79</v>
      </c>
      <c r="K1104" s="7">
        <f t="shared" si="71"/>
        <v>78921</v>
      </c>
    </row>
    <row r="1105" hidden="1" spans="1:11">
      <c r="A1105" s="3" t="s">
        <v>2235</v>
      </c>
      <c r="B1105" s="3" t="s">
        <v>2236</v>
      </c>
      <c r="C1105" s="3" t="s">
        <v>15</v>
      </c>
      <c r="D1105" s="4">
        <v>8799</v>
      </c>
      <c r="E1105" s="4" t="str">
        <f t="shared" si="68"/>
        <v>&gt;₹500</v>
      </c>
      <c r="F1105" s="4">
        <v>11995</v>
      </c>
      <c r="G1105" s="5">
        <f t="shared" si="69"/>
        <v>0.266444351813256</v>
      </c>
      <c r="H1105" s="3" t="str">
        <f t="shared" si="70"/>
        <v>&lt;50%</v>
      </c>
      <c r="I1105" s="3">
        <v>4.1</v>
      </c>
      <c r="J1105" s="3">
        <v>4157</v>
      </c>
      <c r="K1105" s="7">
        <f t="shared" si="71"/>
        <v>49863215</v>
      </c>
    </row>
    <row r="1106" hidden="1" spans="1:11">
      <c r="A1106" s="3" t="s">
        <v>2237</v>
      </c>
      <c r="B1106" s="3" t="s">
        <v>2238</v>
      </c>
      <c r="C1106" s="3" t="s">
        <v>15</v>
      </c>
      <c r="D1106" s="4">
        <v>1529</v>
      </c>
      <c r="E1106" s="4" t="str">
        <f t="shared" si="68"/>
        <v>&gt;₹500</v>
      </c>
      <c r="F1106" s="4">
        <v>2999</v>
      </c>
      <c r="G1106" s="5">
        <f t="shared" si="69"/>
        <v>0.490163387795932</v>
      </c>
      <c r="H1106" s="3" t="str">
        <f t="shared" si="70"/>
        <v>&lt;50%</v>
      </c>
      <c r="I1106" s="3">
        <v>3.3</v>
      </c>
      <c r="J1106" s="3">
        <v>29</v>
      </c>
      <c r="K1106" s="7">
        <f t="shared" si="71"/>
        <v>86971</v>
      </c>
    </row>
    <row r="1107" hidden="1" spans="1:11">
      <c r="A1107" s="3" t="s">
        <v>2239</v>
      </c>
      <c r="B1107" s="3" t="s">
        <v>2240</v>
      </c>
      <c r="C1107" s="3" t="s">
        <v>15</v>
      </c>
      <c r="D1107" s="4">
        <v>1199</v>
      </c>
      <c r="E1107" s="4" t="str">
        <f t="shared" si="68"/>
        <v>&gt;₹500</v>
      </c>
      <c r="F1107" s="4">
        <v>1690</v>
      </c>
      <c r="G1107" s="5">
        <f t="shared" si="69"/>
        <v>0.290532544378698</v>
      </c>
      <c r="H1107" s="3" t="str">
        <f t="shared" si="70"/>
        <v>&lt;50%</v>
      </c>
      <c r="I1107" s="3">
        <v>4.2</v>
      </c>
      <c r="J1107" s="3">
        <v>4580</v>
      </c>
      <c r="K1107" s="7">
        <f t="shared" si="71"/>
        <v>7740200</v>
      </c>
    </row>
    <row r="1108" hidden="1" spans="1:11">
      <c r="A1108" s="3" t="s">
        <v>2241</v>
      </c>
      <c r="B1108" s="3" t="s">
        <v>2242</v>
      </c>
      <c r="C1108" s="3" t="s">
        <v>15</v>
      </c>
      <c r="D1108" s="4">
        <v>1052</v>
      </c>
      <c r="E1108" s="4" t="str">
        <f t="shared" si="68"/>
        <v>&gt;₹500</v>
      </c>
      <c r="F1108" s="4">
        <v>1790</v>
      </c>
      <c r="G1108" s="5">
        <f t="shared" si="69"/>
        <v>0.412290502793296</v>
      </c>
      <c r="H1108" s="3" t="str">
        <f t="shared" si="70"/>
        <v>&lt;50%</v>
      </c>
      <c r="I1108" s="3">
        <v>4.3</v>
      </c>
      <c r="J1108" s="3">
        <v>1404</v>
      </c>
      <c r="K1108" s="7">
        <f t="shared" si="71"/>
        <v>2513160</v>
      </c>
    </row>
    <row r="1109" hidden="1" spans="1:11">
      <c r="A1109" s="3" t="s">
        <v>2243</v>
      </c>
      <c r="B1109" s="3" t="s">
        <v>2244</v>
      </c>
      <c r="C1109" s="3" t="s">
        <v>15</v>
      </c>
      <c r="D1109" s="4">
        <v>6499</v>
      </c>
      <c r="E1109" s="4" t="str">
        <f t="shared" si="68"/>
        <v>&gt;₹500</v>
      </c>
      <c r="F1109" s="4">
        <v>8995</v>
      </c>
      <c r="G1109" s="5">
        <f t="shared" si="69"/>
        <v>0.277487493051695</v>
      </c>
      <c r="H1109" s="3" t="str">
        <f t="shared" si="70"/>
        <v>&lt;50%</v>
      </c>
      <c r="I1109" s="3">
        <v>4.3</v>
      </c>
      <c r="J1109" s="3">
        <v>2810</v>
      </c>
      <c r="K1109" s="7">
        <f t="shared" si="71"/>
        <v>25275950</v>
      </c>
    </row>
    <row r="1110" hidden="1" spans="1:11">
      <c r="A1110" s="3" t="s">
        <v>2245</v>
      </c>
      <c r="B1110" s="3" t="s">
        <v>2246</v>
      </c>
      <c r="C1110" s="3" t="s">
        <v>15</v>
      </c>
      <c r="D1110" s="4">
        <v>239</v>
      </c>
      <c r="E1110" s="4" t="str">
        <f t="shared" si="68"/>
        <v>₹200 - 500</v>
      </c>
      <c r="F1110" s="4">
        <v>239</v>
      </c>
      <c r="G1110" s="5">
        <f t="shared" si="69"/>
        <v>0</v>
      </c>
      <c r="H1110" s="3" t="str">
        <f t="shared" si="70"/>
        <v>&lt;50%</v>
      </c>
      <c r="I1110" s="3">
        <v>4.3</v>
      </c>
      <c r="J1110" s="3">
        <v>7</v>
      </c>
      <c r="K1110" s="7">
        <f t="shared" si="71"/>
        <v>1673</v>
      </c>
    </row>
    <row r="1111" hidden="1" spans="1:11">
      <c r="A1111" s="3" t="s">
        <v>28</v>
      </c>
      <c r="B1111" s="3" t="s">
        <v>2247</v>
      </c>
      <c r="C1111" s="3" t="s">
        <v>15</v>
      </c>
      <c r="D1111" s="4">
        <v>699</v>
      </c>
      <c r="E1111" s="4" t="str">
        <f t="shared" si="68"/>
        <v>&gt;₹500</v>
      </c>
      <c r="F1111" s="4">
        <v>1599</v>
      </c>
      <c r="G1111" s="5">
        <f t="shared" si="69"/>
        <v>0.562851782363977</v>
      </c>
      <c r="H1111" s="3" t="str">
        <f t="shared" si="70"/>
        <v>50% or More</v>
      </c>
      <c r="I1111" s="3">
        <v>4.7</v>
      </c>
      <c r="J1111" s="3">
        <v>1729</v>
      </c>
      <c r="K1111" s="7">
        <f t="shared" si="71"/>
        <v>2764671</v>
      </c>
    </row>
    <row r="1112" hidden="1" spans="1:11">
      <c r="A1112" s="3" t="s">
        <v>2248</v>
      </c>
      <c r="B1112" s="3" t="s">
        <v>2249</v>
      </c>
      <c r="C1112" s="3" t="s">
        <v>15</v>
      </c>
      <c r="D1112" s="4">
        <v>2599</v>
      </c>
      <c r="E1112" s="4" t="str">
        <f t="shared" si="68"/>
        <v>&gt;₹500</v>
      </c>
      <c r="F1112" s="4">
        <v>4290</v>
      </c>
      <c r="G1112" s="5">
        <f t="shared" si="69"/>
        <v>0.394172494172494</v>
      </c>
      <c r="H1112" s="3" t="str">
        <f t="shared" si="70"/>
        <v>&lt;50%</v>
      </c>
      <c r="I1112" s="3">
        <v>4.4</v>
      </c>
      <c r="J1112" s="3">
        <v>2116</v>
      </c>
      <c r="K1112" s="7">
        <f t="shared" si="71"/>
        <v>9077640</v>
      </c>
    </row>
    <row r="1113" hidden="1" spans="1:11">
      <c r="A1113" s="3" t="s">
        <v>2250</v>
      </c>
      <c r="B1113" s="3" t="s">
        <v>2251</v>
      </c>
      <c r="C1113" s="3" t="s">
        <v>15</v>
      </c>
      <c r="D1113" s="4">
        <v>1547</v>
      </c>
      <c r="E1113" s="4" t="str">
        <f t="shared" si="68"/>
        <v>&gt;₹500</v>
      </c>
      <c r="F1113" s="4">
        <v>2890</v>
      </c>
      <c r="G1113" s="5">
        <f t="shared" si="69"/>
        <v>0.464705882352941</v>
      </c>
      <c r="H1113" s="3" t="str">
        <f t="shared" si="70"/>
        <v>&lt;50%</v>
      </c>
      <c r="I1113" s="3">
        <v>3.9</v>
      </c>
      <c r="J1113" s="3">
        <v>463</v>
      </c>
      <c r="K1113" s="7">
        <f t="shared" si="71"/>
        <v>1338070</v>
      </c>
    </row>
    <row r="1114" hidden="1" spans="1:11">
      <c r="A1114" s="3" t="s">
        <v>26</v>
      </c>
      <c r="B1114" s="3" t="s">
        <v>2252</v>
      </c>
      <c r="C1114" s="3" t="s">
        <v>15</v>
      </c>
      <c r="D1114" s="4">
        <v>499</v>
      </c>
      <c r="E1114" s="4" t="str">
        <f t="shared" si="68"/>
        <v>₹200 - 500</v>
      </c>
      <c r="F1114" s="4">
        <v>1299</v>
      </c>
      <c r="G1114" s="5">
        <f t="shared" si="69"/>
        <v>0.615858352578907</v>
      </c>
      <c r="H1114" s="3" t="str">
        <f t="shared" si="70"/>
        <v>50% or More</v>
      </c>
      <c r="I1114" s="3">
        <v>4.7</v>
      </c>
      <c r="J1114" s="3">
        <v>54</v>
      </c>
      <c r="K1114" s="7">
        <f t="shared" si="71"/>
        <v>70146</v>
      </c>
    </row>
    <row r="1115" hidden="1" spans="1:11">
      <c r="A1115" s="3" t="s">
        <v>2253</v>
      </c>
      <c r="B1115" s="3" t="s">
        <v>2254</v>
      </c>
      <c r="C1115" s="3" t="s">
        <v>15</v>
      </c>
      <c r="D1115" s="4">
        <v>510</v>
      </c>
      <c r="E1115" s="4" t="str">
        <f t="shared" si="68"/>
        <v>&gt;₹500</v>
      </c>
      <c r="F1115" s="4">
        <v>640</v>
      </c>
      <c r="G1115" s="5">
        <f t="shared" si="69"/>
        <v>0.203125</v>
      </c>
      <c r="H1115" s="3" t="str">
        <f t="shared" si="70"/>
        <v>&lt;50%</v>
      </c>
      <c r="I1115" s="3">
        <v>4.1</v>
      </c>
      <c r="J1115" s="3">
        <v>7229</v>
      </c>
      <c r="K1115" s="7">
        <f t="shared" si="71"/>
        <v>4626560</v>
      </c>
    </row>
    <row r="1116" hidden="1" spans="1:11">
      <c r="A1116" s="3" t="s">
        <v>2255</v>
      </c>
      <c r="B1116" s="3" t="s">
        <v>2256</v>
      </c>
      <c r="C1116" s="3" t="s">
        <v>15</v>
      </c>
      <c r="D1116" s="4">
        <v>1899</v>
      </c>
      <c r="E1116" s="4" t="str">
        <f t="shared" si="68"/>
        <v>&gt;₹500</v>
      </c>
      <c r="F1116" s="4">
        <v>3790</v>
      </c>
      <c r="G1116" s="5">
        <f t="shared" si="69"/>
        <v>0.498944591029024</v>
      </c>
      <c r="H1116" s="3" t="str">
        <f t="shared" si="70"/>
        <v>&lt;50%</v>
      </c>
      <c r="I1116" s="3">
        <v>3.8</v>
      </c>
      <c r="J1116" s="3">
        <v>3842</v>
      </c>
      <c r="K1116" s="7">
        <f t="shared" si="71"/>
        <v>14561180</v>
      </c>
    </row>
    <row r="1117" hidden="1" spans="1:11">
      <c r="A1117" s="3" t="s">
        <v>2257</v>
      </c>
      <c r="B1117" s="3" t="s">
        <v>2258</v>
      </c>
      <c r="C1117" s="3" t="s">
        <v>15</v>
      </c>
      <c r="D1117" s="4">
        <v>2599</v>
      </c>
      <c r="E1117" s="4" t="str">
        <f t="shared" si="68"/>
        <v>&gt;₹500</v>
      </c>
      <c r="F1117" s="4">
        <v>4560</v>
      </c>
      <c r="G1117" s="5">
        <f t="shared" si="69"/>
        <v>0.430043859649123</v>
      </c>
      <c r="H1117" s="3" t="str">
        <f t="shared" si="70"/>
        <v>&lt;50%</v>
      </c>
      <c r="I1117" s="3">
        <v>4.4</v>
      </c>
      <c r="J1117" s="3">
        <v>646</v>
      </c>
      <c r="K1117" s="7">
        <f t="shared" si="71"/>
        <v>2945760</v>
      </c>
    </row>
    <row r="1118" hidden="1" spans="1:11">
      <c r="A1118" s="3" t="s">
        <v>2259</v>
      </c>
      <c r="B1118" s="3" t="s">
        <v>2260</v>
      </c>
      <c r="C1118" s="3" t="s">
        <v>15</v>
      </c>
      <c r="D1118" s="4">
        <v>1199</v>
      </c>
      <c r="E1118" s="4" t="str">
        <f t="shared" si="68"/>
        <v>&gt;₹500</v>
      </c>
      <c r="F1118" s="4">
        <v>3500</v>
      </c>
      <c r="G1118" s="5">
        <f t="shared" si="69"/>
        <v>0.657428571428571</v>
      </c>
      <c r="H1118" s="3" t="str">
        <f t="shared" si="70"/>
        <v>50% or More</v>
      </c>
      <c r="I1118" s="3">
        <v>4.3</v>
      </c>
      <c r="J1118" s="3">
        <v>1802</v>
      </c>
      <c r="K1118" s="7">
        <f t="shared" si="71"/>
        <v>6307000</v>
      </c>
    </row>
    <row r="1119" hidden="1" spans="1:11">
      <c r="A1119" s="3" t="s">
        <v>2261</v>
      </c>
      <c r="B1119" s="3" t="s">
        <v>2262</v>
      </c>
      <c r="C1119" s="3" t="s">
        <v>15</v>
      </c>
      <c r="D1119" s="4">
        <v>999</v>
      </c>
      <c r="E1119" s="4" t="str">
        <f t="shared" si="68"/>
        <v>&gt;₹500</v>
      </c>
      <c r="F1119" s="4">
        <v>2600</v>
      </c>
      <c r="G1119" s="5">
        <f t="shared" si="69"/>
        <v>0.615769230769231</v>
      </c>
      <c r="H1119" s="3" t="str">
        <f t="shared" si="70"/>
        <v>50% or More</v>
      </c>
      <c r="I1119" s="3">
        <v>3.4</v>
      </c>
      <c r="J1119" s="3">
        <v>252</v>
      </c>
      <c r="K1119" s="7">
        <f t="shared" si="71"/>
        <v>655200</v>
      </c>
    </row>
    <row r="1120" hidden="1" spans="1:11">
      <c r="A1120" s="3" t="s">
        <v>2263</v>
      </c>
      <c r="B1120" s="3" t="s">
        <v>2264</v>
      </c>
      <c r="C1120" s="3" t="s">
        <v>15</v>
      </c>
      <c r="D1120" s="4">
        <v>1999</v>
      </c>
      <c r="E1120" s="4" t="str">
        <f t="shared" si="68"/>
        <v>&gt;₹500</v>
      </c>
      <c r="F1120" s="4">
        <v>3300</v>
      </c>
      <c r="G1120" s="5">
        <f t="shared" si="69"/>
        <v>0.394242424242424</v>
      </c>
      <c r="H1120" s="3" t="str">
        <f t="shared" si="70"/>
        <v>&lt;50%</v>
      </c>
      <c r="I1120" s="3">
        <v>4.2</v>
      </c>
      <c r="J1120" s="3">
        <v>780</v>
      </c>
      <c r="K1120" s="7">
        <f t="shared" si="71"/>
        <v>2574000</v>
      </c>
    </row>
    <row r="1121" hidden="1" spans="1:11">
      <c r="A1121" s="3" t="s">
        <v>2265</v>
      </c>
      <c r="B1121" s="3" t="s">
        <v>2266</v>
      </c>
      <c r="C1121" s="3" t="s">
        <v>15</v>
      </c>
      <c r="D1121" s="4">
        <v>210</v>
      </c>
      <c r="E1121" s="4" t="str">
        <f t="shared" si="68"/>
        <v>₹200 - 500</v>
      </c>
      <c r="F1121" s="4">
        <v>699</v>
      </c>
      <c r="G1121" s="5">
        <f t="shared" si="69"/>
        <v>0.699570815450644</v>
      </c>
      <c r="H1121" s="3" t="str">
        <f t="shared" si="70"/>
        <v>50% or More</v>
      </c>
      <c r="I1121" s="3">
        <v>3.7</v>
      </c>
      <c r="J1121" s="3">
        <v>74</v>
      </c>
      <c r="K1121" s="7">
        <f t="shared" si="71"/>
        <v>51726</v>
      </c>
    </row>
    <row r="1122" hidden="1" spans="1:11">
      <c r="A1122" s="3" t="s">
        <v>2267</v>
      </c>
      <c r="B1122" s="3" t="s">
        <v>2268</v>
      </c>
      <c r="C1122" s="3" t="s">
        <v>15</v>
      </c>
      <c r="D1122" s="4">
        <v>14499</v>
      </c>
      <c r="E1122" s="4" t="str">
        <f t="shared" si="68"/>
        <v>&gt;₹500</v>
      </c>
      <c r="F1122" s="4">
        <v>23559</v>
      </c>
      <c r="G1122" s="5">
        <f t="shared" si="69"/>
        <v>0.384566407742264</v>
      </c>
      <c r="H1122" s="3" t="str">
        <f t="shared" si="70"/>
        <v>&lt;50%</v>
      </c>
      <c r="I1122" s="3">
        <v>4.3</v>
      </c>
      <c r="J1122" s="3">
        <v>2026</v>
      </c>
      <c r="K1122" s="7">
        <f t="shared" si="71"/>
        <v>47730534</v>
      </c>
    </row>
    <row r="1123" hidden="1" spans="1:11">
      <c r="A1123" s="3" t="s">
        <v>2269</v>
      </c>
      <c r="B1123" s="3" t="s">
        <v>2270</v>
      </c>
      <c r="C1123" s="3" t="s">
        <v>15</v>
      </c>
      <c r="D1123" s="4">
        <v>950</v>
      </c>
      <c r="E1123" s="4" t="str">
        <f t="shared" si="68"/>
        <v>&gt;₹500</v>
      </c>
      <c r="F1123" s="4">
        <v>1599</v>
      </c>
      <c r="G1123" s="5">
        <f t="shared" si="69"/>
        <v>0.405878674171357</v>
      </c>
      <c r="H1123" s="3" t="str">
        <f t="shared" si="70"/>
        <v>&lt;50%</v>
      </c>
      <c r="I1123" s="3">
        <v>4.3</v>
      </c>
      <c r="J1123" s="3">
        <v>5911</v>
      </c>
      <c r="K1123" s="7">
        <f t="shared" si="71"/>
        <v>9451689</v>
      </c>
    </row>
    <row r="1124" hidden="1" spans="1:11">
      <c r="A1124" s="3" t="s">
        <v>2271</v>
      </c>
      <c r="B1124" s="3" t="s">
        <v>2272</v>
      </c>
      <c r="C1124" s="3" t="s">
        <v>15</v>
      </c>
      <c r="D1124" s="4">
        <v>7199</v>
      </c>
      <c r="E1124" s="4" t="str">
        <f t="shared" si="68"/>
        <v>&gt;₹500</v>
      </c>
      <c r="F1124" s="4">
        <v>9995</v>
      </c>
      <c r="G1124" s="5">
        <f t="shared" si="69"/>
        <v>0.279739869934967</v>
      </c>
      <c r="H1124" s="3" t="str">
        <f t="shared" si="70"/>
        <v>&lt;50%</v>
      </c>
      <c r="I1124" s="3">
        <v>4.4</v>
      </c>
      <c r="J1124" s="3">
        <v>1964</v>
      </c>
      <c r="K1124" s="7">
        <f t="shared" si="71"/>
        <v>19630180</v>
      </c>
    </row>
    <row r="1125" hidden="1" spans="1:11">
      <c r="A1125" s="3" t="s">
        <v>2273</v>
      </c>
      <c r="B1125" s="3" t="s">
        <v>2274</v>
      </c>
      <c r="C1125" s="3" t="s">
        <v>15</v>
      </c>
      <c r="D1125" s="4">
        <v>2439</v>
      </c>
      <c r="E1125" s="4" t="str">
        <f t="shared" si="68"/>
        <v>&gt;₹500</v>
      </c>
      <c r="F1125" s="4">
        <v>2545</v>
      </c>
      <c r="G1125" s="5">
        <f t="shared" si="69"/>
        <v>0.0416502946954813</v>
      </c>
      <c r="H1125" s="3" t="str">
        <f t="shared" si="70"/>
        <v>&lt;50%</v>
      </c>
      <c r="I1125" s="3">
        <v>4.1</v>
      </c>
      <c r="J1125" s="3">
        <v>25</v>
      </c>
      <c r="K1125" s="7">
        <f t="shared" si="71"/>
        <v>63625</v>
      </c>
    </row>
    <row r="1126" hidden="1" spans="1:11">
      <c r="A1126" s="3" t="s">
        <v>2275</v>
      </c>
      <c r="B1126" s="3" t="s">
        <v>2276</v>
      </c>
      <c r="C1126" s="3" t="s">
        <v>15</v>
      </c>
      <c r="D1126" s="4">
        <v>7799</v>
      </c>
      <c r="E1126" s="4" t="str">
        <f t="shared" si="68"/>
        <v>&gt;₹500</v>
      </c>
      <c r="F1126" s="4">
        <v>8995</v>
      </c>
      <c r="G1126" s="5">
        <f t="shared" si="69"/>
        <v>0.132962757087271</v>
      </c>
      <c r="H1126" s="3" t="str">
        <f t="shared" si="70"/>
        <v>&lt;50%</v>
      </c>
      <c r="I1126" s="3">
        <v>4</v>
      </c>
      <c r="J1126" s="3">
        <v>3160</v>
      </c>
      <c r="K1126" s="7">
        <f t="shared" si="71"/>
        <v>28424200</v>
      </c>
    </row>
    <row r="1127" hidden="1" spans="1:11">
      <c r="A1127" s="3" t="s">
        <v>2277</v>
      </c>
      <c r="B1127" s="3" t="s">
        <v>2278</v>
      </c>
      <c r="C1127" s="3" t="s">
        <v>15</v>
      </c>
      <c r="D1127" s="4">
        <v>1599</v>
      </c>
      <c r="E1127" s="4" t="str">
        <f t="shared" si="68"/>
        <v>&gt;₹500</v>
      </c>
      <c r="F1127" s="4">
        <v>1999</v>
      </c>
      <c r="G1127" s="5">
        <f t="shared" si="69"/>
        <v>0.200100050025012</v>
      </c>
      <c r="H1127" s="3" t="str">
        <f t="shared" si="70"/>
        <v>&lt;50%</v>
      </c>
      <c r="I1127" s="3">
        <v>4.4</v>
      </c>
      <c r="J1127" s="3">
        <v>1558</v>
      </c>
      <c r="K1127" s="7">
        <f t="shared" si="71"/>
        <v>3114442</v>
      </c>
    </row>
    <row r="1128" hidden="1" spans="1:11">
      <c r="A1128" s="3" t="s">
        <v>2279</v>
      </c>
      <c r="B1128" s="3" t="s">
        <v>2280</v>
      </c>
      <c r="C1128" s="3" t="s">
        <v>15</v>
      </c>
      <c r="D1128" s="4">
        <v>2899</v>
      </c>
      <c r="E1128" s="4" t="str">
        <f t="shared" si="68"/>
        <v>&gt;₹500</v>
      </c>
      <c r="F1128" s="4">
        <v>5500</v>
      </c>
      <c r="G1128" s="5">
        <f t="shared" si="69"/>
        <v>0.472909090909091</v>
      </c>
      <c r="H1128" s="3" t="str">
        <f t="shared" si="70"/>
        <v>&lt;50%</v>
      </c>
      <c r="I1128" s="3">
        <v>3.8</v>
      </c>
      <c r="J1128" s="3">
        <v>8958</v>
      </c>
      <c r="K1128" s="7">
        <f t="shared" si="71"/>
        <v>49269000</v>
      </c>
    </row>
    <row r="1129" hidden="1" spans="1:11">
      <c r="A1129" s="3" t="s">
        <v>2281</v>
      </c>
      <c r="B1129" s="3" t="s">
        <v>2282</v>
      </c>
      <c r="C1129" s="3" t="s">
        <v>15</v>
      </c>
      <c r="D1129" s="4">
        <v>9799</v>
      </c>
      <c r="E1129" s="4" t="str">
        <f t="shared" si="68"/>
        <v>&gt;₹500</v>
      </c>
      <c r="F1129" s="4">
        <v>12150</v>
      </c>
      <c r="G1129" s="5">
        <f t="shared" si="69"/>
        <v>0.193497942386831</v>
      </c>
      <c r="H1129" s="3" t="str">
        <f t="shared" si="70"/>
        <v>&lt;50%</v>
      </c>
      <c r="I1129" s="3">
        <v>4.3</v>
      </c>
      <c r="J1129" s="3">
        <v>13251</v>
      </c>
      <c r="K1129" s="7">
        <f t="shared" si="71"/>
        <v>160999650</v>
      </c>
    </row>
    <row r="1130" hidden="1" spans="1:11">
      <c r="A1130" s="3" t="s">
        <v>2283</v>
      </c>
      <c r="B1130" s="3" t="s">
        <v>2284</v>
      </c>
      <c r="C1130" s="3" t="s">
        <v>15</v>
      </c>
      <c r="D1130" s="4">
        <v>3299</v>
      </c>
      <c r="E1130" s="4" t="str">
        <f t="shared" si="68"/>
        <v>&gt;₹500</v>
      </c>
      <c r="F1130" s="4">
        <v>4995</v>
      </c>
      <c r="G1130" s="5">
        <f t="shared" si="69"/>
        <v>0.33953953953954</v>
      </c>
      <c r="H1130" s="3" t="str">
        <f t="shared" si="70"/>
        <v>&lt;50%</v>
      </c>
      <c r="I1130" s="3">
        <v>3.8</v>
      </c>
      <c r="J1130" s="3">
        <v>1393</v>
      </c>
      <c r="K1130" s="7">
        <f t="shared" si="71"/>
        <v>6958035</v>
      </c>
    </row>
    <row r="1131" hidden="1" spans="1:11">
      <c r="A1131" s="3" t="s">
        <v>2285</v>
      </c>
      <c r="B1131" s="3" t="s">
        <v>2286</v>
      </c>
      <c r="C1131" s="3" t="s">
        <v>15</v>
      </c>
      <c r="D1131" s="4">
        <v>669</v>
      </c>
      <c r="E1131" s="4" t="str">
        <f t="shared" si="68"/>
        <v>&gt;₹500</v>
      </c>
      <c r="F1131" s="4">
        <v>1499</v>
      </c>
      <c r="G1131" s="5">
        <f t="shared" si="69"/>
        <v>0.553702468312208</v>
      </c>
      <c r="H1131" s="3" t="str">
        <f t="shared" si="70"/>
        <v>50% or More</v>
      </c>
      <c r="I1131" s="3">
        <v>2.3</v>
      </c>
      <c r="J1131" s="3">
        <v>13</v>
      </c>
      <c r="K1131" s="7">
        <f t="shared" si="71"/>
        <v>19487</v>
      </c>
    </row>
    <row r="1132" hidden="1" spans="1:11">
      <c r="A1132" s="3" t="s">
        <v>2287</v>
      </c>
      <c r="B1132" s="3" t="s">
        <v>2288</v>
      </c>
      <c r="C1132" s="3" t="s">
        <v>15</v>
      </c>
      <c r="D1132" s="4">
        <v>5890</v>
      </c>
      <c r="E1132" s="4" t="str">
        <f t="shared" si="68"/>
        <v>&gt;₹500</v>
      </c>
      <c r="F1132" s="4">
        <v>7506</v>
      </c>
      <c r="G1132" s="5">
        <f t="shared" si="69"/>
        <v>0.215294431121769</v>
      </c>
      <c r="H1132" s="3" t="str">
        <f t="shared" si="70"/>
        <v>&lt;50%</v>
      </c>
      <c r="I1132" s="3">
        <v>4.5</v>
      </c>
      <c r="J1132" s="3">
        <v>7241</v>
      </c>
      <c r="K1132" s="7">
        <f t="shared" si="71"/>
        <v>54350946</v>
      </c>
    </row>
    <row r="1133" hidden="1" spans="1:11">
      <c r="A1133" s="3" t="s">
        <v>2289</v>
      </c>
      <c r="B1133" s="3" t="s">
        <v>2290</v>
      </c>
      <c r="C1133" s="3" t="s">
        <v>15</v>
      </c>
      <c r="D1133" s="4">
        <v>9199</v>
      </c>
      <c r="E1133" s="4" t="str">
        <f t="shared" si="68"/>
        <v>&gt;₹500</v>
      </c>
      <c r="F1133" s="4">
        <v>18000</v>
      </c>
      <c r="G1133" s="5">
        <f t="shared" si="69"/>
        <v>0.488944444444444</v>
      </c>
      <c r="H1133" s="3" t="str">
        <f t="shared" si="70"/>
        <v>&lt;50%</v>
      </c>
      <c r="I1133" s="3">
        <v>4</v>
      </c>
      <c r="J1133" s="3">
        <v>16020</v>
      </c>
      <c r="K1133" s="7">
        <f t="shared" si="71"/>
        <v>288360000</v>
      </c>
    </row>
    <row r="1134" hidden="1" spans="1:11">
      <c r="A1134" s="3" t="s">
        <v>2291</v>
      </c>
      <c r="B1134" s="3" t="s">
        <v>2292</v>
      </c>
      <c r="C1134" s="3" t="s">
        <v>15</v>
      </c>
      <c r="D1134" s="4">
        <v>351</v>
      </c>
      <c r="E1134" s="4" t="str">
        <f t="shared" si="68"/>
        <v>₹200 - 500</v>
      </c>
      <c r="F1134" s="4">
        <v>1099</v>
      </c>
      <c r="G1134" s="5">
        <f t="shared" si="69"/>
        <v>0.680618744313012</v>
      </c>
      <c r="H1134" s="3" t="str">
        <f t="shared" si="70"/>
        <v>50% or More</v>
      </c>
      <c r="I1134" s="3">
        <v>3.7</v>
      </c>
      <c r="J1134" s="3">
        <v>1470</v>
      </c>
      <c r="K1134" s="7">
        <f t="shared" si="71"/>
        <v>1615530</v>
      </c>
    </row>
    <row r="1135" hidden="1" spans="1:11">
      <c r="A1135" s="3" t="s">
        <v>2293</v>
      </c>
      <c r="B1135" s="3" t="s">
        <v>2294</v>
      </c>
      <c r="C1135" s="3" t="s">
        <v>16</v>
      </c>
      <c r="D1135" s="4">
        <v>899</v>
      </c>
      <c r="E1135" s="4" t="str">
        <f t="shared" si="68"/>
        <v>&gt;₹500</v>
      </c>
      <c r="F1135" s="4">
        <v>1900</v>
      </c>
      <c r="G1135" s="5">
        <f t="shared" si="69"/>
        <v>0.526842105263158</v>
      </c>
      <c r="H1135" s="3" t="str">
        <f t="shared" si="70"/>
        <v>50% or More</v>
      </c>
      <c r="I1135" s="3">
        <v>4</v>
      </c>
      <c r="J1135" s="3">
        <v>3663</v>
      </c>
      <c r="K1135" s="7">
        <f t="shared" si="71"/>
        <v>6959700</v>
      </c>
    </row>
    <row r="1136" hidden="1" spans="1:11">
      <c r="A1136" s="3" t="s">
        <v>2295</v>
      </c>
      <c r="B1136" s="3" t="s">
        <v>2296</v>
      </c>
      <c r="C1136" s="3" t="s">
        <v>15</v>
      </c>
      <c r="D1136" s="4">
        <v>1349</v>
      </c>
      <c r="E1136" s="4" t="str">
        <f t="shared" si="68"/>
        <v>&gt;₹500</v>
      </c>
      <c r="F1136" s="4">
        <v>1850</v>
      </c>
      <c r="G1136" s="5">
        <f t="shared" si="69"/>
        <v>0.270810810810811</v>
      </c>
      <c r="H1136" s="3" t="str">
        <f t="shared" si="70"/>
        <v>&lt;50%</v>
      </c>
      <c r="I1136" s="3">
        <v>4.4</v>
      </c>
      <c r="J1136" s="3">
        <v>638</v>
      </c>
      <c r="K1136" s="7">
        <f t="shared" si="71"/>
        <v>1180300</v>
      </c>
    </row>
    <row r="1137" hidden="1" spans="1:11">
      <c r="A1137" s="3" t="s">
        <v>2297</v>
      </c>
      <c r="B1137" s="3" t="s">
        <v>2298</v>
      </c>
      <c r="C1137" s="3" t="s">
        <v>15</v>
      </c>
      <c r="D1137" s="4">
        <v>6236</v>
      </c>
      <c r="E1137" s="4" t="str">
        <f t="shared" si="68"/>
        <v>&gt;₹500</v>
      </c>
      <c r="F1137" s="4">
        <v>9999</v>
      </c>
      <c r="G1137" s="5">
        <f t="shared" si="69"/>
        <v>0.376337633763376</v>
      </c>
      <c r="H1137" s="3" t="str">
        <f t="shared" si="70"/>
        <v>&lt;50%</v>
      </c>
      <c r="I1137" s="3">
        <v>4.1</v>
      </c>
      <c r="J1137" s="3">
        <v>3552</v>
      </c>
      <c r="K1137" s="7">
        <f t="shared" si="71"/>
        <v>35516448</v>
      </c>
    </row>
    <row r="1138" hidden="1" spans="1:11">
      <c r="A1138" s="3" t="s">
        <v>2299</v>
      </c>
      <c r="B1138" s="3" t="s">
        <v>2300</v>
      </c>
      <c r="C1138" s="3" t="s">
        <v>15</v>
      </c>
      <c r="D1138" s="4">
        <v>2742</v>
      </c>
      <c r="E1138" s="4" t="str">
        <f t="shared" si="68"/>
        <v>&gt;₹500</v>
      </c>
      <c r="F1138" s="4">
        <v>3995</v>
      </c>
      <c r="G1138" s="5">
        <f t="shared" si="69"/>
        <v>0.313642052565707</v>
      </c>
      <c r="H1138" s="3" t="str">
        <f t="shared" si="70"/>
        <v>&lt;50%</v>
      </c>
      <c r="I1138" s="3">
        <v>4.4</v>
      </c>
      <c r="J1138" s="3">
        <v>11148</v>
      </c>
      <c r="K1138" s="7">
        <f t="shared" si="71"/>
        <v>44536260</v>
      </c>
    </row>
    <row r="1139" hidden="1" spans="1:11">
      <c r="A1139" s="3" t="s">
        <v>2301</v>
      </c>
      <c r="B1139" s="3" t="s">
        <v>2302</v>
      </c>
      <c r="C1139" s="3" t="s">
        <v>15</v>
      </c>
      <c r="D1139" s="4">
        <v>721</v>
      </c>
      <c r="E1139" s="4" t="str">
        <f t="shared" si="68"/>
        <v>&gt;₹500</v>
      </c>
      <c r="F1139" s="4">
        <v>1499</v>
      </c>
      <c r="G1139" s="5">
        <f t="shared" si="69"/>
        <v>0.519012675116745</v>
      </c>
      <c r="H1139" s="3" t="str">
        <f t="shared" si="70"/>
        <v>50% or More</v>
      </c>
      <c r="I1139" s="3">
        <v>3.1</v>
      </c>
      <c r="J1139" s="3">
        <v>2449</v>
      </c>
      <c r="K1139" s="7">
        <f t="shared" si="71"/>
        <v>3671051</v>
      </c>
    </row>
    <row r="1140" hidden="1" spans="1:11">
      <c r="A1140" s="3" t="s">
        <v>2303</v>
      </c>
      <c r="B1140" s="3" t="s">
        <v>2304</v>
      </c>
      <c r="C1140" s="3" t="s">
        <v>15</v>
      </c>
      <c r="D1140" s="4">
        <v>2903</v>
      </c>
      <c r="E1140" s="4" t="str">
        <f t="shared" si="68"/>
        <v>&gt;₹500</v>
      </c>
      <c r="F1140" s="4">
        <v>3295</v>
      </c>
      <c r="G1140" s="5">
        <f t="shared" si="69"/>
        <v>0.11896813353566</v>
      </c>
      <c r="H1140" s="3" t="str">
        <f t="shared" si="70"/>
        <v>&lt;50%</v>
      </c>
      <c r="I1140" s="3">
        <v>4.3</v>
      </c>
      <c r="J1140" s="3">
        <v>2299</v>
      </c>
      <c r="K1140" s="7">
        <f t="shared" si="71"/>
        <v>7575205</v>
      </c>
    </row>
    <row r="1141" hidden="1" spans="1:11">
      <c r="A1141" s="3" t="s">
        <v>2305</v>
      </c>
      <c r="B1141" s="3" t="s">
        <v>2306</v>
      </c>
      <c r="C1141" s="3" t="s">
        <v>15</v>
      </c>
      <c r="D1141" s="4">
        <v>1656</v>
      </c>
      <c r="E1141" s="4" t="str">
        <f t="shared" si="68"/>
        <v>&gt;₹500</v>
      </c>
      <c r="F1141" s="4">
        <v>2695</v>
      </c>
      <c r="G1141" s="5">
        <f t="shared" si="69"/>
        <v>0.385528756957328</v>
      </c>
      <c r="H1141" s="3" t="str">
        <f t="shared" si="70"/>
        <v>&lt;50%</v>
      </c>
      <c r="I1141" s="3">
        <v>4.4</v>
      </c>
      <c r="J1141" s="3">
        <v>6027</v>
      </c>
      <c r="K1141" s="7">
        <f t="shared" si="71"/>
        <v>16242765</v>
      </c>
    </row>
    <row r="1142" hidden="1" spans="1:11">
      <c r="A1142" s="3" t="s">
        <v>2307</v>
      </c>
      <c r="B1142" s="3" t="s">
        <v>2308</v>
      </c>
      <c r="C1142" s="3" t="s">
        <v>15</v>
      </c>
      <c r="D1142" s="4">
        <v>1399</v>
      </c>
      <c r="E1142" s="4" t="str">
        <f t="shared" si="68"/>
        <v>&gt;₹500</v>
      </c>
      <c r="F1142" s="4">
        <v>2290</v>
      </c>
      <c r="G1142" s="5">
        <f t="shared" si="69"/>
        <v>0.389082969432314</v>
      </c>
      <c r="H1142" s="3" t="str">
        <f t="shared" si="70"/>
        <v>&lt;50%</v>
      </c>
      <c r="I1142" s="3">
        <v>4.4</v>
      </c>
      <c r="J1142" s="3">
        <v>461</v>
      </c>
      <c r="K1142" s="7">
        <f t="shared" si="71"/>
        <v>1055690</v>
      </c>
    </row>
    <row r="1143" hidden="1" spans="1:11">
      <c r="A1143" s="3" t="s">
        <v>2309</v>
      </c>
      <c r="B1143" s="3" t="s">
        <v>2310</v>
      </c>
      <c r="C1143" s="3" t="s">
        <v>15</v>
      </c>
      <c r="D1143" s="4">
        <v>2079</v>
      </c>
      <c r="E1143" s="4" t="str">
        <f t="shared" si="68"/>
        <v>&gt;₹500</v>
      </c>
      <c r="F1143" s="4">
        <v>3099</v>
      </c>
      <c r="G1143" s="5">
        <f t="shared" si="69"/>
        <v>0.329138431752178</v>
      </c>
      <c r="H1143" s="3" t="str">
        <f t="shared" si="70"/>
        <v>&lt;50%</v>
      </c>
      <c r="I1143" s="3">
        <v>4.1</v>
      </c>
      <c r="J1143" s="3">
        <v>282</v>
      </c>
      <c r="K1143" s="7">
        <f t="shared" si="71"/>
        <v>873918</v>
      </c>
    </row>
    <row r="1144" hidden="1" spans="1:11">
      <c r="A1144" s="3" t="s">
        <v>2311</v>
      </c>
      <c r="B1144" s="3" t="s">
        <v>2312</v>
      </c>
      <c r="C1144" s="3" t="s">
        <v>15</v>
      </c>
      <c r="D1144" s="4">
        <v>999</v>
      </c>
      <c r="E1144" s="4" t="str">
        <f t="shared" si="68"/>
        <v>&gt;₹500</v>
      </c>
      <c r="F1144" s="4">
        <v>1075</v>
      </c>
      <c r="G1144" s="5">
        <f t="shared" si="69"/>
        <v>0.0706976744186047</v>
      </c>
      <c r="H1144" s="3" t="str">
        <f t="shared" si="70"/>
        <v>&lt;50%</v>
      </c>
      <c r="I1144" s="3">
        <v>4.1</v>
      </c>
      <c r="J1144" s="3">
        <v>9275</v>
      </c>
      <c r="K1144" s="7">
        <f t="shared" si="71"/>
        <v>9970625</v>
      </c>
    </row>
    <row r="1145" hidden="1" spans="1:11">
      <c r="A1145" s="3" t="s">
        <v>2313</v>
      </c>
      <c r="B1145" s="3" t="s">
        <v>2314</v>
      </c>
      <c r="C1145" s="3" t="s">
        <v>15</v>
      </c>
      <c r="D1145" s="4">
        <v>3179</v>
      </c>
      <c r="E1145" s="4" t="str">
        <f t="shared" si="68"/>
        <v>&gt;₹500</v>
      </c>
      <c r="F1145" s="4">
        <v>6999</v>
      </c>
      <c r="G1145" s="5">
        <f t="shared" si="69"/>
        <v>0.545792256036577</v>
      </c>
      <c r="H1145" s="3" t="str">
        <f t="shared" si="70"/>
        <v>50% or More</v>
      </c>
      <c r="I1145" s="3">
        <v>4</v>
      </c>
      <c r="J1145" s="3">
        <v>743</v>
      </c>
      <c r="K1145" s="7">
        <f t="shared" si="71"/>
        <v>5200257</v>
      </c>
    </row>
    <row r="1146" hidden="1" spans="1:11">
      <c r="A1146" s="3" t="s">
        <v>2315</v>
      </c>
      <c r="B1146" s="3" t="s">
        <v>2316</v>
      </c>
      <c r="C1146" s="3" t="s">
        <v>15</v>
      </c>
      <c r="D1146" s="4">
        <v>1049</v>
      </c>
      <c r="E1146" s="4" t="str">
        <f t="shared" si="68"/>
        <v>&gt;₹500</v>
      </c>
      <c r="F1146" s="4">
        <v>2499</v>
      </c>
      <c r="G1146" s="5">
        <f t="shared" si="69"/>
        <v>0.580232092837135</v>
      </c>
      <c r="H1146" s="3" t="str">
        <f t="shared" si="70"/>
        <v>50% or More</v>
      </c>
      <c r="I1146" s="3">
        <v>3.6</v>
      </c>
      <c r="J1146" s="3">
        <v>328</v>
      </c>
      <c r="K1146" s="7">
        <f t="shared" si="71"/>
        <v>819672</v>
      </c>
    </row>
    <row r="1147" hidden="1" spans="1:11">
      <c r="A1147" s="3" t="s">
        <v>2317</v>
      </c>
      <c r="B1147" s="3" t="s">
        <v>2318</v>
      </c>
      <c r="C1147" s="3" t="s">
        <v>15</v>
      </c>
      <c r="D1147" s="4">
        <v>3599</v>
      </c>
      <c r="E1147" s="4" t="str">
        <f t="shared" si="68"/>
        <v>&gt;₹500</v>
      </c>
      <c r="F1147" s="4">
        <v>7290</v>
      </c>
      <c r="G1147" s="5">
        <f t="shared" si="69"/>
        <v>0.506310013717421</v>
      </c>
      <c r="H1147" s="3" t="str">
        <f t="shared" si="70"/>
        <v>50% or More</v>
      </c>
      <c r="I1147" s="3">
        <v>3.9</v>
      </c>
      <c r="J1147" s="3">
        <v>942</v>
      </c>
      <c r="K1147" s="7">
        <f t="shared" si="71"/>
        <v>6867180</v>
      </c>
    </row>
    <row r="1148" hidden="1" spans="1:11">
      <c r="A1148" s="3" t="s">
        <v>2319</v>
      </c>
      <c r="B1148" s="3" t="s">
        <v>2320</v>
      </c>
      <c r="C1148" s="3" t="s">
        <v>15</v>
      </c>
      <c r="D1148" s="4">
        <v>4799</v>
      </c>
      <c r="E1148" s="4" t="str">
        <f t="shared" si="68"/>
        <v>&gt;₹500</v>
      </c>
      <c r="F1148" s="4">
        <v>5795</v>
      </c>
      <c r="G1148" s="5">
        <f t="shared" si="69"/>
        <v>0.171872303710095</v>
      </c>
      <c r="H1148" s="3" t="str">
        <f t="shared" si="70"/>
        <v>&lt;50%</v>
      </c>
      <c r="I1148" s="3">
        <v>3.9</v>
      </c>
      <c r="J1148" s="3">
        <v>3815</v>
      </c>
      <c r="K1148" s="7">
        <f t="shared" si="71"/>
        <v>22107925</v>
      </c>
    </row>
    <row r="1149" hidden="1" spans="1:11">
      <c r="A1149" s="3" t="s">
        <v>2321</v>
      </c>
      <c r="B1149" s="3" t="s">
        <v>2322</v>
      </c>
      <c r="C1149" s="3" t="s">
        <v>15</v>
      </c>
      <c r="D1149" s="4">
        <v>1699</v>
      </c>
      <c r="E1149" s="4" t="str">
        <f t="shared" si="68"/>
        <v>&gt;₹500</v>
      </c>
      <c r="F1149" s="4">
        <v>3398</v>
      </c>
      <c r="G1149" s="5">
        <f t="shared" si="69"/>
        <v>0.5</v>
      </c>
      <c r="H1149" s="3" t="str">
        <f t="shared" si="70"/>
        <v>50% or More</v>
      </c>
      <c r="I1149" s="3">
        <v>3.8</v>
      </c>
      <c r="J1149" s="3">
        <v>7988</v>
      </c>
      <c r="K1149" s="7">
        <f t="shared" si="71"/>
        <v>27143224</v>
      </c>
    </row>
    <row r="1150" hidden="1" spans="1:11">
      <c r="A1150" s="3" t="s">
        <v>2323</v>
      </c>
      <c r="B1150" s="3" t="s">
        <v>2324</v>
      </c>
      <c r="C1150" s="3" t="s">
        <v>15</v>
      </c>
      <c r="D1150" s="4">
        <v>664</v>
      </c>
      <c r="E1150" s="4" t="str">
        <f t="shared" si="68"/>
        <v>&gt;₹500</v>
      </c>
      <c r="F1150" s="4">
        <v>1490</v>
      </c>
      <c r="G1150" s="5">
        <f t="shared" si="69"/>
        <v>0.554362416107383</v>
      </c>
      <c r="H1150" s="3" t="str">
        <f t="shared" si="70"/>
        <v>50% or More</v>
      </c>
      <c r="I1150" s="3">
        <v>4.1</v>
      </c>
      <c r="J1150" s="3">
        <v>925</v>
      </c>
      <c r="K1150" s="7">
        <f t="shared" si="71"/>
        <v>1378250</v>
      </c>
    </row>
    <row r="1151" hidden="1" spans="1:11">
      <c r="A1151" s="3" t="s">
        <v>2325</v>
      </c>
      <c r="B1151" s="3" t="s">
        <v>2326</v>
      </c>
      <c r="C1151" s="3" t="s">
        <v>15</v>
      </c>
      <c r="D1151" s="4">
        <v>948</v>
      </c>
      <c r="E1151" s="4" t="str">
        <f t="shared" si="68"/>
        <v>&gt;₹500</v>
      </c>
      <c r="F1151" s="4">
        <v>1620</v>
      </c>
      <c r="G1151" s="5">
        <f t="shared" si="69"/>
        <v>0.414814814814815</v>
      </c>
      <c r="H1151" s="3" t="str">
        <f t="shared" si="70"/>
        <v>&lt;50%</v>
      </c>
      <c r="I1151" s="3">
        <v>4.1</v>
      </c>
      <c r="J1151" s="3">
        <v>4370</v>
      </c>
      <c r="K1151" s="7">
        <f t="shared" si="71"/>
        <v>7079400</v>
      </c>
    </row>
    <row r="1152" hidden="1" spans="1:11">
      <c r="A1152" s="3" t="s">
        <v>2327</v>
      </c>
      <c r="B1152" s="3" t="s">
        <v>2328</v>
      </c>
      <c r="C1152" s="3" t="s">
        <v>15</v>
      </c>
      <c r="D1152" s="4">
        <v>850</v>
      </c>
      <c r="E1152" s="4" t="str">
        <f t="shared" si="68"/>
        <v>&gt;₹500</v>
      </c>
      <c r="F1152" s="4">
        <v>1000</v>
      </c>
      <c r="G1152" s="5">
        <f t="shared" si="69"/>
        <v>0.15</v>
      </c>
      <c r="H1152" s="3" t="str">
        <f t="shared" si="70"/>
        <v>&lt;50%</v>
      </c>
      <c r="I1152" s="3">
        <v>4.1</v>
      </c>
      <c r="J1152" s="3">
        <v>7619</v>
      </c>
      <c r="K1152" s="7">
        <f t="shared" si="71"/>
        <v>7619000</v>
      </c>
    </row>
    <row r="1153" hidden="1" spans="1:11">
      <c r="A1153" s="3" t="s">
        <v>2329</v>
      </c>
      <c r="B1153" s="3" t="s">
        <v>2330</v>
      </c>
      <c r="C1153" s="3" t="s">
        <v>15</v>
      </c>
      <c r="D1153" s="4">
        <v>600</v>
      </c>
      <c r="E1153" s="4" t="str">
        <f t="shared" si="68"/>
        <v>&gt;₹500</v>
      </c>
      <c r="F1153" s="4">
        <v>640</v>
      </c>
      <c r="G1153" s="5">
        <f t="shared" si="69"/>
        <v>0.0625</v>
      </c>
      <c r="H1153" s="3" t="str">
        <f t="shared" si="70"/>
        <v>&lt;50%</v>
      </c>
      <c r="I1153" s="3">
        <v>3.8</v>
      </c>
      <c r="J1153" s="3">
        <v>2593</v>
      </c>
      <c r="K1153" s="7">
        <f t="shared" si="71"/>
        <v>1659520</v>
      </c>
    </row>
    <row r="1154" hidden="1" spans="1:11">
      <c r="A1154" s="3" t="s">
        <v>2331</v>
      </c>
      <c r="B1154" s="3" t="s">
        <v>2332</v>
      </c>
      <c r="C1154" s="3" t="s">
        <v>15</v>
      </c>
      <c r="D1154" s="4">
        <v>3711</v>
      </c>
      <c r="E1154" s="4" t="str">
        <f t="shared" ref="E1154:E1217" si="72">IF(D1154&lt;200,"&lt;₹200",IF(OR(D1154=200,D1154&lt;=500),"₹200 - 500","&gt;₹500"))</f>
        <v>&gt;₹500</v>
      </c>
      <c r="F1154" s="4">
        <v>4495</v>
      </c>
      <c r="G1154" s="5">
        <f t="shared" si="69"/>
        <v>0.174416017797553</v>
      </c>
      <c r="H1154" s="3" t="str">
        <f t="shared" si="70"/>
        <v>&lt;50%</v>
      </c>
      <c r="I1154" s="3">
        <v>4.3</v>
      </c>
      <c r="J1154" s="3">
        <v>356</v>
      </c>
      <c r="K1154" s="7">
        <f t="shared" si="71"/>
        <v>1600220</v>
      </c>
    </row>
    <row r="1155" hidden="1" spans="1:11">
      <c r="A1155" s="3" t="s">
        <v>2333</v>
      </c>
      <c r="B1155" s="3" t="s">
        <v>2334</v>
      </c>
      <c r="C1155" s="3" t="s">
        <v>15</v>
      </c>
      <c r="D1155" s="4">
        <v>799</v>
      </c>
      <c r="E1155" s="4" t="str">
        <f t="shared" si="72"/>
        <v>&gt;₹500</v>
      </c>
      <c r="F1155" s="4">
        <v>2999</v>
      </c>
      <c r="G1155" s="5">
        <f t="shared" ref="G1155:G1218" si="73">(F1155-D1155)/F1155</f>
        <v>0.733577859286429</v>
      </c>
      <c r="H1155" s="3" t="str">
        <f t="shared" ref="H1155:H1218" si="74">IF(G1155&gt;=50%,"50% or More","&lt;50%")</f>
        <v>50% or More</v>
      </c>
      <c r="I1155" s="3">
        <v>4.5</v>
      </c>
      <c r="J1155" s="3">
        <v>63</v>
      </c>
      <c r="K1155" s="7">
        <f t="shared" ref="K1155:K1218" si="75">J1155*F1155</f>
        <v>188937</v>
      </c>
    </row>
    <row r="1156" hidden="1" spans="1:11">
      <c r="A1156" s="3" t="s">
        <v>2335</v>
      </c>
      <c r="B1156" s="3" t="s">
        <v>2336</v>
      </c>
      <c r="C1156" s="3" t="s">
        <v>15</v>
      </c>
      <c r="D1156" s="4">
        <v>980</v>
      </c>
      <c r="E1156" s="4" t="str">
        <f t="shared" si="72"/>
        <v>&gt;₹500</v>
      </c>
      <c r="F1156" s="4">
        <v>980</v>
      </c>
      <c r="G1156" s="5">
        <f t="shared" si="73"/>
        <v>0</v>
      </c>
      <c r="H1156" s="3" t="str">
        <f t="shared" si="74"/>
        <v>&lt;50%</v>
      </c>
      <c r="I1156" s="3">
        <v>4.2</v>
      </c>
      <c r="J1156" s="3">
        <v>4740</v>
      </c>
      <c r="K1156" s="7">
        <f t="shared" si="75"/>
        <v>4645200</v>
      </c>
    </row>
    <row r="1157" hidden="1" spans="1:11">
      <c r="A1157" s="3" t="s">
        <v>2337</v>
      </c>
      <c r="B1157" s="3" t="s">
        <v>2338</v>
      </c>
      <c r="C1157" s="3" t="s">
        <v>15</v>
      </c>
      <c r="D1157" s="4">
        <v>351</v>
      </c>
      <c r="E1157" s="4" t="str">
        <f t="shared" si="72"/>
        <v>₹200 - 500</v>
      </c>
      <c r="F1157" s="4">
        <v>899</v>
      </c>
      <c r="G1157" s="5">
        <f t="shared" si="73"/>
        <v>0.609566184649611</v>
      </c>
      <c r="H1157" s="3" t="str">
        <f t="shared" si="74"/>
        <v>50% or More</v>
      </c>
      <c r="I1157" s="3">
        <v>3.9</v>
      </c>
      <c r="J1157" s="3">
        <v>296</v>
      </c>
      <c r="K1157" s="7">
        <f t="shared" si="75"/>
        <v>266104</v>
      </c>
    </row>
    <row r="1158" hidden="1" spans="1:11">
      <c r="A1158" s="3" t="s">
        <v>2339</v>
      </c>
      <c r="B1158" s="3" t="s">
        <v>2340</v>
      </c>
      <c r="C1158" s="3" t="s">
        <v>15</v>
      </c>
      <c r="D1158" s="4">
        <v>229</v>
      </c>
      <c r="E1158" s="4" t="str">
        <f t="shared" si="72"/>
        <v>₹200 - 500</v>
      </c>
      <c r="F1158" s="4">
        <v>499</v>
      </c>
      <c r="G1158" s="5">
        <f t="shared" si="73"/>
        <v>0.541082164328657</v>
      </c>
      <c r="H1158" s="3" t="str">
        <f t="shared" si="74"/>
        <v>50% or More</v>
      </c>
      <c r="I1158" s="3">
        <v>3.5</v>
      </c>
      <c r="J1158" s="3">
        <v>185</v>
      </c>
      <c r="K1158" s="7">
        <f t="shared" si="75"/>
        <v>92315</v>
      </c>
    </row>
    <row r="1159" hidden="1" spans="1:11">
      <c r="A1159" s="3" t="s">
        <v>2341</v>
      </c>
      <c r="B1159" s="3" t="s">
        <v>2342</v>
      </c>
      <c r="C1159" s="3" t="s">
        <v>15</v>
      </c>
      <c r="D1159" s="4">
        <v>3349</v>
      </c>
      <c r="E1159" s="4" t="str">
        <f t="shared" si="72"/>
        <v>&gt;₹500</v>
      </c>
      <c r="F1159" s="4">
        <v>3995</v>
      </c>
      <c r="G1159" s="5">
        <f t="shared" si="73"/>
        <v>0.161702127659574</v>
      </c>
      <c r="H1159" s="3" t="str">
        <f t="shared" si="74"/>
        <v>&lt;50%</v>
      </c>
      <c r="I1159" s="3">
        <v>4.3</v>
      </c>
      <c r="J1159" s="3">
        <v>1954</v>
      </c>
      <c r="K1159" s="7">
        <f t="shared" si="75"/>
        <v>7806230</v>
      </c>
    </row>
    <row r="1160" hidden="1" spans="1:11">
      <c r="A1160" s="3" t="s">
        <v>2343</v>
      </c>
      <c r="B1160" s="3" t="s">
        <v>2344</v>
      </c>
      <c r="C1160" s="3" t="s">
        <v>15</v>
      </c>
      <c r="D1160" s="4">
        <v>5499</v>
      </c>
      <c r="E1160" s="4" t="str">
        <f t="shared" si="72"/>
        <v>&gt;₹500</v>
      </c>
      <c r="F1160" s="4">
        <v>11500</v>
      </c>
      <c r="G1160" s="5">
        <f t="shared" si="73"/>
        <v>0.521826086956522</v>
      </c>
      <c r="H1160" s="3" t="str">
        <f t="shared" si="74"/>
        <v>50% or More</v>
      </c>
      <c r="I1160" s="3">
        <v>3.9</v>
      </c>
      <c r="J1160" s="3">
        <v>959</v>
      </c>
      <c r="K1160" s="7">
        <f t="shared" si="75"/>
        <v>11028500</v>
      </c>
    </row>
    <row r="1161" hidden="1" spans="1:11">
      <c r="A1161" s="3" t="s">
        <v>2345</v>
      </c>
      <c r="B1161" s="3" t="s">
        <v>2346</v>
      </c>
      <c r="C1161" s="3" t="s">
        <v>15</v>
      </c>
      <c r="D1161" s="4">
        <v>299</v>
      </c>
      <c r="E1161" s="4" t="str">
        <f t="shared" si="72"/>
        <v>₹200 - 500</v>
      </c>
      <c r="F1161" s="4">
        <v>499</v>
      </c>
      <c r="G1161" s="5">
        <f t="shared" si="73"/>
        <v>0.400801603206413</v>
      </c>
      <c r="H1161" s="3" t="str">
        <f t="shared" si="74"/>
        <v>&lt;50%</v>
      </c>
      <c r="I1161" s="3">
        <v>3.9</v>
      </c>
      <c r="J1161" s="3">
        <v>1015</v>
      </c>
      <c r="K1161" s="7">
        <f t="shared" si="75"/>
        <v>506485</v>
      </c>
    </row>
    <row r="1162" hidden="1" spans="1:11">
      <c r="A1162" s="3" t="s">
        <v>2347</v>
      </c>
      <c r="B1162" s="3" t="s">
        <v>2348</v>
      </c>
      <c r="C1162" s="3" t="s">
        <v>15</v>
      </c>
      <c r="D1162" s="4">
        <v>2249</v>
      </c>
      <c r="E1162" s="4" t="str">
        <f t="shared" si="72"/>
        <v>&gt;₹500</v>
      </c>
      <c r="F1162" s="4">
        <v>3550</v>
      </c>
      <c r="G1162" s="5">
        <f t="shared" si="73"/>
        <v>0.366478873239437</v>
      </c>
      <c r="H1162" s="3" t="str">
        <f t="shared" si="74"/>
        <v>&lt;50%</v>
      </c>
      <c r="I1162" s="3">
        <v>4</v>
      </c>
      <c r="J1162" s="3">
        <v>3973</v>
      </c>
      <c r="K1162" s="7">
        <f t="shared" si="75"/>
        <v>14104150</v>
      </c>
    </row>
    <row r="1163" hidden="1" spans="1:11">
      <c r="A1163" s="3" t="s">
        <v>25</v>
      </c>
      <c r="B1163" s="3" t="s">
        <v>2349</v>
      </c>
      <c r="C1163" s="3" t="s">
        <v>15</v>
      </c>
      <c r="D1163" s="4">
        <v>699</v>
      </c>
      <c r="E1163" s="4" t="str">
        <f t="shared" si="72"/>
        <v>&gt;₹500</v>
      </c>
      <c r="F1163" s="4">
        <v>1599</v>
      </c>
      <c r="G1163" s="5">
        <f t="shared" si="73"/>
        <v>0.562851782363977</v>
      </c>
      <c r="H1163" s="3" t="str">
        <f t="shared" si="74"/>
        <v>50% or More</v>
      </c>
      <c r="I1163" s="3">
        <v>4.7</v>
      </c>
      <c r="J1163" s="3">
        <v>2300</v>
      </c>
      <c r="K1163" s="7">
        <f t="shared" si="75"/>
        <v>3677700</v>
      </c>
    </row>
    <row r="1164" hidden="1" spans="1:11">
      <c r="A1164" s="3" t="s">
        <v>2350</v>
      </c>
      <c r="B1164" s="3" t="s">
        <v>2351</v>
      </c>
      <c r="C1164" s="3" t="s">
        <v>15</v>
      </c>
      <c r="D1164" s="4">
        <v>1235</v>
      </c>
      <c r="E1164" s="4" t="str">
        <f t="shared" si="72"/>
        <v>&gt;₹500</v>
      </c>
      <c r="F1164" s="4">
        <v>1499</v>
      </c>
      <c r="G1164" s="5">
        <f t="shared" si="73"/>
        <v>0.176117411607738</v>
      </c>
      <c r="H1164" s="3" t="str">
        <f t="shared" si="74"/>
        <v>&lt;50%</v>
      </c>
      <c r="I1164" s="3">
        <v>4.1</v>
      </c>
      <c r="J1164" s="3">
        <v>203</v>
      </c>
      <c r="K1164" s="7">
        <f t="shared" si="75"/>
        <v>304297</v>
      </c>
    </row>
    <row r="1165" hidden="1" spans="1:11">
      <c r="A1165" s="3" t="s">
        <v>2352</v>
      </c>
      <c r="B1165" s="3" t="s">
        <v>2353</v>
      </c>
      <c r="C1165" s="3" t="s">
        <v>15</v>
      </c>
      <c r="D1165" s="4">
        <v>1349</v>
      </c>
      <c r="E1165" s="4" t="str">
        <f t="shared" si="72"/>
        <v>&gt;₹500</v>
      </c>
      <c r="F1165" s="4">
        <v>2999</v>
      </c>
      <c r="G1165" s="5">
        <f t="shared" si="73"/>
        <v>0.550183394464822</v>
      </c>
      <c r="H1165" s="3" t="str">
        <f t="shared" si="74"/>
        <v>50% or More</v>
      </c>
      <c r="I1165" s="3">
        <v>3.8</v>
      </c>
      <c r="J1165" s="3">
        <v>441</v>
      </c>
      <c r="K1165" s="7">
        <f t="shared" si="75"/>
        <v>1322559</v>
      </c>
    </row>
    <row r="1166" hidden="1" spans="1:11">
      <c r="A1166" s="3" t="s">
        <v>2354</v>
      </c>
      <c r="B1166" s="3" t="s">
        <v>2355</v>
      </c>
      <c r="C1166" s="3" t="s">
        <v>15</v>
      </c>
      <c r="D1166" s="4">
        <v>6800</v>
      </c>
      <c r="E1166" s="4" t="str">
        <f t="shared" si="72"/>
        <v>&gt;₹500</v>
      </c>
      <c r="F1166" s="4">
        <v>11500</v>
      </c>
      <c r="G1166" s="5">
        <f t="shared" si="73"/>
        <v>0.408695652173913</v>
      </c>
      <c r="H1166" s="3" t="str">
        <f t="shared" si="74"/>
        <v>&lt;50%</v>
      </c>
      <c r="I1166" s="3">
        <v>4.1</v>
      </c>
      <c r="J1166" s="3">
        <v>10308</v>
      </c>
      <c r="K1166" s="7">
        <f t="shared" si="75"/>
        <v>118542000</v>
      </c>
    </row>
    <row r="1167" hidden="1" spans="1:11">
      <c r="A1167" s="3" t="s">
        <v>2356</v>
      </c>
      <c r="B1167" s="3" t="s">
        <v>2357</v>
      </c>
      <c r="C1167" s="3" t="s">
        <v>15</v>
      </c>
      <c r="D1167" s="4">
        <v>2099</v>
      </c>
      <c r="E1167" s="4" t="str">
        <f t="shared" si="72"/>
        <v>&gt;₹500</v>
      </c>
      <c r="F1167" s="4">
        <v>2499</v>
      </c>
      <c r="G1167" s="5">
        <f t="shared" si="73"/>
        <v>0.160064025610244</v>
      </c>
      <c r="H1167" s="3" t="str">
        <f t="shared" si="74"/>
        <v>&lt;50%</v>
      </c>
      <c r="I1167" s="3"/>
      <c r="J1167" s="3">
        <v>992</v>
      </c>
      <c r="K1167" s="7">
        <f t="shared" si="75"/>
        <v>2479008</v>
      </c>
    </row>
    <row r="1168" hidden="1" spans="1:11">
      <c r="A1168" s="3" t="s">
        <v>2358</v>
      </c>
      <c r="B1168" s="3" t="s">
        <v>2359</v>
      </c>
      <c r="C1168" s="3" t="s">
        <v>15</v>
      </c>
      <c r="D1168" s="4">
        <v>1699</v>
      </c>
      <c r="E1168" s="4" t="str">
        <f t="shared" si="72"/>
        <v>&gt;₹500</v>
      </c>
      <c r="F1168" s="4">
        <v>1975</v>
      </c>
      <c r="G1168" s="5">
        <f t="shared" si="73"/>
        <v>0.139746835443038</v>
      </c>
      <c r="H1168" s="3" t="str">
        <f t="shared" si="74"/>
        <v>&lt;50%</v>
      </c>
      <c r="I1168" s="3">
        <v>4.1</v>
      </c>
      <c r="J1168" s="3">
        <v>4716</v>
      </c>
      <c r="K1168" s="7">
        <f t="shared" si="75"/>
        <v>9314100</v>
      </c>
    </row>
    <row r="1169" hidden="1" spans="1:11">
      <c r="A1169" s="3" t="s">
        <v>2360</v>
      </c>
      <c r="B1169" s="3" t="s">
        <v>2361</v>
      </c>
      <c r="C1169" s="3" t="s">
        <v>15</v>
      </c>
      <c r="D1169" s="4">
        <v>1069</v>
      </c>
      <c r="E1169" s="4" t="str">
        <f t="shared" si="72"/>
        <v>&gt;₹500</v>
      </c>
      <c r="F1169" s="4">
        <v>1699</v>
      </c>
      <c r="G1169" s="5">
        <f t="shared" si="73"/>
        <v>0.3708063566804</v>
      </c>
      <c r="H1169" s="3" t="str">
        <f t="shared" si="74"/>
        <v>&lt;50%</v>
      </c>
      <c r="I1169" s="3">
        <v>3.9</v>
      </c>
      <c r="J1169" s="3">
        <v>313</v>
      </c>
      <c r="K1169" s="7">
        <f t="shared" si="75"/>
        <v>531787</v>
      </c>
    </row>
    <row r="1170" hidden="1" spans="1:11">
      <c r="A1170" s="3" t="s">
        <v>2362</v>
      </c>
      <c r="B1170" s="3" t="s">
        <v>2363</v>
      </c>
      <c r="C1170" s="3" t="s">
        <v>15</v>
      </c>
      <c r="D1170" s="4">
        <v>1349</v>
      </c>
      <c r="E1170" s="4" t="str">
        <f t="shared" si="72"/>
        <v>&gt;₹500</v>
      </c>
      <c r="F1170" s="4">
        <v>2495</v>
      </c>
      <c r="G1170" s="5">
        <f t="shared" si="73"/>
        <v>0.459318637274549</v>
      </c>
      <c r="H1170" s="3" t="str">
        <f t="shared" si="74"/>
        <v>&lt;50%</v>
      </c>
      <c r="I1170" s="3">
        <v>3.8</v>
      </c>
      <c r="J1170" s="3">
        <v>166</v>
      </c>
      <c r="K1170" s="7">
        <f t="shared" si="75"/>
        <v>414170</v>
      </c>
    </row>
    <row r="1171" hidden="1" spans="1:11">
      <c r="A1171" s="3" t="s">
        <v>2364</v>
      </c>
      <c r="B1171" s="3" t="s">
        <v>2365</v>
      </c>
      <c r="C1171" s="3" t="s">
        <v>15</v>
      </c>
      <c r="D1171" s="4">
        <v>1499</v>
      </c>
      <c r="E1171" s="4" t="str">
        <f t="shared" si="72"/>
        <v>&gt;₹500</v>
      </c>
      <c r="F1171" s="4">
        <v>3500</v>
      </c>
      <c r="G1171" s="5">
        <f t="shared" si="73"/>
        <v>0.571714285714286</v>
      </c>
      <c r="H1171" s="3" t="str">
        <f t="shared" si="74"/>
        <v>50% or More</v>
      </c>
      <c r="I1171" s="3">
        <v>4.1</v>
      </c>
      <c r="J1171" s="3">
        <v>303</v>
      </c>
      <c r="K1171" s="7">
        <f t="shared" si="75"/>
        <v>1060500</v>
      </c>
    </row>
    <row r="1172" hidden="1" spans="1:11">
      <c r="A1172" s="3" t="s">
        <v>2366</v>
      </c>
      <c r="B1172" s="3" t="s">
        <v>2367</v>
      </c>
      <c r="C1172" s="3" t="s">
        <v>15</v>
      </c>
      <c r="D1172" s="4">
        <v>2092</v>
      </c>
      <c r="E1172" s="4" t="str">
        <f t="shared" si="72"/>
        <v>&gt;₹500</v>
      </c>
      <c r="F1172" s="4">
        <v>4600</v>
      </c>
      <c r="G1172" s="5">
        <f t="shared" si="73"/>
        <v>0.545217391304348</v>
      </c>
      <c r="H1172" s="3" t="str">
        <f t="shared" si="74"/>
        <v>50% or More</v>
      </c>
      <c r="I1172" s="3">
        <v>4.3</v>
      </c>
      <c r="J1172" s="3">
        <v>562</v>
      </c>
      <c r="K1172" s="7">
        <f t="shared" si="75"/>
        <v>2585200</v>
      </c>
    </row>
    <row r="1173" hidden="1" spans="1:11">
      <c r="A1173" s="3" t="s">
        <v>2368</v>
      </c>
      <c r="B1173" s="3" t="s">
        <v>2369</v>
      </c>
      <c r="C1173" s="3" t="s">
        <v>15</v>
      </c>
      <c r="D1173" s="4">
        <v>3859</v>
      </c>
      <c r="E1173" s="4" t="str">
        <f t="shared" si="72"/>
        <v>&gt;₹500</v>
      </c>
      <c r="F1173" s="4">
        <v>10295</v>
      </c>
      <c r="G1173" s="5">
        <f t="shared" si="73"/>
        <v>0.625157843613405</v>
      </c>
      <c r="H1173" s="3" t="str">
        <f t="shared" si="74"/>
        <v>50% or More</v>
      </c>
      <c r="I1173" s="3">
        <v>3.9</v>
      </c>
      <c r="J1173" s="3">
        <v>8095</v>
      </c>
      <c r="K1173" s="7">
        <f t="shared" si="75"/>
        <v>83338025</v>
      </c>
    </row>
    <row r="1174" hidden="1" spans="1:11">
      <c r="A1174" s="3" t="s">
        <v>2370</v>
      </c>
      <c r="B1174" s="3" t="s">
        <v>2371</v>
      </c>
      <c r="C1174" s="3" t="s">
        <v>15</v>
      </c>
      <c r="D1174" s="4">
        <v>499</v>
      </c>
      <c r="E1174" s="4" t="str">
        <f t="shared" si="72"/>
        <v>₹200 - 500</v>
      </c>
      <c r="F1174" s="4">
        <v>2199</v>
      </c>
      <c r="G1174" s="5">
        <f t="shared" si="73"/>
        <v>0.773078672123693</v>
      </c>
      <c r="H1174" s="3" t="str">
        <f t="shared" si="74"/>
        <v>50% or More</v>
      </c>
      <c r="I1174" s="3">
        <v>2.8</v>
      </c>
      <c r="J1174" s="3">
        <v>109</v>
      </c>
      <c r="K1174" s="7">
        <f t="shared" si="75"/>
        <v>239691</v>
      </c>
    </row>
    <row r="1175" hidden="1" spans="1:11">
      <c r="A1175" s="3" t="s">
        <v>2372</v>
      </c>
      <c r="B1175" s="3" t="s">
        <v>2373</v>
      </c>
      <c r="C1175" s="3" t="s">
        <v>15</v>
      </c>
      <c r="D1175" s="4">
        <v>1804</v>
      </c>
      <c r="E1175" s="4" t="str">
        <f t="shared" si="72"/>
        <v>&gt;₹500</v>
      </c>
      <c r="F1175" s="4">
        <v>2380</v>
      </c>
      <c r="G1175" s="5">
        <f t="shared" si="73"/>
        <v>0.242016806722689</v>
      </c>
      <c r="H1175" s="3" t="str">
        <f t="shared" si="74"/>
        <v>&lt;50%</v>
      </c>
      <c r="I1175" s="3">
        <v>4</v>
      </c>
      <c r="J1175" s="3">
        <v>15382</v>
      </c>
      <c r="K1175" s="7">
        <f t="shared" si="75"/>
        <v>36609160</v>
      </c>
    </row>
    <row r="1176" hidden="1" spans="1:11">
      <c r="A1176" s="3" t="s">
        <v>2374</v>
      </c>
      <c r="B1176" s="3" t="s">
        <v>2375</v>
      </c>
      <c r="C1176" s="3" t="s">
        <v>15</v>
      </c>
      <c r="D1176" s="4">
        <v>6525</v>
      </c>
      <c r="E1176" s="4" t="str">
        <f t="shared" si="72"/>
        <v>&gt;₹500</v>
      </c>
      <c r="F1176" s="4">
        <v>8820</v>
      </c>
      <c r="G1176" s="5">
        <f t="shared" si="73"/>
        <v>0.260204081632653</v>
      </c>
      <c r="H1176" s="3" t="str">
        <f t="shared" si="74"/>
        <v>&lt;50%</v>
      </c>
      <c r="I1176" s="3">
        <v>4.5</v>
      </c>
      <c r="J1176" s="3">
        <v>5137</v>
      </c>
      <c r="K1176" s="7">
        <f t="shared" si="75"/>
        <v>45308340</v>
      </c>
    </row>
    <row r="1177" hidden="1" spans="1:11">
      <c r="A1177" s="3" t="s">
        <v>2376</v>
      </c>
      <c r="B1177" s="3" t="s">
        <v>2377</v>
      </c>
      <c r="C1177" s="3" t="s">
        <v>15</v>
      </c>
      <c r="D1177" s="4">
        <v>4999</v>
      </c>
      <c r="E1177" s="4" t="str">
        <f t="shared" si="72"/>
        <v>&gt;₹500</v>
      </c>
      <c r="F1177" s="4">
        <v>24999</v>
      </c>
      <c r="G1177" s="5">
        <f t="shared" si="73"/>
        <v>0.800032001280051</v>
      </c>
      <c r="H1177" s="3" t="str">
        <f t="shared" si="74"/>
        <v>50% or More</v>
      </c>
      <c r="I1177" s="3">
        <v>4.6</v>
      </c>
      <c r="J1177" s="3">
        <v>124</v>
      </c>
      <c r="K1177" s="7">
        <f t="shared" si="75"/>
        <v>3099876</v>
      </c>
    </row>
    <row r="1178" hidden="1" spans="1:11">
      <c r="A1178" s="3" t="s">
        <v>2378</v>
      </c>
      <c r="B1178" s="3" t="s">
        <v>2379</v>
      </c>
      <c r="C1178" s="3" t="s">
        <v>15</v>
      </c>
      <c r="D1178" s="4">
        <v>1189</v>
      </c>
      <c r="E1178" s="4" t="str">
        <f t="shared" si="72"/>
        <v>&gt;₹500</v>
      </c>
      <c r="F1178" s="4">
        <v>2400</v>
      </c>
      <c r="G1178" s="5">
        <f t="shared" si="73"/>
        <v>0.504583333333333</v>
      </c>
      <c r="H1178" s="3" t="str">
        <f t="shared" si="74"/>
        <v>50% or More</v>
      </c>
      <c r="I1178" s="3">
        <v>4.1</v>
      </c>
      <c r="J1178" s="3">
        <v>618</v>
      </c>
      <c r="K1178" s="7">
        <f t="shared" si="75"/>
        <v>1483200</v>
      </c>
    </row>
    <row r="1179" hidden="1" spans="1:11">
      <c r="A1179" s="3" t="s">
        <v>2380</v>
      </c>
      <c r="B1179" s="3" t="s">
        <v>2381</v>
      </c>
      <c r="C1179" s="3" t="s">
        <v>15</v>
      </c>
      <c r="D1179" s="4">
        <v>2590</v>
      </c>
      <c r="E1179" s="4" t="str">
        <f t="shared" si="72"/>
        <v>&gt;₹500</v>
      </c>
      <c r="F1179" s="4">
        <v>4200</v>
      </c>
      <c r="G1179" s="5">
        <f t="shared" si="73"/>
        <v>0.383333333333333</v>
      </c>
      <c r="H1179" s="3" t="str">
        <f t="shared" si="74"/>
        <v>&lt;50%</v>
      </c>
      <c r="I1179" s="3">
        <v>4.1</v>
      </c>
      <c r="J1179" s="3">
        <v>63</v>
      </c>
      <c r="K1179" s="7">
        <f t="shared" si="75"/>
        <v>264600</v>
      </c>
    </row>
    <row r="1180" hidden="1" spans="1:11">
      <c r="A1180" s="3" t="s">
        <v>2382</v>
      </c>
      <c r="B1180" s="3" t="s">
        <v>2383</v>
      </c>
      <c r="C1180" s="3" t="s">
        <v>15</v>
      </c>
      <c r="D1180" s="4">
        <v>899</v>
      </c>
      <c r="E1180" s="4" t="str">
        <f t="shared" si="72"/>
        <v>&gt;₹500</v>
      </c>
      <c r="F1180" s="4">
        <v>1599</v>
      </c>
      <c r="G1180" s="5">
        <f t="shared" si="73"/>
        <v>0.437773608505316</v>
      </c>
      <c r="H1180" s="3" t="str">
        <f t="shared" si="74"/>
        <v>&lt;50%</v>
      </c>
      <c r="I1180" s="3">
        <v>3.4</v>
      </c>
      <c r="J1180" s="3">
        <v>15</v>
      </c>
      <c r="K1180" s="7">
        <f t="shared" si="75"/>
        <v>23985</v>
      </c>
    </row>
    <row r="1181" hidden="1" spans="1:11">
      <c r="A1181" s="3" t="s">
        <v>2384</v>
      </c>
      <c r="B1181" s="3" t="s">
        <v>2385</v>
      </c>
      <c r="C1181" s="3" t="s">
        <v>15</v>
      </c>
      <c r="D1181" s="4">
        <v>998</v>
      </c>
      <c r="E1181" s="4" t="str">
        <f t="shared" si="72"/>
        <v>&gt;₹500</v>
      </c>
      <c r="F1181" s="4">
        <v>2999</v>
      </c>
      <c r="G1181" s="5">
        <f t="shared" si="73"/>
        <v>0.667222407469156</v>
      </c>
      <c r="H1181" s="3" t="str">
        <f t="shared" si="74"/>
        <v>50% or More</v>
      </c>
      <c r="I1181" s="3">
        <v>4.6</v>
      </c>
      <c r="J1181" s="3">
        <v>9</v>
      </c>
      <c r="K1181" s="7">
        <f t="shared" si="75"/>
        <v>26991</v>
      </c>
    </row>
    <row r="1182" hidden="1" spans="1:11">
      <c r="A1182" s="3" t="s">
        <v>2386</v>
      </c>
      <c r="B1182" s="3" t="s">
        <v>2387</v>
      </c>
      <c r="C1182" s="3" t="s">
        <v>15</v>
      </c>
      <c r="D1182" s="4">
        <v>998.06</v>
      </c>
      <c r="E1182" s="4" t="str">
        <f t="shared" si="72"/>
        <v>&gt;₹500</v>
      </c>
      <c r="F1182" s="4">
        <v>1282</v>
      </c>
      <c r="G1182" s="5">
        <f t="shared" si="73"/>
        <v>0.221482059282371</v>
      </c>
      <c r="H1182" s="3" t="str">
        <f t="shared" si="74"/>
        <v>&lt;50%</v>
      </c>
      <c r="I1182" s="3">
        <v>4.2</v>
      </c>
      <c r="J1182" s="3">
        <v>7274</v>
      </c>
      <c r="K1182" s="7">
        <f t="shared" si="75"/>
        <v>9325268</v>
      </c>
    </row>
    <row r="1183" hidden="1" spans="1:11">
      <c r="A1183" s="3" t="s">
        <v>2388</v>
      </c>
      <c r="B1183" s="3" t="s">
        <v>2389</v>
      </c>
      <c r="C1183" s="3" t="s">
        <v>15</v>
      </c>
      <c r="D1183" s="4">
        <v>1099</v>
      </c>
      <c r="E1183" s="4" t="str">
        <f t="shared" si="72"/>
        <v>&gt;₹500</v>
      </c>
      <c r="F1183" s="4">
        <v>1990</v>
      </c>
      <c r="G1183" s="5">
        <f t="shared" si="73"/>
        <v>0.447738693467337</v>
      </c>
      <c r="H1183" s="3" t="str">
        <f t="shared" si="74"/>
        <v>&lt;50%</v>
      </c>
      <c r="I1183" s="3">
        <v>3.9</v>
      </c>
      <c r="J1183" s="3">
        <v>5911</v>
      </c>
      <c r="K1183" s="7">
        <f t="shared" si="75"/>
        <v>11762890</v>
      </c>
    </row>
    <row r="1184" hidden="1" spans="1:11">
      <c r="A1184" s="3" t="s">
        <v>2390</v>
      </c>
      <c r="B1184" s="3" t="s">
        <v>2391</v>
      </c>
      <c r="C1184" s="3" t="s">
        <v>15</v>
      </c>
      <c r="D1184" s="4">
        <v>5999</v>
      </c>
      <c r="E1184" s="4" t="str">
        <f t="shared" si="72"/>
        <v>&gt;₹500</v>
      </c>
      <c r="F1184" s="4">
        <v>9999</v>
      </c>
      <c r="G1184" s="5">
        <f t="shared" si="73"/>
        <v>0.4000400040004</v>
      </c>
      <c r="H1184" s="3" t="str">
        <f t="shared" si="74"/>
        <v>&lt;50%</v>
      </c>
      <c r="I1184" s="3">
        <v>4.2</v>
      </c>
      <c r="J1184" s="3">
        <v>170</v>
      </c>
      <c r="K1184" s="7">
        <f t="shared" si="75"/>
        <v>1699830</v>
      </c>
    </row>
    <row r="1185" hidden="1" spans="1:11">
      <c r="A1185" s="3" t="s">
        <v>2392</v>
      </c>
      <c r="B1185" s="3" t="s">
        <v>2393</v>
      </c>
      <c r="C1185" s="3" t="s">
        <v>15</v>
      </c>
      <c r="D1185" s="4">
        <v>8886</v>
      </c>
      <c r="E1185" s="4" t="str">
        <f t="shared" si="72"/>
        <v>&gt;₹500</v>
      </c>
      <c r="F1185" s="4">
        <v>11850</v>
      </c>
      <c r="G1185" s="5">
        <f t="shared" si="73"/>
        <v>0.250126582278481</v>
      </c>
      <c r="H1185" s="3" t="str">
        <f t="shared" si="74"/>
        <v>&lt;50%</v>
      </c>
      <c r="I1185" s="3">
        <v>4.2</v>
      </c>
      <c r="J1185" s="3">
        <v>3065</v>
      </c>
      <c r="K1185" s="7">
        <f t="shared" si="75"/>
        <v>36320250</v>
      </c>
    </row>
    <row r="1186" hidden="1" spans="1:11">
      <c r="A1186" s="3" t="s">
        <v>2394</v>
      </c>
      <c r="B1186" s="3" t="s">
        <v>2395</v>
      </c>
      <c r="C1186" s="3" t="s">
        <v>15</v>
      </c>
      <c r="D1186" s="4">
        <v>475</v>
      </c>
      <c r="E1186" s="4" t="str">
        <f t="shared" si="72"/>
        <v>₹200 - 500</v>
      </c>
      <c r="F1186" s="4">
        <v>999</v>
      </c>
      <c r="G1186" s="5">
        <f t="shared" si="73"/>
        <v>0.524524524524524</v>
      </c>
      <c r="H1186" s="3" t="str">
        <f t="shared" si="74"/>
        <v>50% or More</v>
      </c>
      <c r="I1186" s="3">
        <v>4.1</v>
      </c>
      <c r="J1186" s="3">
        <v>1021</v>
      </c>
      <c r="K1186" s="7">
        <f t="shared" si="75"/>
        <v>1019979</v>
      </c>
    </row>
    <row r="1187" hidden="1" spans="1:11">
      <c r="A1187" s="3" t="s">
        <v>17</v>
      </c>
      <c r="B1187" s="3" t="s">
        <v>2396</v>
      </c>
      <c r="C1187" s="3" t="s">
        <v>15</v>
      </c>
      <c r="D1187" s="4">
        <v>4995</v>
      </c>
      <c r="E1187" s="4" t="str">
        <f t="shared" si="72"/>
        <v>&gt;₹500</v>
      </c>
      <c r="F1187" s="4">
        <v>20049</v>
      </c>
      <c r="G1187" s="5">
        <f t="shared" si="73"/>
        <v>0.750860392039503</v>
      </c>
      <c r="H1187" s="3" t="str">
        <f t="shared" si="74"/>
        <v>50% or More</v>
      </c>
      <c r="I1187" s="3">
        <v>4.8</v>
      </c>
      <c r="J1187" s="3">
        <v>3964</v>
      </c>
      <c r="K1187" s="7">
        <f t="shared" si="75"/>
        <v>79474236</v>
      </c>
    </row>
    <row r="1188" hidden="1" spans="1:11">
      <c r="A1188" s="3" t="s">
        <v>2397</v>
      </c>
      <c r="B1188" s="3" t="s">
        <v>2398</v>
      </c>
      <c r="C1188" s="3" t="s">
        <v>15</v>
      </c>
      <c r="D1188" s="4">
        <v>13999</v>
      </c>
      <c r="E1188" s="4" t="str">
        <f t="shared" si="72"/>
        <v>&gt;₹500</v>
      </c>
      <c r="F1188" s="4">
        <v>24850</v>
      </c>
      <c r="G1188" s="5">
        <f t="shared" si="73"/>
        <v>0.436659959758551</v>
      </c>
      <c r="H1188" s="3" t="str">
        <f t="shared" si="74"/>
        <v>&lt;50%</v>
      </c>
      <c r="I1188" s="3">
        <v>4.4</v>
      </c>
      <c r="J1188" s="3">
        <v>8948</v>
      </c>
      <c r="K1188" s="7">
        <f t="shared" si="75"/>
        <v>222357800</v>
      </c>
    </row>
    <row r="1189" hidden="1" spans="1:11">
      <c r="A1189" s="3" t="s">
        <v>2399</v>
      </c>
      <c r="B1189" s="3" t="s">
        <v>2400</v>
      </c>
      <c r="C1189" s="3" t="s">
        <v>15</v>
      </c>
      <c r="D1189" s="4">
        <v>8499</v>
      </c>
      <c r="E1189" s="4" t="str">
        <f t="shared" si="72"/>
        <v>&gt;₹500</v>
      </c>
      <c r="F1189" s="4">
        <v>16490</v>
      </c>
      <c r="G1189" s="5">
        <f t="shared" si="73"/>
        <v>0.484596725288053</v>
      </c>
      <c r="H1189" s="3" t="str">
        <f t="shared" si="74"/>
        <v>&lt;50%</v>
      </c>
      <c r="I1189" s="3">
        <v>4.3</v>
      </c>
      <c r="J1189" s="3">
        <v>97</v>
      </c>
      <c r="K1189" s="7">
        <f t="shared" si="75"/>
        <v>1599530</v>
      </c>
    </row>
    <row r="1190" hidden="1" spans="1:11">
      <c r="A1190" s="3" t="s">
        <v>2401</v>
      </c>
      <c r="B1190" s="3" t="s">
        <v>2402</v>
      </c>
      <c r="C1190" s="3" t="s">
        <v>15</v>
      </c>
      <c r="D1190" s="4">
        <v>949</v>
      </c>
      <c r="E1190" s="4" t="str">
        <f t="shared" si="72"/>
        <v>&gt;₹500</v>
      </c>
      <c r="F1190" s="4">
        <v>975</v>
      </c>
      <c r="G1190" s="5">
        <f t="shared" si="73"/>
        <v>0.0266666666666667</v>
      </c>
      <c r="H1190" s="3" t="str">
        <f t="shared" si="74"/>
        <v>&lt;50%</v>
      </c>
      <c r="I1190" s="3">
        <v>4.3</v>
      </c>
      <c r="J1190" s="3">
        <v>7223</v>
      </c>
      <c r="K1190" s="7">
        <f t="shared" si="75"/>
        <v>7042425</v>
      </c>
    </row>
    <row r="1191" hidden="1" spans="1:11">
      <c r="A1191" s="3" t="s">
        <v>2403</v>
      </c>
      <c r="B1191" s="3" t="s">
        <v>2404</v>
      </c>
      <c r="C1191" s="3" t="s">
        <v>15</v>
      </c>
      <c r="D1191" s="4">
        <v>395</v>
      </c>
      <c r="E1191" s="4" t="str">
        <f t="shared" si="72"/>
        <v>₹200 - 500</v>
      </c>
      <c r="F1191" s="4">
        <v>499</v>
      </c>
      <c r="G1191" s="5">
        <f t="shared" si="73"/>
        <v>0.208416833667335</v>
      </c>
      <c r="H1191" s="3" t="str">
        <f t="shared" si="74"/>
        <v>&lt;50%</v>
      </c>
      <c r="I1191" s="3">
        <v>4</v>
      </c>
      <c r="J1191" s="3">
        <v>330</v>
      </c>
      <c r="K1191" s="7">
        <f t="shared" si="75"/>
        <v>164670</v>
      </c>
    </row>
    <row r="1192" hidden="1" spans="1:11">
      <c r="A1192" s="3" t="s">
        <v>2405</v>
      </c>
      <c r="B1192" s="3" t="s">
        <v>2406</v>
      </c>
      <c r="C1192" s="3" t="s">
        <v>15</v>
      </c>
      <c r="D1192" s="4">
        <v>635</v>
      </c>
      <c r="E1192" s="4" t="str">
        <f t="shared" si="72"/>
        <v>&gt;₹500</v>
      </c>
      <c r="F1192" s="4">
        <v>635</v>
      </c>
      <c r="G1192" s="5">
        <f t="shared" si="73"/>
        <v>0</v>
      </c>
      <c r="H1192" s="3" t="str">
        <f t="shared" si="74"/>
        <v>&lt;50%</v>
      </c>
      <c r="I1192" s="3">
        <v>4.3</v>
      </c>
      <c r="J1192" s="3">
        <v>4570</v>
      </c>
      <c r="K1192" s="7">
        <f t="shared" si="75"/>
        <v>2901950</v>
      </c>
    </row>
    <row r="1193" hidden="1" spans="1:11">
      <c r="A1193" s="3" t="s">
        <v>2407</v>
      </c>
      <c r="B1193" s="3" t="s">
        <v>2408</v>
      </c>
      <c r="C1193" s="3" t="s">
        <v>15</v>
      </c>
      <c r="D1193" s="4">
        <v>717</v>
      </c>
      <c r="E1193" s="4" t="str">
        <f t="shared" si="72"/>
        <v>&gt;₹500</v>
      </c>
      <c r="F1193" s="4">
        <v>1390</v>
      </c>
      <c r="G1193" s="5">
        <f t="shared" si="73"/>
        <v>0.484172661870504</v>
      </c>
      <c r="H1193" s="3" t="str">
        <f t="shared" si="74"/>
        <v>&lt;50%</v>
      </c>
      <c r="I1193" s="3">
        <v>4</v>
      </c>
      <c r="J1193" s="3">
        <v>4867</v>
      </c>
      <c r="K1193" s="7">
        <f t="shared" si="75"/>
        <v>6765130</v>
      </c>
    </row>
    <row r="1194" hidden="1" spans="1:11">
      <c r="A1194" s="3" t="s">
        <v>2409</v>
      </c>
      <c r="B1194" s="3" t="s">
        <v>2410</v>
      </c>
      <c r="C1194" s="3" t="s">
        <v>15</v>
      </c>
      <c r="D1194" s="4">
        <v>27900</v>
      </c>
      <c r="E1194" s="4" t="str">
        <f t="shared" si="72"/>
        <v>&gt;₹500</v>
      </c>
      <c r="F1194" s="4">
        <v>59900</v>
      </c>
      <c r="G1194" s="5">
        <f t="shared" si="73"/>
        <v>0.534223706176962</v>
      </c>
      <c r="H1194" s="3" t="str">
        <f t="shared" si="74"/>
        <v>50% or More</v>
      </c>
      <c r="I1194" s="3">
        <v>4.4</v>
      </c>
      <c r="J1194" s="3">
        <v>5298</v>
      </c>
      <c r="K1194" s="7">
        <f t="shared" si="75"/>
        <v>317350200</v>
      </c>
    </row>
    <row r="1195" hidden="1" spans="1:11">
      <c r="A1195" s="3" t="s">
        <v>2411</v>
      </c>
      <c r="B1195" s="3" t="s">
        <v>2412</v>
      </c>
      <c r="C1195" s="3" t="s">
        <v>15</v>
      </c>
      <c r="D1195" s="4">
        <v>649</v>
      </c>
      <c r="E1195" s="4" t="str">
        <f t="shared" si="72"/>
        <v>&gt;₹500</v>
      </c>
      <c r="F1195" s="4">
        <v>670</v>
      </c>
      <c r="G1195" s="5">
        <f t="shared" si="73"/>
        <v>0.0313432835820895</v>
      </c>
      <c r="H1195" s="3" t="str">
        <f t="shared" si="74"/>
        <v>&lt;50%</v>
      </c>
      <c r="I1195" s="3">
        <v>4.1</v>
      </c>
      <c r="J1195" s="3">
        <v>7786</v>
      </c>
      <c r="K1195" s="7">
        <f t="shared" si="75"/>
        <v>5216620</v>
      </c>
    </row>
    <row r="1196" hidden="1" spans="1:11">
      <c r="A1196" s="3" t="s">
        <v>2413</v>
      </c>
      <c r="B1196" s="3" t="s">
        <v>2414</v>
      </c>
      <c r="C1196" s="3" t="s">
        <v>15</v>
      </c>
      <c r="D1196" s="4">
        <v>193</v>
      </c>
      <c r="E1196" s="4" t="str">
        <f t="shared" si="72"/>
        <v>&lt;₹200</v>
      </c>
      <c r="F1196" s="4">
        <v>399</v>
      </c>
      <c r="G1196" s="5">
        <f t="shared" si="73"/>
        <v>0.516290726817043</v>
      </c>
      <c r="H1196" s="3" t="str">
        <f t="shared" si="74"/>
        <v>50% or More</v>
      </c>
      <c r="I1196" s="3">
        <v>3.6</v>
      </c>
      <c r="J1196" s="3">
        <v>37</v>
      </c>
      <c r="K1196" s="7">
        <f t="shared" si="75"/>
        <v>14763</v>
      </c>
    </row>
    <row r="1197" hidden="1" spans="1:11">
      <c r="A1197" s="3" t="s">
        <v>2415</v>
      </c>
      <c r="B1197" s="3" t="s">
        <v>2416</v>
      </c>
      <c r="C1197" s="3" t="s">
        <v>15</v>
      </c>
      <c r="D1197" s="4">
        <v>1299</v>
      </c>
      <c r="E1197" s="4" t="str">
        <f t="shared" si="72"/>
        <v>&gt;₹500</v>
      </c>
      <c r="F1197" s="4">
        <v>2495</v>
      </c>
      <c r="G1197" s="5">
        <f t="shared" si="73"/>
        <v>0.47935871743487</v>
      </c>
      <c r="H1197" s="3" t="str">
        <f t="shared" si="74"/>
        <v>&lt;50%</v>
      </c>
      <c r="I1197" s="3">
        <v>2</v>
      </c>
      <c r="J1197" s="3">
        <v>2</v>
      </c>
      <c r="K1197" s="7">
        <f t="shared" si="75"/>
        <v>4990</v>
      </c>
    </row>
    <row r="1198" hidden="1" spans="1:11">
      <c r="A1198" s="3" t="s">
        <v>2417</v>
      </c>
      <c r="B1198" s="3" t="s">
        <v>2418</v>
      </c>
      <c r="C1198" s="3" t="s">
        <v>15</v>
      </c>
      <c r="D1198" s="4">
        <v>2449</v>
      </c>
      <c r="E1198" s="4" t="str">
        <f t="shared" si="72"/>
        <v>&gt;₹500</v>
      </c>
      <c r="F1198" s="4">
        <v>3390</v>
      </c>
      <c r="G1198" s="5">
        <f t="shared" si="73"/>
        <v>0.277581120943953</v>
      </c>
      <c r="H1198" s="3" t="str">
        <f t="shared" si="74"/>
        <v>&lt;50%</v>
      </c>
      <c r="I1198" s="3">
        <v>4</v>
      </c>
      <c r="J1198" s="3">
        <v>5206</v>
      </c>
      <c r="K1198" s="7">
        <f t="shared" si="75"/>
        <v>17648340</v>
      </c>
    </row>
    <row r="1199" hidden="1" spans="1:11">
      <c r="A1199" s="3" t="s">
        <v>2419</v>
      </c>
      <c r="B1199" s="3" t="s">
        <v>2420</v>
      </c>
      <c r="C1199" s="3" t="s">
        <v>15</v>
      </c>
      <c r="D1199" s="4">
        <v>1049</v>
      </c>
      <c r="E1199" s="4" t="str">
        <f t="shared" si="72"/>
        <v>&gt;₹500</v>
      </c>
      <c r="F1199" s="4">
        <v>2499</v>
      </c>
      <c r="G1199" s="5">
        <f t="shared" si="73"/>
        <v>0.580232092837135</v>
      </c>
      <c r="H1199" s="3" t="str">
        <f t="shared" si="74"/>
        <v>50% or More</v>
      </c>
      <c r="I1199" s="3">
        <v>3.7</v>
      </c>
      <c r="J1199" s="3">
        <v>638</v>
      </c>
      <c r="K1199" s="7">
        <f t="shared" si="75"/>
        <v>1594362</v>
      </c>
    </row>
    <row r="1200" hidden="1" spans="1:11">
      <c r="A1200" s="3" t="s">
        <v>2421</v>
      </c>
      <c r="B1200" s="3" t="s">
        <v>2422</v>
      </c>
      <c r="C1200" s="3" t="s">
        <v>15</v>
      </c>
      <c r="D1200" s="4">
        <v>2399</v>
      </c>
      <c r="E1200" s="4" t="str">
        <f t="shared" si="72"/>
        <v>&gt;₹500</v>
      </c>
      <c r="F1200" s="4">
        <v>4200</v>
      </c>
      <c r="G1200" s="5">
        <f t="shared" si="73"/>
        <v>0.428809523809524</v>
      </c>
      <c r="H1200" s="3" t="str">
        <f t="shared" si="74"/>
        <v>&lt;50%</v>
      </c>
      <c r="I1200" s="3">
        <v>3.8</v>
      </c>
      <c r="J1200" s="3">
        <v>397</v>
      </c>
      <c r="K1200" s="7">
        <f t="shared" si="75"/>
        <v>1667400</v>
      </c>
    </row>
    <row r="1201" hidden="1" spans="1:11">
      <c r="A1201" s="3" t="s">
        <v>2423</v>
      </c>
      <c r="B1201" s="3" t="s">
        <v>2424</v>
      </c>
      <c r="C1201" s="3" t="s">
        <v>15</v>
      </c>
      <c r="D1201" s="4">
        <v>2286</v>
      </c>
      <c r="E1201" s="4" t="str">
        <f t="shared" si="72"/>
        <v>&gt;₹500</v>
      </c>
      <c r="F1201" s="4">
        <v>4495</v>
      </c>
      <c r="G1201" s="5">
        <f t="shared" si="73"/>
        <v>0.491434927697442</v>
      </c>
      <c r="H1201" s="3" t="str">
        <f t="shared" si="74"/>
        <v>&lt;50%</v>
      </c>
      <c r="I1201" s="3">
        <v>3.9</v>
      </c>
      <c r="J1201" s="3">
        <v>326</v>
      </c>
      <c r="K1201" s="7">
        <f t="shared" si="75"/>
        <v>1465370</v>
      </c>
    </row>
    <row r="1202" hidden="1" spans="1:11">
      <c r="A1202" s="3" t="s">
        <v>2425</v>
      </c>
      <c r="B1202" s="3" t="s">
        <v>2426</v>
      </c>
      <c r="C1202" s="3" t="s">
        <v>15</v>
      </c>
      <c r="D1202" s="4">
        <v>499</v>
      </c>
      <c r="E1202" s="4" t="str">
        <f t="shared" si="72"/>
        <v>₹200 - 500</v>
      </c>
      <c r="F1202" s="4">
        <v>2199</v>
      </c>
      <c r="G1202" s="5">
        <f t="shared" si="73"/>
        <v>0.773078672123693</v>
      </c>
      <c r="H1202" s="3" t="str">
        <f t="shared" si="74"/>
        <v>50% or More</v>
      </c>
      <c r="I1202" s="3">
        <v>3.1</v>
      </c>
      <c r="J1202" s="3">
        <v>3527</v>
      </c>
      <c r="K1202" s="7">
        <f t="shared" si="75"/>
        <v>7755873</v>
      </c>
    </row>
    <row r="1203" hidden="1" spans="1:11">
      <c r="A1203" s="3" t="s">
        <v>2427</v>
      </c>
      <c r="B1203" s="3" t="s">
        <v>2428</v>
      </c>
      <c r="C1203" s="3" t="s">
        <v>15</v>
      </c>
      <c r="D1203" s="4">
        <v>429</v>
      </c>
      <c r="E1203" s="4" t="str">
        <f t="shared" si="72"/>
        <v>₹200 - 500</v>
      </c>
      <c r="F1203" s="4">
        <v>999</v>
      </c>
      <c r="G1203" s="5">
        <f t="shared" si="73"/>
        <v>0.570570570570571</v>
      </c>
      <c r="H1203" s="3" t="str">
        <f t="shared" si="74"/>
        <v>50% or More</v>
      </c>
      <c r="I1203" s="3">
        <v>3</v>
      </c>
      <c r="J1203" s="3">
        <v>617</v>
      </c>
      <c r="K1203" s="7">
        <f t="shared" si="75"/>
        <v>616383</v>
      </c>
    </row>
    <row r="1204" hidden="1" spans="1:11">
      <c r="A1204" s="3" t="s">
        <v>2429</v>
      </c>
      <c r="B1204" s="3" t="s">
        <v>2430</v>
      </c>
      <c r="C1204" s="3" t="s">
        <v>15</v>
      </c>
      <c r="D1204" s="4">
        <v>299</v>
      </c>
      <c r="E1204" s="4" t="str">
        <f t="shared" si="72"/>
        <v>₹200 - 500</v>
      </c>
      <c r="F1204" s="4">
        <v>595</v>
      </c>
      <c r="G1204" s="5">
        <f t="shared" si="73"/>
        <v>0.497478991596639</v>
      </c>
      <c r="H1204" s="3" t="str">
        <f t="shared" si="74"/>
        <v>&lt;50%</v>
      </c>
      <c r="I1204" s="3">
        <v>4</v>
      </c>
      <c r="J1204" s="3">
        <v>314</v>
      </c>
      <c r="K1204" s="7">
        <f t="shared" si="75"/>
        <v>186830</v>
      </c>
    </row>
    <row r="1205" hidden="1" spans="1:11">
      <c r="A1205" s="3" t="s">
        <v>2431</v>
      </c>
      <c r="B1205" s="3" t="s">
        <v>2432</v>
      </c>
      <c r="C1205" s="3" t="s">
        <v>15</v>
      </c>
      <c r="D1205" s="4">
        <v>5395</v>
      </c>
      <c r="E1205" s="4" t="str">
        <f t="shared" si="72"/>
        <v>&gt;₹500</v>
      </c>
      <c r="F1205" s="4">
        <v>19990</v>
      </c>
      <c r="G1205" s="5">
        <f t="shared" si="73"/>
        <v>0.730115057528764</v>
      </c>
      <c r="H1205" s="3" t="str">
        <f t="shared" si="74"/>
        <v>50% or More</v>
      </c>
      <c r="I1205" s="3">
        <v>4.4</v>
      </c>
      <c r="J1205" s="3">
        <v>535</v>
      </c>
      <c r="K1205" s="7">
        <f t="shared" si="75"/>
        <v>10694650</v>
      </c>
    </row>
    <row r="1206" hidden="1" spans="1:11">
      <c r="A1206" s="3" t="s">
        <v>2433</v>
      </c>
      <c r="B1206" s="3" t="s">
        <v>2434</v>
      </c>
      <c r="C1206" s="3" t="s">
        <v>15</v>
      </c>
      <c r="D1206" s="4">
        <v>559</v>
      </c>
      <c r="E1206" s="4" t="str">
        <f t="shared" si="72"/>
        <v>&gt;₹500</v>
      </c>
      <c r="F1206" s="4">
        <v>1010</v>
      </c>
      <c r="G1206" s="5">
        <f t="shared" si="73"/>
        <v>0.446534653465347</v>
      </c>
      <c r="H1206" s="3" t="str">
        <f t="shared" si="74"/>
        <v>&lt;50%</v>
      </c>
      <c r="I1206" s="3">
        <v>4.1</v>
      </c>
      <c r="J1206" s="3">
        <v>17325</v>
      </c>
      <c r="K1206" s="7">
        <f t="shared" si="75"/>
        <v>17498250</v>
      </c>
    </row>
    <row r="1207" hidden="1" spans="1:11">
      <c r="A1207" s="3" t="s">
        <v>2435</v>
      </c>
      <c r="B1207" s="3" t="s">
        <v>2436</v>
      </c>
      <c r="C1207" s="3" t="s">
        <v>15</v>
      </c>
      <c r="D1207" s="4">
        <v>660</v>
      </c>
      <c r="E1207" s="4" t="str">
        <f t="shared" si="72"/>
        <v>&gt;₹500</v>
      </c>
      <c r="F1207" s="4">
        <v>1100</v>
      </c>
      <c r="G1207" s="5">
        <f t="shared" si="73"/>
        <v>0.4</v>
      </c>
      <c r="H1207" s="3" t="str">
        <f t="shared" si="74"/>
        <v>&lt;50%</v>
      </c>
      <c r="I1207" s="3">
        <v>3.6</v>
      </c>
      <c r="J1207" s="3">
        <v>91</v>
      </c>
      <c r="K1207" s="7">
        <f t="shared" si="75"/>
        <v>100100</v>
      </c>
    </row>
    <row r="1208" hidden="1" spans="1:11">
      <c r="A1208" s="3" t="s">
        <v>2437</v>
      </c>
      <c r="B1208" s="3" t="s">
        <v>2438</v>
      </c>
      <c r="C1208" s="3" t="s">
        <v>15</v>
      </c>
      <c r="D1208" s="4">
        <v>419</v>
      </c>
      <c r="E1208" s="4" t="str">
        <f t="shared" si="72"/>
        <v>₹200 - 500</v>
      </c>
      <c r="F1208" s="4">
        <v>999</v>
      </c>
      <c r="G1208" s="5">
        <f t="shared" si="73"/>
        <v>0.580580580580581</v>
      </c>
      <c r="H1208" s="3" t="str">
        <f t="shared" si="74"/>
        <v>50% or More</v>
      </c>
      <c r="I1208" s="3">
        <v>4.4</v>
      </c>
      <c r="J1208" s="3">
        <v>227</v>
      </c>
      <c r="K1208" s="7">
        <f t="shared" si="75"/>
        <v>226773</v>
      </c>
    </row>
    <row r="1209" hidden="1" spans="1:11">
      <c r="A1209" s="3" t="s">
        <v>2439</v>
      </c>
      <c r="B1209" s="3" t="s">
        <v>2440</v>
      </c>
      <c r="C1209" s="3" t="s">
        <v>15</v>
      </c>
      <c r="D1209" s="4">
        <v>7349</v>
      </c>
      <c r="E1209" s="4" t="str">
        <f t="shared" si="72"/>
        <v>&gt;₹500</v>
      </c>
      <c r="F1209" s="4">
        <v>10900</v>
      </c>
      <c r="G1209" s="5">
        <f t="shared" si="73"/>
        <v>0.325779816513761</v>
      </c>
      <c r="H1209" s="3" t="str">
        <f t="shared" si="74"/>
        <v>&lt;50%</v>
      </c>
      <c r="I1209" s="3">
        <v>4.2</v>
      </c>
      <c r="J1209" s="3">
        <v>11957</v>
      </c>
      <c r="K1209" s="7">
        <f t="shared" si="75"/>
        <v>130331300</v>
      </c>
    </row>
    <row r="1210" hidden="1" spans="1:11">
      <c r="A1210" s="3" t="s">
        <v>2441</v>
      </c>
      <c r="B1210" s="3" t="s">
        <v>2442</v>
      </c>
      <c r="C1210" s="3" t="s">
        <v>15</v>
      </c>
      <c r="D1210" s="4">
        <v>2899</v>
      </c>
      <c r="E1210" s="4" t="str">
        <f t="shared" si="72"/>
        <v>&gt;₹500</v>
      </c>
      <c r="F1210" s="4">
        <v>4005</v>
      </c>
      <c r="G1210" s="5">
        <f t="shared" si="73"/>
        <v>0.276154806491885</v>
      </c>
      <c r="H1210" s="3" t="str">
        <f t="shared" si="74"/>
        <v>&lt;50%</v>
      </c>
      <c r="I1210" s="3">
        <v>4.3</v>
      </c>
      <c r="J1210" s="3">
        <v>7140</v>
      </c>
      <c r="K1210" s="7">
        <f t="shared" si="75"/>
        <v>28595700</v>
      </c>
    </row>
    <row r="1211" hidden="1" spans="1:11">
      <c r="A1211" s="3" t="s">
        <v>2443</v>
      </c>
      <c r="B1211" s="3" t="s">
        <v>2444</v>
      </c>
      <c r="C1211" s="3" t="s">
        <v>15</v>
      </c>
      <c r="D1211" s="4">
        <v>1799</v>
      </c>
      <c r="E1211" s="4" t="str">
        <f t="shared" si="72"/>
        <v>&gt;₹500</v>
      </c>
      <c r="F1211" s="4">
        <v>3295</v>
      </c>
      <c r="G1211" s="5">
        <f t="shared" si="73"/>
        <v>0.45402124430956</v>
      </c>
      <c r="H1211" s="3" t="str">
        <f t="shared" si="74"/>
        <v>&lt;50%</v>
      </c>
      <c r="I1211" s="3">
        <v>3.8</v>
      </c>
      <c r="J1211" s="3">
        <v>687</v>
      </c>
      <c r="K1211" s="7">
        <f t="shared" si="75"/>
        <v>2263665</v>
      </c>
    </row>
    <row r="1212" hidden="1" spans="1:11">
      <c r="A1212" s="3" t="s">
        <v>2445</v>
      </c>
      <c r="B1212" s="3" t="s">
        <v>2446</v>
      </c>
      <c r="C1212" s="3" t="s">
        <v>15</v>
      </c>
      <c r="D1212" s="4">
        <v>1474</v>
      </c>
      <c r="E1212" s="4" t="str">
        <f t="shared" si="72"/>
        <v>&gt;₹500</v>
      </c>
      <c r="F1212" s="4">
        <v>4650</v>
      </c>
      <c r="G1212" s="5">
        <f t="shared" si="73"/>
        <v>0.683010752688172</v>
      </c>
      <c r="H1212" s="3" t="str">
        <f t="shared" si="74"/>
        <v>50% or More</v>
      </c>
      <c r="I1212" s="3">
        <v>4.1</v>
      </c>
      <c r="J1212" s="3">
        <v>1045</v>
      </c>
      <c r="K1212" s="7">
        <f t="shared" si="75"/>
        <v>4859250</v>
      </c>
    </row>
    <row r="1213" hidden="1" spans="1:11">
      <c r="A1213" s="3" t="s">
        <v>2447</v>
      </c>
      <c r="B1213" s="3" t="s">
        <v>2448</v>
      </c>
      <c r="C1213" s="3" t="s">
        <v>15</v>
      </c>
      <c r="D1213" s="4">
        <v>15999</v>
      </c>
      <c r="E1213" s="4" t="str">
        <f t="shared" si="72"/>
        <v>&gt;₹500</v>
      </c>
      <c r="F1213" s="4">
        <v>24500</v>
      </c>
      <c r="G1213" s="5">
        <f t="shared" si="73"/>
        <v>0.346979591836735</v>
      </c>
      <c r="H1213" s="3" t="str">
        <f t="shared" si="74"/>
        <v>&lt;50%</v>
      </c>
      <c r="I1213" s="3">
        <v>4</v>
      </c>
      <c r="J1213" s="3">
        <v>11206</v>
      </c>
      <c r="K1213" s="7">
        <f t="shared" si="75"/>
        <v>274547000</v>
      </c>
    </row>
    <row r="1214" hidden="1" spans="1:11">
      <c r="A1214" s="3" t="s">
        <v>2449</v>
      </c>
      <c r="B1214" s="3" t="s">
        <v>2450</v>
      </c>
      <c r="C1214" s="3" t="s">
        <v>15</v>
      </c>
      <c r="D1214" s="4">
        <v>3645</v>
      </c>
      <c r="E1214" s="4" t="str">
        <f t="shared" si="72"/>
        <v>&gt;₹500</v>
      </c>
      <c r="F1214" s="4">
        <v>6070</v>
      </c>
      <c r="G1214" s="5">
        <f t="shared" si="73"/>
        <v>0.399505766062603</v>
      </c>
      <c r="H1214" s="3" t="str">
        <f t="shared" si="74"/>
        <v>&lt;50%</v>
      </c>
      <c r="I1214" s="3">
        <v>4.2</v>
      </c>
      <c r="J1214" s="3">
        <v>561</v>
      </c>
      <c r="K1214" s="7">
        <f t="shared" si="75"/>
        <v>3405270</v>
      </c>
    </row>
    <row r="1215" hidden="1" spans="1:11">
      <c r="A1215" s="3" t="s">
        <v>2451</v>
      </c>
      <c r="B1215" s="3" t="s">
        <v>2452</v>
      </c>
      <c r="C1215" s="3" t="s">
        <v>15</v>
      </c>
      <c r="D1215" s="4">
        <v>375</v>
      </c>
      <c r="E1215" s="4" t="str">
        <f t="shared" si="72"/>
        <v>₹200 - 500</v>
      </c>
      <c r="F1215" s="4">
        <v>999</v>
      </c>
      <c r="G1215" s="5">
        <f t="shared" si="73"/>
        <v>0.624624624624625</v>
      </c>
      <c r="H1215" s="3" t="str">
        <f t="shared" si="74"/>
        <v>50% or More</v>
      </c>
      <c r="I1215" s="3">
        <v>3.6</v>
      </c>
      <c r="J1215" s="3">
        <v>1988</v>
      </c>
      <c r="K1215" s="7">
        <f t="shared" si="75"/>
        <v>1986012</v>
      </c>
    </row>
    <row r="1216" hidden="1" spans="1:11">
      <c r="A1216" s="3" t="s">
        <v>2453</v>
      </c>
      <c r="B1216" s="3" t="s">
        <v>2454</v>
      </c>
      <c r="C1216" s="3" t="s">
        <v>15</v>
      </c>
      <c r="D1216" s="4">
        <v>2976</v>
      </c>
      <c r="E1216" s="4" t="str">
        <f t="shared" si="72"/>
        <v>&gt;₹500</v>
      </c>
      <c r="F1216" s="4">
        <v>3945</v>
      </c>
      <c r="G1216" s="5">
        <f t="shared" si="73"/>
        <v>0.245627376425856</v>
      </c>
      <c r="H1216" s="3" t="str">
        <f t="shared" si="74"/>
        <v>&lt;50%</v>
      </c>
      <c r="I1216" s="3">
        <v>4.2</v>
      </c>
      <c r="J1216" s="3">
        <v>3740</v>
      </c>
      <c r="K1216" s="7">
        <f t="shared" si="75"/>
        <v>14754300</v>
      </c>
    </row>
    <row r="1217" hidden="1" spans="1:11">
      <c r="A1217" s="3" t="s">
        <v>2455</v>
      </c>
      <c r="B1217" s="3" t="s">
        <v>2456</v>
      </c>
      <c r="C1217" s="3" t="s">
        <v>15</v>
      </c>
      <c r="D1217" s="4">
        <v>1099</v>
      </c>
      <c r="E1217" s="4" t="str">
        <f t="shared" si="72"/>
        <v>&gt;₹500</v>
      </c>
      <c r="F1217" s="4">
        <v>1499</v>
      </c>
      <c r="G1217" s="5">
        <f t="shared" si="73"/>
        <v>0.266844563042028</v>
      </c>
      <c r="H1217" s="3" t="str">
        <f t="shared" si="74"/>
        <v>&lt;50%</v>
      </c>
      <c r="I1217" s="3">
        <v>4.1</v>
      </c>
      <c r="J1217" s="3">
        <v>4401</v>
      </c>
      <c r="K1217" s="7">
        <f t="shared" si="75"/>
        <v>6597099</v>
      </c>
    </row>
    <row r="1218" hidden="1" spans="1:11">
      <c r="A1218" s="3" t="s">
        <v>2457</v>
      </c>
      <c r="B1218" s="3" t="s">
        <v>2458</v>
      </c>
      <c r="C1218" s="3" t="s">
        <v>15</v>
      </c>
      <c r="D1218" s="4">
        <v>2575</v>
      </c>
      <c r="E1218" s="4" t="str">
        <f t="shared" ref="E1218:E1281" si="76">IF(D1218&lt;200,"&lt;₹200",IF(OR(D1218=200,D1218&lt;=500),"₹200 - 500","&gt;₹500"))</f>
        <v>&gt;₹500</v>
      </c>
      <c r="F1218" s="4">
        <v>6700</v>
      </c>
      <c r="G1218" s="5">
        <f t="shared" si="73"/>
        <v>0.615671641791045</v>
      </c>
      <c r="H1218" s="3" t="str">
        <f t="shared" si="74"/>
        <v>50% or More</v>
      </c>
      <c r="I1218" s="3">
        <v>4.2</v>
      </c>
      <c r="J1218" s="3">
        <v>611</v>
      </c>
      <c r="K1218" s="7">
        <f t="shared" si="75"/>
        <v>4093700</v>
      </c>
    </row>
    <row r="1219" hidden="1" spans="1:11">
      <c r="A1219" s="3" t="s">
        <v>2459</v>
      </c>
      <c r="B1219" s="3" t="s">
        <v>2460</v>
      </c>
      <c r="C1219" s="3" t="s">
        <v>15</v>
      </c>
      <c r="D1219" s="4">
        <v>1649</v>
      </c>
      <c r="E1219" s="4" t="str">
        <f t="shared" si="76"/>
        <v>&gt;₹500</v>
      </c>
      <c r="F1219" s="4">
        <v>2800</v>
      </c>
      <c r="G1219" s="5">
        <f t="shared" ref="G1219:G1282" si="77">(F1219-D1219)/F1219</f>
        <v>0.411071428571429</v>
      </c>
      <c r="H1219" s="3" t="str">
        <f t="shared" ref="H1219:H1282" si="78">IF(G1219&gt;=50%,"50% or More","&lt;50%")</f>
        <v>&lt;50%</v>
      </c>
      <c r="I1219" s="3">
        <v>3.9</v>
      </c>
      <c r="J1219" s="3">
        <v>2162</v>
      </c>
      <c r="K1219" s="7">
        <f t="shared" ref="K1219:K1282" si="79">J1219*F1219</f>
        <v>6053600</v>
      </c>
    </row>
    <row r="1220" hidden="1" spans="1:11">
      <c r="A1220" s="3" t="s">
        <v>2461</v>
      </c>
      <c r="B1220" s="3" t="s">
        <v>2462</v>
      </c>
      <c r="C1220" s="3" t="s">
        <v>15</v>
      </c>
      <c r="D1220" s="4">
        <v>799</v>
      </c>
      <c r="E1220" s="4" t="str">
        <f t="shared" si="76"/>
        <v>&gt;₹500</v>
      </c>
      <c r="F1220" s="4">
        <v>1699</v>
      </c>
      <c r="G1220" s="5">
        <f t="shared" si="77"/>
        <v>0.529723366686286</v>
      </c>
      <c r="H1220" s="3" t="str">
        <f t="shared" si="78"/>
        <v>50% or More</v>
      </c>
      <c r="I1220" s="3">
        <v>4</v>
      </c>
      <c r="J1220" s="3">
        <v>97</v>
      </c>
      <c r="K1220" s="7">
        <f t="shared" si="79"/>
        <v>164803</v>
      </c>
    </row>
    <row r="1221" hidden="1" spans="1:11">
      <c r="A1221" s="3" t="s">
        <v>2463</v>
      </c>
      <c r="B1221" s="3" t="s">
        <v>2464</v>
      </c>
      <c r="C1221" s="3" t="s">
        <v>15</v>
      </c>
      <c r="D1221" s="4">
        <v>765</v>
      </c>
      <c r="E1221" s="4" t="str">
        <f t="shared" si="76"/>
        <v>&gt;₹500</v>
      </c>
      <c r="F1221" s="4">
        <v>970</v>
      </c>
      <c r="G1221" s="5">
        <f t="shared" si="77"/>
        <v>0.211340206185567</v>
      </c>
      <c r="H1221" s="3" t="str">
        <f t="shared" si="78"/>
        <v>&lt;50%</v>
      </c>
      <c r="I1221" s="3">
        <v>4.2</v>
      </c>
      <c r="J1221" s="3">
        <v>6055</v>
      </c>
      <c r="K1221" s="7">
        <f t="shared" si="79"/>
        <v>5873350</v>
      </c>
    </row>
    <row r="1222" hidden="1" spans="1:11">
      <c r="A1222" s="3" t="s">
        <v>2465</v>
      </c>
      <c r="B1222" s="3" t="s">
        <v>2466</v>
      </c>
      <c r="C1222" s="3" t="s">
        <v>15</v>
      </c>
      <c r="D1222" s="4">
        <v>999</v>
      </c>
      <c r="E1222" s="4" t="str">
        <f t="shared" si="76"/>
        <v>&gt;₹500</v>
      </c>
      <c r="F1222" s="4">
        <v>1500</v>
      </c>
      <c r="G1222" s="5">
        <f t="shared" si="77"/>
        <v>0.334</v>
      </c>
      <c r="H1222" s="3" t="str">
        <f t="shared" si="78"/>
        <v>&lt;50%</v>
      </c>
      <c r="I1222" s="3">
        <v>4.2</v>
      </c>
      <c r="J1222" s="3">
        <v>386</v>
      </c>
      <c r="K1222" s="7">
        <f t="shared" si="79"/>
        <v>579000</v>
      </c>
    </row>
    <row r="1223" hidden="1" spans="1:11">
      <c r="A1223" s="3" t="s">
        <v>2467</v>
      </c>
      <c r="B1223" s="3" t="s">
        <v>2468</v>
      </c>
      <c r="C1223" s="3" t="s">
        <v>15</v>
      </c>
      <c r="D1223" s="4">
        <v>587</v>
      </c>
      <c r="E1223" s="4" t="str">
        <f t="shared" si="76"/>
        <v>&gt;₹500</v>
      </c>
      <c r="F1223" s="4">
        <v>1295</v>
      </c>
      <c r="G1223" s="5">
        <f t="shared" si="77"/>
        <v>0.546718146718147</v>
      </c>
      <c r="H1223" s="3" t="str">
        <f t="shared" si="78"/>
        <v>50% or More</v>
      </c>
      <c r="I1223" s="3">
        <v>4.1</v>
      </c>
      <c r="J1223" s="3">
        <v>557</v>
      </c>
      <c r="K1223" s="7">
        <f t="shared" si="79"/>
        <v>721315</v>
      </c>
    </row>
    <row r="1224" hidden="1" spans="1:11">
      <c r="A1224" s="3" t="s">
        <v>2469</v>
      </c>
      <c r="B1224" s="3" t="s">
        <v>2470</v>
      </c>
      <c r="C1224" s="3" t="s">
        <v>15</v>
      </c>
      <c r="D1224" s="4">
        <v>12609</v>
      </c>
      <c r="E1224" s="4" t="str">
        <f t="shared" si="76"/>
        <v>&gt;₹500</v>
      </c>
      <c r="F1224" s="4">
        <v>23999</v>
      </c>
      <c r="G1224" s="5">
        <f t="shared" si="77"/>
        <v>0.474603108462853</v>
      </c>
      <c r="H1224" s="3" t="str">
        <f t="shared" si="78"/>
        <v>&lt;50%</v>
      </c>
      <c r="I1224" s="3">
        <v>4.4</v>
      </c>
      <c r="J1224" s="3">
        <v>2288</v>
      </c>
      <c r="K1224" s="7">
        <f t="shared" si="79"/>
        <v>54909712</v>
      </c>
    </row>
    <row r="1225" hidden="1" spans="1:11">
      <c r="A1225" s="3" t="s">
        <v>2471</v>
      </c>
      <c r="B1225" s="3" t="s">
        <v>2472</v>
      </c>
      <c r="C1225" s="3" t="s">
        <v>15</v>
      </c>
      <c r="D1225" s="4">
        <v>699</v>
      </c>
      <c r="E1225" s="4" t="str">
        <f t="shared" si="76"/>
        <v>&gt;₹500</v>
      </c>
      <c r="F1225" s="4">
        <v>850</v>
      </c>
      <c r="G1225" s="5">
        <f t="shared" si="77"/>
        <v>0.177647058823529</v>
      </c>
      <c r="H1225" s="3" t="str">
        <f t="shared" si="78"/>
        <v>&lt;50%</v>
      </c>
      <c r="I1225" s="3">
        <v>4.1</v>
      </c>
      <c r="J1225" s="3">
        <v>1106</v>
      </c>
      <c r="K1225" s="7">
        <f t="shared" si="79"/>
        <v>940100</v>
      </c>
    </row>
    <row r="1226" hidden="1" spans="1:11">
      <c r="A1226" s="3" t="s">
        <v>2473</v>
      </c>
      <c r="B1226" s="3" t="s">
        <v>2474</v>
      </c>
      <c r="C1226" s="3" t="s">
        <v>15</v>
      </c>
      <c r="D1226" s="4">
        <v>3799</v>
      </c>
      <c r="E1226" s="4" t="str">
        <f t="shared" si="76"/>
        <v>&gt;₹500</v>
      </c>
      <c r="F1226" s="4">
        <v>6000</v>
      </c>
      <c r="G1226" s="5">
        <f t="shared" si="77"/>
        <v>0.366833333333333</v>
      </c>
      <c r="H1226" s="3" t="str">
        <f t="shared" si="78"/>
        <v>&lt;50%</v>
      </c>
      <c r="I1226" s="3">
        <v>4.2</v>
      </c>
      <c r="J1226" s="3">
        <v>11935</v>
      </c>
      <c r="K1226" s="7">
        <f t="shared" si="79"/>
        <v>71610000</v>
      </c>
    </row>
    <row r="1227" hidden="1" spans="1:11">
      <c r="A1227" s="3" t="s">
        <v>2475</v>
      </c>
      <c r="B1227" s="3" t="s">
        <v>2476</v>
      </c>
      <c r="C1227" s="3" t="s">
        <v>15</v>
      </c>
      <c r="D1227" s="4">
        <v>640</v>
      </c>
      <c r="E1227" s="4" t="str">
        <f t="shared" si="76"/>
        <v>&gt;₹500</v>
      </c>
      <c r="F1227" s="4">
        <v>1020</v>
      </c>
      <c r="G1227" s="5">
        <f t="shared" si="77"/>
        <v>0.372549019607843</v>
      </c>
      <c r="H1227" s="3" t="str">
        <f t="shared" si="78"/>
        <v>&lt;50%</v>
      </c>
      <c r="I1227" s="3">
        <v>4.1</v>
      </c>
      <c r="J1227" s="3">
        <v>5059</v>
      </c>
      <c r="K1227" s="7">
        <f t="shared" si="79"/>
        <v>5160180</v>
      </c>
    </row>
    <row r="1228" hidden="1" spans="1:11">
      <c r="A1228" s="3" t="s">
        <v>2477</v>
      </c>
      <c r="B1228" s="3" t="s">
        <v>2478</v>
      </c>
      <c r="C1228" s="3" t="s">
        <v>15</v>
      </c>
      <c r="D1228" s="4">
        <v>979</v>
      </c>
      <c r="E1228" s="4" t="str">
        <f t="shared" si="76"/>
        <v>&gt;₹500</v>
      </c>
      <c r="F1228" s="4">
        <v>1999</v>
      </c>
      <c r="G1228" s="5">
        <f t="shared" si="77"/>
        <v>0.510255127563782</v>
      </c>
      <c r="H1228" s="3" t="str">
        <f t="shared" si="78"/>
        <v>50% or More</v>
      </c>
      <c r="I1228" s="3">
        <v>3.9</v>
      </c>
      <c r="J1228" s="3">
        <v>157</v>
      </c>
      <c r="K1228" s="7">
        <f t="shared" si="79"/>
        <v>313843</v>
      </c>
    </row>
    <row r="1229" hidden="1" spans="1:11">
      <c r="A1229" s="3" t="s">
        <v>2479</v>
      </c>
      <c r="B1229" s="3" t="s">
        <v>2480</v>
      </c>
      <c r="C1229" s="3" t="s">
        <v>15</v>
      </c>
      <c r="D1229" s="4">
        <v>5365</v>
      </c>
      <c r="E1229" s="4" t="str">
        <f t="shared" si="76"/>
        <v>&gt;₹500</v>
      </c>
      <c r="F1229" s="4">
        <v>7445</v>
      </c>
      <c r="G1229" s="5">
        <f t="shared" si="77"/>
        <v>0.279382135661518</v>
      </c>
      <c r="H1229" s="3" t="str">
        <f t="shared" si="78"/>
        <v>&lt;50%</v>
      </c>
      <c r="I1229" s="3">
        <v>3.9</v>
      </c>
      <c r="J1229" s="3">
        <v>3584</v>
      </c>
      <c r="K1229" s="7">
        <f t="shared" si="79"/>
        <v>26682880</v>
      </c>
    </row>
    <row r="1230" hidden="1" spans="1:11">
      <c r="A1230" s="3" t="s">
        <v>2481</v>
      </c>
      <c r="B1230" s="3" t="s">
        <v>2482</v>
      </c>
      <c r="C1230" s="3" t="s">
        <v>15</v>
      </c>
      <c r="D1230" s="4">
        <v>3199</v>
      </c>
      <c r="E1230" s="4" t="str">
        <f t="shared" si="76"/>
        <v>&gt;₹500</v>
      </c>
      <c r="F1230" s="4">
        <v>3500</v>
      </c>
      <c r="G1230" s="5">
        <f t="shared" si="77"/>
        <v>0.086</v>
      </c>
      <c r="H1230" s="3" t="str">
        <f t="shared" si="78"/>
        <v>&lt;50%</v>
      </c>
      <c r="I1230" s="3">
        <v>4.2</v>
      </c>
      <c r="J1230" s="3">
        <v>1899</v>
      </c>
      <c r="K1230" s="7">
        <f t="shared" si="79"/>
        <v>6646500</v>
      </c>
    </row>
    <row r="1231" hidden="1" spans="1:11">
      <c r="A1231" s="3" t="s">
        <v>2483</v>
      </c>
      <c r="B1231" s="3" t="s">
        <v>2484</v>
      </c>
      <c r="C1231" s="3" t="s">
        <v>15</v>
      </c>
      <c r="D1231" s="4">
        <v>979</v>
      </c>
      <c r="E1231" s="4" t="str">
        <f t="shared" si="76"/>
        <v>&gt;₹500</v>
      </c>
      <c r="F1231" s="4">
        <v>1395</v>
      </c>
      <c r="G1231" s="5">
        <f t="shared" si="77"/>
        <v>0.29820788530466</v>
      </c>
      <c r="H1231" s="3" t="str">
        <f t="shared" si="78"/>
        <v>&lt;50%</v>
      </c>
      <c r="I1231" s="3">
        <v>4.2</v>
      </c>
      <c r="J1231" s="3">
        <v>15252</v>
      </c>
      <c r="K1231" s="7">
        <f t="shared" si="79"/>
        <v>21276540</v>
      </c>
    </row>
    <row r="1232" hidden="1" spans="1:11">
      <c r="A1232" s="3" t="s">
        <v>2485</v>
      </c>
      <c r="B1232" s="3" t="s">
        <v>2486</v>
      </c>
      <c r="C1232" s="3" t="s">
        <v>15</v>
      </c>
      <c r="D1232" s="4">
        <v>929</v>
      </c>
      <c r="E1232" s="4" t="str">
        <f t="shared" si="76"/>
        <v>&gt;₹500</v>
      </c>
      <c r="F1232" s="4">
        <v>2199</v>
      </c>
      <c r="G1232" s="5">
        <f t="shared" si="77"/>
        <v>0.577535243292406</v>
      </c>
      <c r="H1232" s="3" t="str">
        <f t="shared" si="78"/>
        <v>50% or More</v>
      </c>
      <c r="I1232" s="3">
        <v>3.7</v>
      </c>
      <c r="J1232" s="3">
        <v>4</v>
      </c>
      <c r="K1232" s="7">
        <f t="shared" si="79"/>
        <v>8796</v>
      </c>
    </row>
    <row r="1233" hidden="1" spans="1:11">
      <c r="A1233" s="3" t="s">
        <v>2487</v>
      </c>
      <c r="B1233" s="3" t="s">
        <v>2488</v>
      </c>
      <c r="C1233" s="3" t="s">
        <v>15</v>
      </c>
      <c r="D1233" s="4">
        <v>3710</v>
      </c>
      <c r="E1233" s="4" t="str">
        <f t="shared" si="76"/>
        <v>&gt;₹500</v>
      </c>
      <c r="F1233" s="4">
        <v>4330</v>
      </c>
      <c r="G1233" s="5">
        <f t="shared" si="77"/>
        <v>0.143187066974596</v>
      </c>
      <c r="H1233" s="3" t="str">
        <f t="shared" si="78"/>
        <v>&lt;50%</v>
      </c>
      <c r="I1233" s="3">
        <v>3.7</v>
      </c>
      <c r="J1233" s="3">
        <v>1662</v>
      </c>
      <c r="K1233" s="7">
        <f t="shared" si="79"/>
        <v>7196460</v>
      </c>
    </row>
    <row r="1234" hidden="1" spans="1:11">
      <c r="A1234" s="3" t="s">
        <v>2489</v>
      </c>
      <c r="B1234" s="3" t="s">
        <v>2490</v>
      </c>
      <c r="C1234" s="3" t="s">
        <v>15</v>
      </c>
      <c r="D1234" s="4">
        <v>2033</v>
      </c>
      <c r="E1234" s="4" t="str">
        <f t="shared" si="76"/>
        <v>&gt;₹500</v>
      </c>
      <c r="F1234" s="4">
        <v>4295</v>
      </c>
      <c r="G1234" s="5">
        <f t="shared" si="77"/>
        <v>0.526658905704307</v>
      </c>
      <c r="H1234" s="3" t="str">
        <f t="shared" si="78"/>
        <v>50% or More</v>
      </c>
      <c r="I1234" s="3">
        <v>3.4</v>
      </c>
      <c r="J1234" s="3">
        <v>422</v>
      </c>
      <c r="K1234" s="7">
        <f t="shared" si="79"/>
        <v>1812490</v>
      </c>
    </row>
    <row r="1235" hidden="1" spans="1:11">
      <c r="A1235" s="3" t="s">
        <v>2491</v>
      </c>
      <c r="B1235" s="3" t="s">
        <v>2492</v>
      </c>
      <c r="C1235" s="3" t="s">
        <v>15</v>
      </c>
      <c r="D1235" s="4">
        <v>9495</v>
      </c>
      <c r="E1235" s="4" t="str">
        <f t="shared" si="76"/>
        <v>&gt;₹500</v>
      </c>
      <c r="F1235" s="4">
        <v>18990</v>
      </c>
      <c r="G1235" s="5">
        <f t="shared" si="77"/>
        <v>0.5</v>
      </c>
      <c r="H1235" s="3" t="str">
        <f t="shared" si="78"/>
        <v>50% or More</v>
      </c>
      <c r="I1235" s="3">
        <v>4.2</v>
      </c>
      <c r="J1235" s="3">
        <v>79</v>
      </c>
      <c r="K1235" s="7">
        <f t="shared" si="79"/>
        <v>1500210</v>
      </c>
    </row>
    <row r="1236" hidden="1" spans="1:11">
      <c r="A1236" s="3" t="s">
        <v>2493</v>
      </c>
      <c r="B1236" s="3" t="s">
        <v>2494</v>
      </c>
      <c r="C1236" s="3" t="s">
        <v>15</v>
      </c>
      <c r="D1236" s="4">
        <v>7799</v>
      </c>
      <c r="E1236" s="4" t="str">
        <f t="shared" si="76"/>
        <v>&gt;₹500</v>
      </c>
      <c r="F1236" s="4">
        <v>12500</v>
      </c>
      <c r="G1236" s="5">
        <f t="shared" si="77"/>
        <v>0.37608</v>
      </c>
      <c r="H1236" s="3" t="str">
        <f t="shared" si="78"/>
        <v>&lt;50%</v>
      </c>
      <c r="I1236" s="3">
        <v>4</v>
      </c>
      <c r="J1236" s="3">
        <v>5160</v>
      </c>
      <c r="K1236" s="7">
        <f t="shared" si="79"/>
        <v>64500000</v>
      </c>
    </row>
    <row r="1237" hidden="1" spans="1:11">
      <c r="A1237" s="3" t="s">
        <v>2495</v>
      </c>
      <c r="B1237" s="3" t="s">
        <v>2496</v>
      </c>
      <c r="C1237" s="3" t="s">
        <v>15</v>
      </c>
      <c r="D1237" s="4">
        <v>949</v>
      </c>
      <c r="E1237" s="4" t="str">
        <f t="shared" si="76"/>
        <v>&gt;₹500</v>
      </c>
      <c r="F1237" s="4">
        <v>2385</v>
      </c>
      <c r="G1237" s="5">
        <f t="shared" si="77"/>
        <v>0.6020964360587</v>
      </c>
      <c r="H1237" s="3" t="str">
        <f t="shared" si="78"/>
        <v>50% or More</v>
      </c>
      <c r="I1237" s="3">
        <v>4.1</v>
      </c>
      <c r="J1237" s="3">
        <v>2311</v>
      </c>
      <c r="K1237" s="7">
        <f t="shared" si="79"/>
        <v>5511735</v>
      </c>
    </row>
    <row r="1238" hidden="1" spans="1:11">
      <c r="A1238" s="3" t="s">
        <v>2497</v>
      </c>
      <c r="B1238" s="3" t="s">
        <v>2498</v>
      </c>
      <c r="C1238" s="3" t="s">
        <v>15</v>
      </c>
      <c r="D1238" s="4">
        <v>2790</v>
      </c>
      <c r="E1238" s="4" t="str">
        <f t="shared" si="76"/>
        <v>&gt;₹500</v>
      </c>
      <c r="F1238" s="4">
        <v>4890</v>
      </c>
      <c r="G1238" s="5">
        <f t="shared" si="77"/>
        <v>0.429447852760736</v>
      </c>
      <c r="H1238" s="3" t="str">
        <f t="shared" si="78"/>
        <v>&lt;50%</v>
      </c>
      <c r="I1238" s="3">
        <v>3.9</v>
      </c>
      <c r="J1238" s="3">
        <v>588</v>
      </c>
      <c r="K1238" s="7">
        <f t="shared" si="79"/>
        <v>2875320</v>
      </c>
    </row>
    <row r="1239" hidden="1" spans="1:11">
      <c r="A1239" s="3" t="s">
        <v>2499</v>
      </c>
      <c r="B1239" s="3" t="s">
        <v>2500</v>
      </c>
      <c r="C1239" s="3" t="s">
        <v>15</v>
      </c>
      <c r="D1239" s="4">
        <v>645</v>
      </c>
      <c r="E1239" s="4" t="str">
        <f t="shared" si="76"/>
        <v>&gt;₹500</v>
      </c>
      <c r="F1239" s="4">
        <v>1100</v>
      </c>
      <c r="G1239" s="5">
        <f t="shared" si="77"/>
        <v>0.413636363636364</v>
      </c>
      <c r="H1239" s="3" t="str">
        <f t="shared" si="78"/>
        <v>&lt;50%</v>
      </c>
      <c r="I1239" s="3">
        <v>4</v>
      </c>
      <c r="J1239" s="3">
        <v>3271</v>
      </c>
      <c r="K1239" s="7">
        <f t="shared" si="79"/>
        <v>3598100</v>
      </c>
    </row>
    <row r="1240" hidden="1" spans="1:11">
      <c r="A1240" s="3" t="s">
        <v>2501</v>
      </c>
      <c r="B1240" s="3" t="s">
        <v>2502</v>
      </c>
      <c r="C1240" s="3" t="s">
        <v>15</v>
      </c>
      <c r="D1240" s="4">
        <v>2237.81</v>
      </c>
      <c r="E1240" s="4" t="str">
        <f t="shared" si="76"/>
        <v>&gt;₹500</v>
      </c>
      <c r="F1240" s="4">
        <v>3899</v>
      </c>
      <c r="G1240" s="5">
        <f t="shared" si="77"/>
        <v>0.42605539882021</v>
      </c>
      <c r="H1240" s="3" t="str">
        <f t="shared" si="78"/>
        <v>&lt;50%</v>
      </c>
      <c r="I1240" s="3">
        <v>3.9</v>
      </c>
      <c r="J1240" s="3">
        <v>11004</v>
      </c>
      <c r="K1240" s="7">
        <f t="shared" si="79"/>
        <v>42904596</v>
      </c>
    </row>
    <row r="1241" hidden="1" spans="1:11">
      <c r="A1241" s="3" t="s">
        <v>2503</v>
      </c>
      <c r="B1241" s="3" t="s">
        <v>2504</v>
      </c>
      <c r="C1241" s="3" t="s">
        <v>15</v>
      </c>
      <c r="D1241" s="4">
        <v>8699</v>
      </c>
      <c r="E1241" s="4" t="str">
        <f t="shared" si="76"/>
        <v>&gt;₹500</v>
      </c>
      <c r="F1241" s="4">
        <v>16899</v>
      </c>
      <c r="G1241" s="5">
        <f t="shared" si="77"/>
        <v>0.485235812769986</v>
      </c>
      <c r="H1241" s="3" t="str">
        <f t="shared" si="78"/>
        <v>&lt;50%</v>
      </c>
      <c r="I1241" s="3">
        <v>4.2</v>
      </c>
      <c r="J1241" s="3">
        <v>3195</v>
      </c>
      <c r="K1241" s="7">
        <f t="shared" si="79"/>
        <v>53992305</v>
      </c>
    </row>
    <row r="1242" hidden="1" spans="1:11">
      <c r="A1242" s="3" t="s">
        <v>2505</v>
      </c>
      <c r="B1242" s="3" t="s">
        <v>2506</v>
      </c>
      <c r="C1242" s="3" t="s">
        <v>15</v>
      </c>
      <c r="D1242" s="4">
        <v>42990</v>
      </c>
      <c r="E1242" s="4" t="str">
        <f t="shared" si="76"/>
        <v>&gt;₹500</v>
      </c>
      <c r="F1242" s="4">
        <v>75990</v>
      </c>
      <c r="G1242" s="5">
        <f t="shared" si="77"/>
        <v>0.434267666798263</v>
      </c>
      <c r="H1242" s="3" t="str">
        <f t="shared" si="78"/>
        <v>&lt;50%</v>
      </c>
      <c r="I1242" s="3">
        <v>4.3</v>
      </c>
      <c r="J1242" s="3">
        <v>3231</v>
      </c>
      <c r="K1242" s="7">
        <f t="shared" si="79"/>
        <v>245523690</v>
      </c>
    </row>
    <row r="1243" hidden="1" spans="1:11">
      <c r="A1243" s="3" t="s">
        <v>2507</v>
      </c>
      <c r="B1243" s="3" t="s">
        <v>2508</v>
      </c>
      <c r="C1243" s="3" t="s">
        <v>15</v>
      </c>
      <c r="D1243" s="4">
        <v>825</v>
      </c>
      <c r="E1243" s="4" t="str">
        <f t="shared" si="76"/>
        <v>&gt;₹500</v>
      </c>
      <c r="F1243" s="4">
        <v>825</v>
      </c>
      <c r="G1243" s="5">
        <f t="shared" si="77"/>
        <v>0</v>
      </c>
      <c r="H1243" s="3" t="str">
        <f t="shared" si="78"/>
        <v>&lt;50%</v>
      </c>
      <c r="I1243" s="3">
        <v>4</v>
      </c>
      <c r="J1243" s="3">
        <v>3246</v>
      </c>
      <c r="K1243" s="7">
        <f t="shared" si="79"/>
        <v>2677950</v>
      </c>
    </row>
    <row r="1244" hidden="1" spans="1:11">
      <c r="A1244" s="3" t="s">
        <v>2509</v>
      </c>
      <c r="B1244" s="3" t="s">
        <v>2510</v>
      </c>
      <c r="C1244" s="3" t="s">
        <v>15</v>
      </c>
      <c r="D1244" s="4">
        <v>161</v>
      </c>
      <c r="E1244" s="4" t="str">
        <f t="shared" si="76"/>
        <v>&lt;₹200</v>
      </c>
      <c r="F1244" s="4">
        <v>300</v>
      </c>
      <c r="G1244" s="5">
        <f t="shared" si="77"/>
        <v>0.463333333333333</v>
      </c>
      <c r="H1244" s="3" t="str">
        <f t="shared" si="78"/>
        <v>&lt;50%</v>
      </c>
      <c r="I1244" s="3">
        <v>2.6</v>
      </c>
      <c r="J1244" s="3">
        <v>24</v>
      </c>
      <c r="K1244" s="7">
        <f t="shared" si="79"/>
        <v>7200</v>
      </c>
    </row>
    <row r="1245" hidden="1" spans="1:11">
      <c r="A1245" s="3" t="s">
        <v>2511</v>
      </c>
      <c r="B1245" s="3" t="s">
        <v>2512</v>
      </c>
      <c r="C1245" s="3" t="s">
        <v>15</v>
      </c>
      <c r="D1245" s="4">
        <v>697</v>
      </c>
      <c r="E1245" s="4" t="str">
        <f t="shared" si="76"/>
        <v>&gt;₹500</v>
      </c>
      <c r="F1245" s="4">
        <v>1499</v>
      </c>
      <c r="G1245" s="5">
        <f t="shared" si="77"/>
        <v>0.535023348899266</v>
      </c>
      <c r="H1245" s="3" t="str">
        <f t="shared" si="78"/>
        <v>50% or More</v>
      </c>
      <c r="I1245" s="3">
        <v>3.8</v>
      </c>
      <c r="J1245" s="3">
        <v>144</v>
      </c>
      <c r="K1245" s="7">
        <f t="shared" si="79"/>
        <v>215856</v>
      </c>
    </row>
    <row r="1246" hidden="1" spans="1:11">
      <c r="A1246" s="3" t="s">
        <v>2513</v>
      </c>
      <c r="B1246" s="3" t="s">
        <v>2514</v>
      </c>
      <c r="C1246" s="3" t="s">
        <v>15</v>
      </c>
      <c r="D1246" s="4">
        <v>688</v>
      </c>
      <c r="E1246" s="4" t="str">
        <f t="shared" si="76"/>
        <v>&gt;₹500</v>
      </c>
      <c r="F1246" s="4">
        <v>747</v>
      </c>
      <c r="G1246" s="5">
        <f t="shared" si="77"/>
        <v>0.0789825970548862</v>
      </c>
      <c r="H1246" s="3" t="str">
        <f t="shared" si="78"/>
        <v>&lt;50%</v>
      </c>
      <c r="I1246" s="3">
        <v>4.5</v>
      </c>
      <c r="J1246" s="3">
        <v>2280</v>
      </c>
      <c r="K1246" s="7">
        <f t="shared" si="79"/>
        <v>1703160</v>
      </c>
    </row>
    <row r="1247" hidden="1" spans="1:11">
      <c r="A1247" s="3" t="s">
        <v>2515</v>
      </c>
      <c r="B1247" s="3" t="s">
        <v>2516</v>
      </c>
      <c r="C1247" s="3" t="s">
        <v>15</v>
      </c>
      <c r="D1247" s="4">
        <v>2199</v>
      </c>
      <c r="E1247" s="4" t="str">
        <f t="shared" si="76"/>
        <v>&gt;₹500</v>
      </c>
      <c r="F1247" s="4">
        <v>3999</v>
      </c>
      <c r="G1247" s="5">
        <f t="shared" si="77"/>
        <v>0.450112528132033</v>
      </c>
      <c r="H1247" s="3" t="str">
        <f t="shared" si="78"/>
        <v>&lt;50%</v>
      </c>
      <c r="I1247" s="3">
        <v>3.5</v>
      </c>
      <c r="J1247" s="3">
        <v>340</v>
      </c>
      <c r="K1247" s="7">
        <f t="shared" si="79"/>
        <v>1359660</v>
      </c>
    </row>
    <row r="1248" hidden="1" spans="1:11">
      <c r="A1248" s="3" t="s">
        <v>2517</v>
      </c>
      <c r="B1248" s="3" t="s">
        <v>2518</v>
      </c>
      <c r="C1248" s="3" t="s">
        <v>15</v>
      </c>
      <c r="D1248" s="4">
        <v>6850</v>
      </c>
      <c r="E1248" s="4" t="str">
        <f t="shared" si="76"/>
        <v>&gt;₹500</v>
      </c>
      <c r="F1248" s="4">
        <v>11990</v>
      </c>
      <c r="G1248" s="5">
        <f t="shared" si="77"/>
        <v>0.428690575479566</v>
      </c>
      <c r="H1248" s="3" t="str">
        <f t="shared" si="78"/>
        <v>&lt;50%</v>
      </c>
      <c r="I1248" s="3">
        <v>3.9</v>
      </c>
      <c r="J1248" s="3">
        <v>144</v>
      </c>
      <c r="K1248" s="7">
        <f t="shared" si="79"/>
        <v>1726560</v>
      </c>
    </row>
    <row r="1249" hidden="1" spans="1:11">
      <c r="A1249" s="3" t="s">
        <v>2519</v>
      </c>
      <c r="B1249" s="3" t="s">
        <v>2520</v>
      </c>
      <c r="C1249" s="3" t="s">
        <v>15</v>
      </c>
      <c r="D1249" s="4">
        <v>2699</v>
      </c>
      <c r="E1249" s="4" t="str">
        <f t="shared" si="76"/>
        <v>&gt;₹500</v>
      </c>
      <c r="F1249" s="4">
        <v>3799</v>
      </c>
      <c r="G1249" s="5">
        <f t="shared" si="77"/>
        <v>0.289549881547776</v>
      </c>
      <c r="H1249" s="3" t="str">
        <f t="shared" si="78"/>
        <v>&lt;50%</v>
      </c>
      <c r="I1249" s="3">
        <v>4</v>
      </c>
      <c r="J1249" s="3">
        <v>727</v>
      </c>
      <c r="K1249" s="7">
        <f t="shared" si="79"/>
        <v>2761873</v>
      </c>
    </row>
    <row r="1250" hidden="1" spans="1:11">
      <c r="A1250" s="3" t="s">
        <v>2521</v>
      </c>
      <c r="B1250" s="3" t="s">
        <v>2522</v>
      </c>
      <c r="C1250" s="3" t="s">
        <v>15</v>
      </c>
      <c r="D1250" s="4">
        <v>899</v>
      </c>
      <c r="E1250" s="4" t="str">
        <f t="shared" si="76"/>
        <v>&gt;₹500</v>
      </c>
      <c r="F1250" s="4">
        <v>1999</v>
      </c>
      <c r="G1250" s="5">
        <f t="shared" si="77"/>
        <v>0.550275137568784</v>
      </c>
      <c r="H1250" s="3" t="str">
        <f t="shared" si="78"/>
        <v>50% or More</v>
      </c>
      <c r="I1250" s="3">
        <v>4</v>
      </c>
      <c r="J1250" s="3">
        <v>832</v>
      </c>
      <c r="K1250" s="7">
        <f t="shared" si="79"/>
        <v>1663168</v>
      </c>
    </row>
    <row r="1251" hidden="1" spans="1:11">
      <c r="A1251" s="3" t="s">
        <v>2523</v>
      </c>
      <c r="B1251" s="3" t="s">
        <v>2524</v>
      </c>
      <c r="C1251" s="3" t="s">
        <v>15</v>
      </c>
      <c r="D1251" s="4">
        <v>1090</v>
      </c>
      <c r="E1251" s="4" t="str">
        <f t="shared" si="76"/>
        <v>&gt;₹500</v>
      </c>
      <c r="F1251" s="4">
        <v>2999</v>
      </c>
      <c r="G1251" s="5">
        <f t="shared" si="77"/>
        <v>0.636545515171724</v>
      </c>
      <c r="H1251" s="3" t="str">
        <f t="shared" si="78"/>
        <v>50% or More</v>
      </c>
      <c r="I1251" s="3">
        <v>3.5</v>
      </c>
      <c r="J1251" s="3">
        <v>57</v>
      </c>
      <c r="K1251" s="7">
        <f t="shared" si="79"/>
        <v>170943</v>
      </c>
    </row>
    <row r="1252" hidden="1" spans="1:11">
      <c r="A1252" s="3" t="s">
        <v>2525</v>
      </c>
      <c r="B1252" s="3" t="s">
        <v>2526</v>
      </c>
      <c r="C1252" s="3" t="s">
        <v>15</v>
      </c>
      <c r="D1252" s="4">
        <v>295</v>
      </c>
      <c r="E1252" s="4" t="str">
        <f t="shared" si="76"/>
        <v>₹200 - 500</v>
      </c>
      <c r="F1252" s="4">
        <v>599</v>
      </c>
      <c r="G1252" s="5">
        <f t="shared" si="77"/>
        <v>0.507512520868113</v>
      </c>
      <c r="H1252" s="3" t="str">
        <f t="shared" si="78"/>
        <v>50% or More</v>
      </c>
      <c r="I1252" s="3">
        <v>4</v>
      </c>
      <c r="J1252" s="3">
        <v>1644</v>
      </c>
      <c r="K1252" s="7">
        <f t="shared" si="79"/>
        <v>984756</v>
      </c>
    </row>
    <row r="1253" hidden="1" spans="1:11">
      <c r="A1253" s="3" t="s">
        <v>2527</v>
      </c>
      <c r="B1253" s="3" t="s">
        <v>2528</v>
      </c>
      <c r="C1253" s="3" t="s">
        <v>15</v>
      </c>
      <c r="D1253" s="4">
        <v>479</v>
      </c>
      <c r="E1253" s="4" t="str">
        <f t="shared" si="76"/>
        <v>₹200 - 500</v>
      </c>
      <c r="F1253" s="4">
        <v>1999</v>
      </c>
      <c r="G1253" s="5">
        <f t="shared" si="77"/>
        <v>0.760380190095048</v>
      </c>
      <c r="H1253" s="3" t="str">
        <f t="shared" si="78"/>
        <v>50% or More</v>
      </c>
      <c r="I1253" s="3">
        <v>3.4</v>
      </c>
      <c r="J1253" s="3">
        <v>1066</v>
      </c>
      <c r="K1253" s="7">
        <f t="shared" si="79"/>
        <v>2130934</v>
      </c>
    </row>
    <row r="1254" hidden="1" spans="1:11">
      <c r="A1254" s="3" t="s">
        <v>2529</v>
      </c>
      <c r="B1254" s="3" t="s">
        <v>2530</v>
      </c>
      <c r="C1254" s="3" t="s">
        <v>15</v>
      </c>
      <c r="D1254" s="4">
        <v>2949</v>
      </c>
      <c r="E1254" s="4" t="str">
        <f t="shared" si="76"/>
        <v>&gt;₹500</v>
      </c>
      <c r="F1254" s="4">
        <v>4849</v>
      </c>
      <c r="G1254" s="5">
        <f t="shared" si="77"/>
        <v>0.391833367704681</v>
      </c>
      <c r="H1254" s="3" t="str">
        <f t="shared" si="78"/>
        <v>&lt;50%</v>
      </c>
      <c r="I1254" s="3">
        <v>4.2</v>
      </c>
      <c r="J1254" s="3">
        <v>7968</v>
      </c>
      <c r="K1254" s="7">
        <f t="shared" si="79"/>
        <v>38636832</v>
      </c>
    </row>
    <row r="1255" hidden="1" spans="1:11">
      <c r="A1255" s="3" t="s">
        <v>2531</v>
      </c>
      <c r="B1255" s="3" t="s">
        <v>2532</v>
      </c>
      <c r="C1255" s="3" t="s">
        <v>15</v>
      </c>
      <c r="D1255" s="4">
        <v>335</v>
      </c>
      <c r="E1255" s="4" t="str">
        <f t="shared" si="76"/>
        <v>₹200 - 500</v>
      </c>
      <c r="F1255" s="4">
        <v>510</v>
      </c>
      <c r="G1255" s="5">
        <f t="shared" si="77"/>
        <v>0.343137254901961</v>
      </c>
      <c r="H1255" s="3" t="str">
        <f t="shared" si="78"/>
        <v>&lt;50%</v>
      </c>
      <c r="I1255" s="3">
        <v>3.8</v>
      </c>
      <c r="J1255" s="3">
        <v>3195</v>
      </c>
      <c r="K1255" s="7">
        <f t="shared" si="79"/>
        <v>1629450</v>
      </c>
    </row>
    <row r="1256" hidden="1" spans="1:11">
      <c r="A1256" s="3" t="s">
        <v>2533</v>
      </c>
      <c r="B1256" s="3" t="s">
        <v>2534</v>
      </c>
      <c r="C1256" s="3" t="s">
        <v>15</v>
      </c>
      <c r="D1256" s="4">
        <v>293</v>
      </c>
      <c r="E1256" s="4" t="str">
        <f t="shared" si="76"/>
        <v>₹200 - 500</v>
      </c>
      <c r="F1256" s="4">
        <v>499</v>
      </c>
      <c r="G1256" s="5">
        <f t="shared" si="77"/>
        <v>0.412825651302605</v>
      </c>
      <c r="H1256" s="3" t="str">
        <f t="shared" si="78"/>
        <v>&lt;50%</v>
      </c>
      <c r="I1256" s="3">
        <v>4.1</v>
      </c>
      <c r="J1256" s="3">
        <v>1456</v>
      </c>
      <c r="K1256" s="7">
        <f t="shared" si="79"/>
        <v>726544</v>
      </c>
    </row>
    <row r="1257" hidden="1" spans="1:11">
      <c r="A1257" s="3" t="s">
        <v>2535</v>
      </c>
      <c r="B1257" s="3" t="s">
        <v>2536</v>
      </c>
      <c r="C1257" s="3" t="s">
        <v>15</v>
      </c>
      <c r="D1257" s="4">
        <v>599</v>
      </c>
      <c r="E1257" s="4" t="str">
        <f t="shared" si="76"/>
        <v>&gt;₹500</v>
      </c>
      <c r="F1257" s="4">
        <v>1299</v>
      </c>
      <c r="G1257" s="5">
        <f t="shared" si="77"/>
        <v>0.538876058506544</v>
      </c>
      <c r="H1257" s="3" t="str">
        <f t="shared" si="78"/>
        <v>50% or More</v>
      </c>
      <c r="I1257" s="3">
        <v>4.2</v>
      </c>
      <c r="J1257" s="3">
        <v>590</v>
      </c>
      <c r="K1257" s="7">
        <f t="shared" si="79"/>
        <v>766410</v>
      </c>
    </row>
    <row r="1258" hidden="1" spans="1:11">
      <c r="A1258" s="3" t="s">
        <v>2537</v>
      </c>
      <c r="B1258" s="3" t="s">
        <v>2538</v>
      </c>
      <c r="C1258" s="3" t="s">
        <v>15</v>
      </c>
      <c r="D1258" s="4">
        <v>499</v>
      </c>
      <c r="E1258" s="4" t="str">
        <f t="shared" si="76"/>
        <v>₹200 - 500</v>
      </c>
      <c r="F1258" s="4">
        <v>999</v>
      </c>
      <c r="G1258" s="5">
        <f t="shared" si="77"/>
        <v>0.500500500500501</v>
      </c>
      <c r="H1258" s="3" t="str">
        <f t="shared" si="78"/>
        <v>50% or More</v>
      </c>
      <c r="I1258" s="3">
        <v>4.3</v>
      </c>
      <c r="J1258" s="3">
        <v>1436</v>
      </c>
      <c r="K1258" s="7">
        <f t="shared" si="79"/>
        <v>1434564</v>
      </c>
    </row>
    <row r="1259" hidden="1" spans="1:11">
      <c r="A1259" s="3" t="s">
        <v>2539</v>
      </c>
      <c r="B1259" s="3" t="s">
        <v>2540</v>
      </c>
      <c r="C1259" s="3" t="s">
        <v>15</v>
      </c>
      <c r="D1259" s="4">
        <v>849</v>
      </c>
      <c r="E1259" s="4" t="str">
        <f t="shared" si="76"/>
        <v>&gt;₹500</v>
      </c>
      <c r="F1259" s="4">
        <v>1190</v>
      </c>
      <c r="G1259" s="5">
        <f t="shared" si="77"/>
        <v>0.286554621848739</v>
      </c>
      <c r="H1259" s="3" t="str">
        <f t="shared" si="78"/>
        <v>&lt;50%</v>
      </c>
      <c r="I1259" s="3">
        <v>4.2</v>
      </c>
      <c r="J1259" s="3">
        <v>4184</v>
      </c>
      <c r="K1259" s="7">
        <f t="shared" si="79"/>
        <v>4978960</v>
      </c>
    </row>
    <row r="1260" hidden="1" spans="1:11">
      <c r="A1260" s="3" t="s">
        <v>2541</v>
      </c>
      <c r="B1260" s="3" t="s">
        <v>2542</v>
      </c>
      <c r="C1260" s="3" t="s">
        <v>15</v>
      </c>
      <c r="D1260" s="4">
        <v>249</v>
      </c>
      <c r="E1260" s="4" t="str">
        <f t="shared" si="76"/>
        <v>₹200 - 500</v>
      </c>
      <c r="F1260" s="4">
        <v>400</v>
      </c>
      <c r="G1260" s="5">
        <f t="shared" si="77"/>
        <v>0.3775</v>
      </c>
      <c r="H1260" s="3" t="str">
        <f t="shared" si="78"/>
        <v>&lt;50%</v>
      </c>
      <c r="I1260" s="3">
        <v>4.1</v>
      </c>
      <c r="J1260" s="3">
        <v>693</v>
      </c>
      <c r="K1260" s="7">
        <f t="shared" si="79"/>
        <v>277200</v>
      </c>
    </row>
    <row r="1261" hidden="1" spans="1:11">
      <c r="A1261" s="3" t="s">
        <v>2543</v>
      </c>
      <c r="B1261" s="3" t="s">
        <v>2544</v>
      </c>
      <c r="C1261" s="3" t="s">
        <v>15</v>
      </c>
      <c r="D1261" s="4">
        <v>185</v>
      </c>
      <c r="E1261" s="4" t="str">
        <f t="shared" si="76"/>
        <v>&lt;₹200</v>
      </c>
      <c r="F1261" s="4">
        <v>599</v>
      </c>
      <c r="G1261" s="5">
        <f t="shared" si="77"/>
        <v>0.691151919866444</v>
      </c>
      <c r="H1261" s="3" t="str">
        <f t="shared" si="78"/>
        <v>50% or More</v>
      </c>
      <c r="I1261" s="3">
        <v>3.9</v>
      </c>
      <c r="J1261" s="3">
        <v>1306</v>
      </c>
      <c r="K1261" s="7">
        <f t="shared" si="79"/>
        <v>782294</v>
      </c>
    </row>
    <row r="1262" hidden="1" spans="1:11">
      <c r="A1262" s="3" t="s">
        <v>2545</v>
      </c>
      <c r="B1262" s="3" t="s">
        <v>2546</v>
      </c>
      <c r="C1262" s="3" t="s">
        <v>15</v>
      </c>
      <c r="D1262" s="4">
        <v>778</v>
      </c>
      <c r="E1262" s="4" t="str">
        <f t="shared" si="76"/>
        <v>&gt;₹500</v>
      </c>
      <c r="F1262" s="4">
        <v>999</v>
      </c>
      <c r="G1262" s="5">
        <f t="shared" si="77"/>
        <v>0.221221221221221</v>
      </c>
      <c r="H1262" s="3" t="str">
        <f t="shared" si="78"/>
        <v>&lt;50%</v>
      </c>
      <c r="I1262" s="3">
        <v>3.3</v>
      </c>
      <c r="J1262" s="3">
        <v>8</v>
      </c>
      <c r="K1262" s="7">
        <f t="shared" si="79"/>
        <v>7992</v>
      </c>
    </row>
    <row r="1263" hidden="1" spans="1:11">
      <c r="A1263" s="3" t="s">
        <v>2547</v>
      </c>
      <c r="B1263" s="3" t="s">
        <v>2548</v>
      </c>
      <c r="C1263" s="3" t="s">
        <v>15</v>
      </c>
      <c r="D1263" s="4">
        <v>279</v>
      </c>
      <c r="E1263" s="4" t="str">
        <f t="shared" si="76"/>
        <v>₹200 - 500</v>
      </c>
      <c r="F1263" s="4">
        <v>699</v>
      </c>
      <c r="G1263" s="5">
        <f t="shared" si="77"/>
        <v>0.600858369098712</v>
      </c>
      <c r="H1263" s="3" t="str">
        <f t="shared" si="78"/>
        <v>50% or More</v>
      </c>
      <c r="I1263" s="3">
        <v>4.3</v>
      </c>
      <c r="J1263" s="3">
        <v>2326</v>
      </c>
      <c r="K1263" s="7">
        <f t="shared" si="79"/>
        <v>1625874</v>
      </c>
    </row>
    <row r="1264" hidden="1" spans="1:11">
      <c r="A1264" s="3" t="s">
        <v>2549</v>
      </c>
      <c r="B1264" s="3" t="s">
        <v>2550</v>
      </c>
      <c r="C1264" s="3" t="s">
        <v>15</v>
      </c>
      <c r="D1264" s="4">
        <v>215</v>
      </c>
      <c r="E1264" s="4" t="str">
        <f t="shared" si="76"/>
        <v>₹200 - 500</v>
      </c>
      <c r="F1264" s="4">
        <v>1499</v>
      </c>
      <c r="G1264" s="5">
        <f t="shared" si="77"/>
        <v>0.85657104736491</v>
      </c>
      <c r="H1264" s="3" t="str">
        <f t="shared" si="78"/>
        <v>50% or More</v>
      </c>
      <c r="I1264" s="3">
        <v>3.9</v>
      </c>
      <c r="J1264" s="3">
        <v>1004</v>
      </c>
      <c r="K1264" s="7">
        <f t="shared" si="79"/>
        <v>1504996</v>
      </c>
    </row>
    <row r="1265" hidden="1" spans="1:11">
      <c r="A1265" s="3" t="s">
        <v>2551</v>
      </c>
      <c r="B1265" s="3" t="s">
        <v>2552</v>
      </c>
      <c r="C1265" s="3" t="s">
        <v>15</v>
      </c>
      <c r="D1265" s="4">
        <v>889</v>
      </c>
      <c r="E1265" s="4" t="str">
        <f t="shared" si="76"/>
        <v>&gt;₹500</v>
      </c>
      <c r="F1265" s="4">
        <v>1295</v>
      </c>
      <c r="G1265" s="5">
        <f t="shared" si="77"/>
        <v>0.313513513513514</v>
      </c>
      <c r="H1265" s="3" t="str">
        <f t="shared" si="78"/>
        <v>&lt;50%</v>
      </c>
      <c r="I1265" s="3">
        <v>4.3</v>
      </c>
      <c r="J1265" s="3">
        <v>6400</v>
      </c>
      <c r="K1265" s="7">
        <f t="shared" si="79"/>
        <v>8288000</v>
      </c>
    </row>
    <row r="1266" hidden="1" spans="1:11">
      <c r="A1266" s="3" t="s">
        <v>2553</v>
      </c>
      <c r="B1266" s="3" t="s">
        <v>2554</v>
      </c>
      <c r="C1266" s="3" t="s">
        <v>15</v>
      </c>
      <c r="D1266" s="4">
        <v>1449</v>
      </c>
      <c r="E1266" s="4" t="str">
        <f t="shared" si="76"/>
        <v>&gt;₹500</v>
      </c>
      <c r="F1266" s="4">
        <v>4999</v>
      </c>
      <c r="G1266" s="5">
        <f t="shared" si="77"/>
        <v>0.710142028405681</v>
      </c>
      <c r="H1266" s="3" t="str">
        <f t="shared" si="78"/>
        <v>50% or More</v>
      </c>
      <c r="I1266" s="3">
        <v>3.6</v>
      </c>
      <c r="J1266" s="3">
        <v>63</v>
      </c>
      <c r="K1266" s="7">
        <f t="shared" si="79"/>
        <v>314937</v>
      </c>
    </row>
    <row r="1267" hidden="1" spans="1:11">
      <c r="A1267" s="3" t="s">
        <v>2555</v>
      </c>
      <c r="B1267" s="3" t="s">
        <v>2556</v>
      </c>
      <c r="C1267" s="3" t="s">
        <v>15</v>
      </c>
      <c r="D1267" s="4">
        <v>1190</v>
      </c>
      <c r="E1267" s="4" t="str">
        <f t="shared" si="76"/>
        <v>&gt;₹500</v>
      </c>
      <c r="F1267" s="4">
        <v>2550</v>
      </c>
      <c r="G1267" s="5">
        <f t="shared" si="77"/>
        <v>0.533333333333333</v>
      </c>
      <c r="H1267" s="3" t="str">
        <f t="shared" si="78"/>
        <v>50% or More</v>
      </c>
      <c r="I1267" s="3">
        <v>3.8</v>
      </c>
      <c r="J1267" s="3">
        <v>1181</v>
      </c>
      <c r="K1267" s="7">
        <f t="shared" si="79"/>
        <v>3011550</v>
      </c>
    </row>
    <row r="1268" hidden="1" spans="1:11">
      <c r="A1268" s="3" t="s">
        <v>2557</v>
      </c>
      <c r="B1268" s="3" t="s">
        <v>2558</v>
      </c>
      <c r="C1268" s="3" t="s">
        <v>15</v>
      </c>
      <c r="D1268" s="4">
        <v>1799</v>
      </c>
      <c r="E1268" s="4" t="str">
        <f t="shared" si="76"/>
        <v>&gt;₹500</v>
      </c>
      <c r="F1268" s="4">
        <v>1950</v>
      </c>
      <c r="G1268" s="5">
        <f t="shared" si="77"/>
        <v>0.0774358974358974</v>
      </c>
      <c r="H1268" s="3" t="str">
        <f t="shared" si="78"/>
        <v>&lt;50%</v>
      </c>
      <c r="I1268" s="3">
        <v>3.9</v>
      </c>
      <c r="J1268" s="3">
        <v>1888</v>
      </c>
      <c r="K1268" s="7">
        <f t="shared" si="79"/>
        <v>3681600</v>
      </c>
    </row>
    <row r="1269" hidden="1" spans="1:11">
      <c r="A1269" s="3" t="s">
        <v>2559</v>
      </c>
      <c r="B1269" s="3" t="s">
        <v>2560</v>
      </c>
      <c r="C1269" s="3" t="s">
        <v>15</v>
      </c>
      <c r="D1269" s="4">
        <v>6120</v>
      </c>
      <c r="E1269" s="4" t="str">
        <f t="shared" si="76"/>
        <v>&gt;₹500</v>
      </c>
      <c r="F1269" s="4">
        <v>8478</v>
      </c>
      <c r="G1269" s="5">
        <f t="shared" si="77"/>
        <v>0.278131634819533</v>
      </c>
      <c r="H1269" s="3" t="str">
        <f t="shared" si="78"/>
        <v>&lt;50%</v>
      </c>
      <c r="I1269" s="3">
        <v>4.6</v>
      </c>
      <c r="J1269" s="3">
        <v>6550</v>
      </c>
      <c r="K1269" s="7">
        <f t="shared" si="79"/>
        <v>55530900</v>
      </c>
    </row>
    <row r="1270" hidden="1" spans="1:11">
      <c r="A1270" s="3" t="s">
        <v>2561</v>
      </c>
      <c r="B1270" s="3" t="s">
        <v>2562</v>
      </c>
      <c r="C1270" s="3" t="s">
        <v>15</v>
      </c>
      <c r="D1270" s="4">
        <v>1799</v>
      </c>
      <c r="E1270" s="4" t="str">
        <f t="shared" si="76"/>
        <v>&gt;₹500</v>
      </c>
      <c r="F1270" s="4">
        <v>3299</v>
      </c>
      <c r="G1270" s="5">
        <f t="shared" si="77"/>
        <v>0.45468323734465</v>
      </c>
      <c r="H1270" s="3" t="str">
        <f t="shared" si="78"/>
        <v>&lt;50%</v>
      </c>
      <c r="I1270" s="3">
        <v>3.8</v>
      </c>
      <c r="J1270" s="3">
        <v>1846</v>
      </c>
      <c r="K1270" s="7">
        <f t="shared" si="79"/>
        <v>6089954</v>
      </c>
    </row>
    <row r="1271" hidden="1" spans="1:11">
      <c r="A1271" s="3" t="s">
        <v>2563</v>
      </c>
      <c r="B1271" s="3" t="s">
        <v>2564</v>
      </c>
      <c r="C1271" s="3" t="s">
        <v>15</v>
      </c>
      <c r="D1271" s="4">
        <v>2199</v>
      </c>
      <c r="E1271" s="4" t="str">
        <f t="shared" si="76"/>
        <v>&gt;₹500</v>
      </c>
      <c r="F1271" s="4">
        <v>3895</v>
      </c>
      <c r="G1271" s="5">
        <f t="shared" si="77"/>
        <v>0.435430038510911</v>
      </c>
      <c r="H1271" s="3" t="str">
        <f t="shared" si="78"/>
        <v>&lt;50%</v>
      </c>
      <c r="I1271" s="3">
        <v>3.9</v>
      </c>
      <c r="J1271" s="3">
        <v>1085</v>
      </c>
      <c r="K1271" s="7">
        <f t="shared" si="79"/>
        <v>4226075</v>
      </c>
    </row>
    <row r="1272" hidden="1" spans="1:11">
      <c r="A1272" s="3" t="s">
        <v>2565</v>
      </c>
      <c r="B1272" s="3" t="s">
        <v>2566</v>
      </c>
      <c r="C1272" s="3" t="s">
        <v>15</v>
      </c>
      <c r="D1272" s="4">
        <v>3685</v>
      </c>
      <c r="E1272" s="4" t="str">
        <f t="shared" si="76"/>
        <v>&gt;₹500</v>
      </c>
      <c r="F1272" s="4">
        <v>5495</v>
      </c>
      <c r="G1272" s="5">
        <f t="shared" si="77"/>
        <v>0.329390354868062</v>
      </c>
      <c r="H1272" s="3" t="str">
        <f t="shared" si="78"/>
        <v>&lt;50%</v>
      </c>
      <c r="I1272" s="3">
        <v>4.1</v>
      </c>
      <c r="J1272" s="3">
        <v>290</v>
      </c>
      <c r="K1272" s="7">
        <f t="shared" si="79"/>
        <v>1593550</v>
      </c>
    </row>
    <row r="1273" hidden="1" spans="1:11">
      <c r="A1273" s="3" t="s">
        <v>2567</v>
      </c>
      <c r="B1273" s="3" t="s">
        <v>2568</v>
      </c>
      <c r="C1273" s="3" t="s">
        <v>15</v>
      </c>
      <c r="D1273" s="4">
        <v>649</v>
      </c>
      <c r="E1273" s="4" t="str">
        <f t="shared" si="76"/>
        <v>&gt;₹500</v>
      </c>
      <c r="F1273" s="4">
        <v>999</v>
      </c>
      <c r="G1273" s="5">
        <f t="shared" si="77"/>
        <v>0.35035035035035</v>
      </c>
      <c r="H1273" s="3" t="str">
        <f t="shared" si="78"/>
        <v>&lt;50%</v>
      </c>
      <c r="I1273" s="3">
        <v>3.6</v>
      </c>
      <c r="J1273" s="3">
        <v>4</v>
      </c>
      <c r="K1273" s="7">
        <f t="shared" si="79"/>
        <v>3996</v>
      </c>
    </row>
    <row r="1274" hidden="1" spans="1:11">
      <c r="A1274" s="3" t="s">
        <v>2569</v>
      </c>
      <c r="B1274" s="3" t="s">
        <v>2570</v>
      </c>
      <c r="C1274" s="3" t="s">
        <v>15</v>
      </c>
      <c r="D1274" s="4">
        <v>8599</v>
      </c>
      <c r="E1274" s="4" t="str">
        <f t="shared" si="76"/>
        <v>&gt;₹500</v>
      </c>
      <c r="F1274" s="4">
        <v>8995</v>
      </c>
      <c r="G1274" s="5">
        <f t="shared" si="77"/>
        <v>0.0440244580322401</v>
      </c>
      <c r="H1274" s="3" t="str">
        <f t="shared" si="78"/>
        <v>&lt;50%</v>
      </c>
      <c r="I1274" s="3">
        <v>4.4</v>
      </c>
      <c r="J1274" s="3">
        <v>9734</v>
      </c>
      <c r="K1274" s="7">
        <f t="shared" si="79"/>
        <v>87557330</v>
      </c>
    </row>
    <row r="1275" hidden="1" spans="1:11">
      <c r="A1275" s="3" t="s">
        <v>2571</v>
      </c>
      <c r="B1275" s="3" t="s">
        <v>2572</v>
      </c>
      <c r="C1275" s="3" t="s">
        <v>15</v>
      </c>
      <c r="D1275" s="4">
        <v>1110</v>
      </c>
      <c r="E1275" s="4" t="str">
        <f t="shared" si="76"/>
        <v>&gt;₹500</v>
      </c>
      <c r="F1275" s="4">
        <v>1599</v>
      </c>
      <c r="G1275" s="5">
        <f t="shared" si="77"/>
        <v>0.305816135084428</v>
      </c>
      <c r="H1275" s="3" t="str">
        <f t="shared" si="78"/>
        <v>&lt;50%</v>
      </c>
      <c r="I1275" s="3">
        <v>4.3</v>
      </c>
      <c r="J1275" s="3">
        <v>4022</v>
      </c>
      <c r="K1275" s="7">
        <f t="shared" si="79"/>
        <v>6431178</v>
      </c>
    </row>
    <row r="1276" hidden="1" spans="1:11">
      <c r="A1276" s="3" t="s">
        <v>24</v>
      </c>
      <c r="B1276" s="3" t="s">
        <v>2573</v>
      </c>
      <c r="C1276" s="3" t="s">
        <v>15</v>
      </c>
      <c r="D1276" s="4">
        <v>1499</v>
      </c>
      <c r="E1276" s="4" t="str">
        <f t="shared" si="76"/>
        <v>&gt;₹500</v>
      </c>
      <c r="F1276" s="4">
        <v>3500</v>
      </c>
      <c r="G1276" s="5">
        <f t="shared" si="77"/>
        <v>0.571714285714286</v>
      </c>
      <c r="H1276" s="3" t="str">
        <f t="shared" si="78"/>
        <v>50% or More</v>
      </c>
      <c r="I1276" s="3">
        <v>4.7</v>
      </c>
      <c r="J1276" s="3">
        <v>2591</v>
      </c>
      <c r="K1276" s="7">
        <f t="shared" si="79"/>
        <v>9068500</v>
      </c>
    </row>
    <row r="1277" hidden="1" spans="1:11">
      <c r="A1277" s="3" t="s">
        <v>2574</v>
      </c>
      <c r="B1277" s="3" t="s">
        <v>2575</v>
      </c>
      <c r="C1277" s="3" t="s">
        <v>15</v>
      </c>
      <c r="D1277" s="4">
        <v>759</v>
      </c>
      <c r="E1277" s="4" t="str">
        <f t="shared" si="76"/>
        <v>&gt;₹500</v>
      </c>
      <c r="F1277" s="4">
        <v>1999</v>
      </c>
      <c r="G1277" s="5">
        <f t="shared" si="77"/>
        <v>0.620310155077539</v>
      </c>
      <c r="H1277" s="3" t="str">
        <f t="shared" si="78"/>
        <v>50% or More</v>
      </c>
      <c r="I1277" s="3">
        <v>4.3</v>
      </c>
      <c r="J1277" s="3">
        <v>532</v>
      </c>
      <c r="K1277" s="7">
        <f t="shared" si="79"/>
        <v>1063468</v>
      </c>
    </row>
    <row r="1278" hidden="1" spans="1:11">
      <c r="A1278" s="3" t="s">
        <v>2576</v>
      </c>
      <c r="B1278" s="3" t="s">
        <v>2577</v>
      </c>
      <c r="C1278" s="3" t="s">
        <v>15</v>
      </c>
      <c r="D1278" s="4">
        <v>2669</v>
      </c>
      <c r="E1278" s="4" t="str">
        <f t="shared" si="76"/>
        <v>&gt;₹500</v>
      </c>
      <c r="F1278" s="4">
        <v>3199</v>
      </c>
      <c r="G1278" s="5">
        <f t="shared" si="77"/>
        <v>0.165676773991872</v>
      </c>
      <c r="H1278" s="3" t="str">
        <f t="shared" si="78"/>
        <v>&lt;50%</v>
      </c>
      <c r="I1278" s="3">
        <v>3.9</v>
      </c>
      <c r="J1278" s="3">
        <v>260</v>
      </c>
      <c r="K1278" s="7">
        <f t="shared" si="79"/>
        <v>831740</v>
      </c>
    </row>
    <row r="1279" hidden="1" spans="1:11">
      <c r="A1279" s="3" t="s">
        <v>2578</v>
      </c>
      <c r="B1279" s="3" t="s">
        <v>2579</v>
      </c>
      <c r="C1279" s="3" t="s">
        <v>15</v>
      </c>
      <c r="D1279" s="4">
        <v>929</v>
      </c>
      <c r="E1279" s="4" t="str">
        <f t="shared" si="76"/>
        <v>&gt;₹500</v>
      </c>
      <c r="F1279" s="4">
        <v>1300</v>
      </c>
      <c r="G1279" s="5">
        <f t="shared" si="77"/>
        <v>0.285384615384615</v>
      </c>
      <c r="H1279" s="3" t="str">
        <f t="shared" si="78"/>
        <v>&lt;50%</v>
      </c>
      <c r="I1279" s="3">
        <v>3.9</v>
      </c>
      <c r="J1279" s="3">
        <v>1672</v>
      </c>
      <c r="K1279" s="7">
        <f t="shared" si="79"/>
        <v>2173600</v>
      </c>
    </row>
    <row r="1280" hidden="1" spans="1:11">
      <c r="A1280" s="3" t="s">
        <v>2580</v>
      </c>
      <c r="B1280" s="3" t="s">
        <v>2581</v>
      </c>
      <c r="C1280" s="3" t="s">
        <v>15</v>
      </c>
      <c r="D1280" s="4">
        <v>199</v>
      </c>
      <c r="E1280" s="4" t="str">
        <f t="shared" si="76"/>
        <v>&lt;₹200</v>
      </c>
      <c r="F1280" s="4">
        <v>399</v>
      </c>
      <c r="G1280" s="5">
        <f t="shared" si="77"/>
        <v>0.50125313283208</v>
      </c>
      <c r="H1280" s="3" t="str">
        <f t="shared" si="78"/>
        <v>50% or More</v>
      </c>
      <c r="I1280" s="3">
        <v>3.7</v>
      </c>
      <c r="J1280" s="3">
        <v>7945</v>
      </c>
      <c r="K1280" s="7">
        <f t="shared" si="79"/>
        <v>3170055</v>
      </c>
    </row>
    <row r="1281" hidden="1" spans="1:11">
      <c r="A1281" s="3" t="s">
        <v>2582</v>
      </c>
      <c r="B1281" s="3" t="s">
        <v>2583</v>
      </c>
      <c r="C1281" s="3" t="s">
        <v>15</v>
      </c>
      <c r="D1281" s="4">
        <v>279</v>
      </c>
      <c r="E1281" s="4" t="str">
        <f t="shared" si="76"/>
        <v>₹200 - 500</v>
      </c>
      <c r="F1281" s="4">
        <v>599</v>
      </c>
      <c r="G1281" s="5">
        <f t="shared" si="77"/>
        <v>0.534223706176962</v>
      </c>
      <c r="H1281" s="3" t="str">
        <f t="shared" si="78"/>
        <v>50% or More</v>
      </c>
      <c r="I1281" s="3">
        <v>3.5</v>
      </c>
      <c r="J1281" s="3">
        <v>1367</v>
      </c>
      <c r="K1281" s="7">
        <f t="shared" si="79"/>
        <v>818833</v>
      </c>
    </row>
    <row r="1282" hidden="1" spans="1:11">
      <c r="A1282" s="3" t="s">
        <v>2584</v>
      </c>
      <c r="B1282" s="3" t="s">
        <v>2585</v>
      </c>
      <c r="C1282" s="3" t="s">
        <v>15</v>
      </c>
      <c r="D1282" s="4">
        <v>549</v>
      </c>
      <c r="E1282" s="4" t="str">
        <f t="shared" ref="E1282:E1345" si="80">IF(D1282&lt;200,"&lt;₹200",IF(OR(D1282=200,D1282&lt;=500),"₹200 - 500","&gt;₹500"))</f>
        <v>&gt;₹500</v>
      </c>
      <c r="F1282" s="4">
        <v>999</v>
      </c>
      <c r="G1282" s="5">
        <f t="shared" si="77"/>
        <v>0.45045045045045</v>
      </c>
      <c r="H1282" s="3" t="str">
        <f t="shared" si="78"/>
        <v>&lt;50%</v>
      </c>
      <c r="I1282" s="3">
        <v>4</v>
      </c>
      <c r="J1282" s="3">
        <v>1313</v>
      </c>
      <c r="K1282" s="7">
        <f t="shared" si="79"/>
        <v>1311687</v>
      </c>
    </row>
    <row r="1283" hidden="1" spans="1:11">
      <c r="A1283" s="3" t="s">
        <v>2586</v>
      </c>
      <c r="B1283" s="3" t="s">
        <v>2587</v>
      </c>
      <c r="C1283" s="3" t="s">
        <v>15</v>
      </c>
      <c r="D1283" s="4">
        <v>85</v>
      </c>
      <c r="E1283" s="4" t="str">
        <f t="shared" si="80"/>
        <v>&lt;₹200</v>
      </c>
      <c r="F1283" s="4">
        <v>199</v>
      </c>
      <c r="G1283" s="5">
        <f t="shared" ref="G1283:G1346" si="81">(F1283-D1283)/F1283</f>
        <v>0.57286432160804</v>
      </c>
      <c r="H1283" s="3" t="str">
        <f t="shared" ref="H1283:H1346" si="82">IF(G1283&gt;=50%,"50% or More","&lt;50%")</f>
        <v>50% or More</v>
      </c>
      <c r="I1283" s="3">
        <v>4.1</v>
      </c>
      <c r="J1283" s="3">
        <v>212</v>
      </c>
      <c r="K1283" s="7">
        <f t="shared" ref="K1283:K1346" si="83">J1283*F1283</f>
        <v>42188</v>
      </c>
    </row>
    <row r="1284" hidden="1" spans="1:11">
      <c r="A1284" s="3" t="s">
        <v>2588</v>
      </c>
      <c r="B1284" s="3" t="s">
        <v>2589</v>
      </c>
      <c r="C1284" s="3" t="s">
        <v>15</v>
      </c>
      <c r="D1284" s="4">
        <v>499</v>
      </c>
      <c r="E1284" s="4" t="str">
        <f t="shared" si="80"/>
        <v>₹200 - 500</v>
      </c>
      <c r="F1284" s="4">
        <v>1299</v>
      </c>
      <c r="G1284" s="5">
        <f t="shared" si="81"/>
        <v>0.615858352578907</v>
      </c>
      <c r="H1284" s="3" t="str">
        <f t="shared" si="82"/>
        <v>50% or More</v>
      </c>
      <c r="I1284" s="3">
        <v>3.9</v>
      </c>
      <c r="J1284" s="3">
        <v>65</v>
      </c>
      <c r="K1284" s="7">
        <f t="shared" si="83"/>
        <v>84435</v>
      </c>
    </row>
    <row r="1285" hidden="1" spans="1:11">
      <c r="A1285" s="3" t="s">
        <v>2590</v>
      </c>
      <c r="B1285" s="3" t="s">
        <v>2591</v>
      </c>
      <c r="C1285" s="3" t="s">
        <v>15</v>
      </c>
      <c r="D1285" s="4">
        <v>5865</v>
      </c>
      <c r="E1285" s="4" t="str">
        <f t="shared" si="80"/>
        <v>&gt;₹500</v>
      </c>
      <c r="F1285" s="4">
        <v>7776</v>
      </c>
      <c r="G1285" s="5">
        <f t="shared" si="81"/>
        <v>0.245756172839506</v>
      </c>
      <c r="H1285" s="3" t="str">
        <f t="shared" si="82"/>
        <v>&lt;50%</v>
      </c>
      <c r="I1285" s="3">
        <v>4.4</v>
      </c>
      <c r="J1285" s="3">
        <v>2737</v>
      </c>
      <c r="K1285" s="7">
        <f t="shared" si="83"/>
        <v>21282912</v>
      </c>
    </row>
    <row r="1286" hidden="1" spans="1:11">
      <c r="A1286" s="3" t="s">
        <v>2592</v>
      </c>
      <c r="B1286" s="3" t="s">
        <v>2593</v>
      </c>
      <c r="C1286" s="3" t="s">
        <v>15</v>
      </c>
      <c r="D1286" s="4">
        <v>1260</v>
      </c>
      <c r="E1286" s="4" t="str">
        <f t="shared" si="80"/>
        <v>&gt;₹500</v>
      </c>
      <c r="F1286" s="4">
        <v>2299</v>
      </c>
      <c r="G1286" s="5">
        <f t="shared" si="81"/>
        <v>0.451935624184428</v>
      </c>
      <c r="H1286" s="3" t="str">
        <f t="shared" si="82"/>
        <v>&lt;50%</v>
      </c>
      <c r="I1286" s="3">
        <v>4.3</v>
      </c>
      <c r="J1286" s="3">
        <v>55</v>
      </c>
      <c r="K1286" s="7">
        <f t="shared" si="83"/>
        <v>126445</v>
      </c>
    </row>
    <row r="1287" hidden="1" spans="1:11">
      <c r="A1287" s="3" t="s">
        <v>2594</v>
      </c>
      <c r="B1287" s="3" t="s">
        <v>2595</v>
      </c>
      <c r="C1287" s="3" t="s">
        <v>15</v>
      </c>
      <c r="D1287" s="4">
        <v>1099</v>
      </c>
      <c r="E1287" s="4" t="str">
        <f t="shared" si="80"/>
        <v>&gt;₹500</v>
      </c>
      <c r="F1287" s="4">
        <v>1500</v>
      </c>
      <c r="G1287" s="5">
        <f t="shared" si="81"/>
        <v>0.267333333333333</v>
      </c>
      <c r="H1287" s="3" t="str">
        <f t="shared" si="82"/>
        <v>&lt;50%</v>
      </c>
      <c r="I1287" s="3">
        <v>4.5</v>
      </c>
      <c r="J1287" s="3">
        <v>1065</v>
      </c>
      <c r="K1287" s="7">
        <f t="shared" si="83"/>
        <v>1597500</v>
      </c>
    </row>
    <row r="1288" hidden="1" spans="1:11">
      <c r="A1288" s="3" t="s">
        <v>2596</v>
      </c>
      <c r="B1288" s="3" t="s">
        <v>2597</v>
      </c>
      <c r="C1288" s="3" t="s">
        <v>15</v>
      </c>
      <c r="D1288" s="4">
        <v>1928</v>
      </c>
      <c r="E1288" s="4" t="str">
        <f t="shared" si="80"/>
        <v>&gt;₹500</v>
      </c>
      <c r="F1288" s="4">
        <v>2590</v>
      </c>
      <c r="G1288" s="5">
        <f t="shared" si="81"/>
        <v>0.255598455598456</v>
      </c>
      <c r="H1288" s="3" t="str">
        <f t="shared" si="82"/>
        <v>&lt;50%</v>
      </c>
      <c r="I1288" s="3">
        <v>4</v>
      </c>
      <c r="J1288" s="3">
        <v>2377</v>
      </c>
      <c r="K1288" s="7">
        <f t="shared" si="83"/>
        <v>6156430</v>
      </c>
    </row>
    <row r="1289" hidden="1" spans="1:11">
      <c r="A1289" s="3" t="s">
        <v>2598</v>
      </c>
      <c r="B1289" s="3" t="s">
        <v>2599</v>
      </c>
      <c r="C1289" s="3" t="s">
        <v>15</v>
      </c>
      <c r="D1289" s="4">
        <v>3249</v>
      </c>
      <c r="E1289" s="4" t="str">
        <f t="shared" si="80"/>
        <v>&gt;₹500</v>
      </c>
      <c r="F1289" s="4">
        <v>6299</v>
      </c>
      <c r="G1289" s="5">
        <f t="shared" si="81"/>
        <v>0.484203841879663</v>
      </c>
      <c r="H1289" s="3" t="str">
        <f t="shared" si="82"/>
        <v>&lt;50%</v>
      </c>
      <c r="I1289" s="3">
        <v>3.9</v>
      </c>
      <c r="J1289" s="3">
        <v>2569</v>
      </c>
      <c r="K1289" s="7">
        <f t="shared" si="83"/>
        <v>16182131</v>
      </c>
    </row>
    <row r="1290" hidden="1" spans="1:11">
      <c r="A1290" s="3" t="s">
        <v>2600</v>
      </c>
      <c r="B1290" s="3" t="s">
        <v>2601</v>
      </c>
      <c r="C1290" s="3" t="s">
        <v>15</v>
      </c>
      <c r="D1290" s="4">
        <v>1199</v>
      </c>
      <c r="E1290" s="4" t="str">
        <f t="shared" si="80"/>
        <v>&gt;₹500</v>
      </c>
      <c r="F1290" s="4">
        <v>1795</v>
      </c>
      <c r="G1290" s="5">
        <f t="shared" si="81"/>
        <v>0.332033426183844</v>
      </c>
      <c r="H1290" s="3" t="str">
        <f t="shared" si="82"/>
        <v>&lt;50%</v>
      </c>
      <c r="I1290" s="3">
        <v>4.2</v>
      </c>
      <c r="J1290" s="3">
        <v>5967</v>
      </c>
      <c r="K1290" s="7">
        <f t="shared" si="83"/>
        <v>10710765</v>
      </c>
    </row>
    <row r="1291" hidden="1" spans="1:11">
      <c r="A1291" s="3" t="s">
        <v>2602</v>
      </c>
      <c r="B1291" s="3" t="s">
        <v>2603</v>
      </c>
      <c r="C1291" s="3" t="s">
        <v>15</v>
      </c>
      <c r="D1291" s="4">
        <v>1456</v>
      </c>
      <c r="E1291" s="4" t="str">
        <f t="shared" si="80"/>
        <v>&gt;₹500</v>
      </c>
      <c r="F1291" s="4">
        <v>3190</v>
      </c>
      <c r="G1291" s="5">
        <f t="shared" si="81"/>
        <v>0.543573667711599</v>
      </c>
      <c r="H1291" s="3" t="str">
        <f t="shared" si="82"/>
        <v>50% or More</v>
      </c>
      <c r="I1291" s="3">
        <v>4.1</v>
      </c>
      <c r="J1291" s="3">
        <v>1776</v>
      </c>
      <c r="K1291" s="7">
        <f t="shared" si="83"/>
        <v>5665440</v>
      </c>
    </row>
    <row r="1292" hidden="1" spans="1:11">
      <c r="A1292" s="3" t="s">
        <v>2604</v>
      </c>
      <c r="B1292" s="3" t="s">
        <v>2605</v>
      </c>
      <c r="C1292" s="3" t="s">
        <v>15</v>
      </c>
      <c r="D1292" s="4">
        <v>3349</v>
      </c>
      <c r="E1292" s="4" t="str">
        <f t="shared" si="80"/>
        <v>&gt;₹500</v>
      </c>
      <c r="F1292" s="4">
        <v>4799</v>
      </c>
      <c r="G1292" s="5">
        <f t="shared" si="81"/>
        <v>0.302146280475099</v>
      </c>
      <c r="H1292" s="3" t="str">
        <f t="shared" si="82"/>
        <v>&lt;50%</v>
      </c>
      <c r="I1292" s="3">
        <v>3.7</v>
      </c>
      <c r="J1292" s="3">
        <v>4200</v>
      </c>
      <c r="K1292" s="7">
        <f t="shared" si="83"/>
        <v>20155800</v>
      </c>
    </row>
    <row r="1293" hidden="1" spans="1:11">
      <c r="A1293" s="3" t="s">
        <v>2606</v>
      </c>
      <c r="B1293" s="3" t="s">
        <v>2607</v>
      </c>
      <c r="C1293" s="3" t="s">
        <v>15</v>
      </c>
      <c r="D1293" s="4">
        <v>4899</v>
      </c>
      <c r="E1293" s="4" t="str">
        <f t="shared" si="80"/>
        <v>&gt;₹500</v>
      </c>
      <c r="F1293" s="4">
        <v>8999</v>
      </c>
      <c r="G1293" s="5">
        <f t="shared" si="81"/>
        <v>0.455606178464274</v>
      </c>
      <c r="H1293" s="3" t="str">
        <f t="shared" si="82"/>
        <v>&lt;50%</v>
      </c>
      <c r="I1293" s="3">
        <v>4.1</v>
      </c>
      <c r="J1293" s="3">
        <v>297</v>
      </c>
      <c r="K1293" s="7">
        <f t="shared" si="83"/>
        <v>2672703</v>
      </c>
    </row>
    <row r="1294" hidden="1" spans="1:11">
      <c r="A1294" s="3" t="s">
        <v>2608</v>
      </c>
      <c r="B1294" s="3" t="s">
        <v>2609</v>
      </c>
      <c r="C1294" s="3" t="s">
        <v>15</v>
      </c>
      <c r="D1294" s="4">
        <v>1199</v>
      </c>
      <c r="E1294" s="4" t="str">
        <f t="shared" si="80"/>
        <v>&gt;₹500</v>
      </c>
      <c r="F1294" s="4">
        <v>1899</v>
      </c>
      <c r="G1294" s="5">
        <f t="shared" si="81"/>
        <v>0.368615060558189</v>
      </c>
      <c r="H1294" s="3" t="str">
        <f t="shared" si="82"/>
        <v>&lt;50%</v>
      </c>
      <c r="I1294" s="3">
        <v>4.2</v>
      </c>
      <c r="J1294" s="3">
        <v>3858</v>
      </c>
      <c r="K1294" s="7">
        <f t="shared" si="83"/>
        <v>7326342</v>
      </c>
    </row>
    <row r="1295" hidden="1" spans="1:11">
      <c r="A1295" s="3" t="s">
        <v>2610</v>
      </c>
      <c r="B1295" s="3" t="s">
        <v>2611</v>
      </c>
      <c r="C1295" s="3" t="s">
        <v>15</v>
      </c>
      <c r="D1295" s="4">
        <v>3290</v>
      </c>
      <c r="E1295" s="4" t="str">
        <f t="shared" si="80"/>
        <v>&gt;₹500</v>
      </c>
      <c r="F1295" s="4">
        <v>5799</v>
      </c>
      <c r="G1295" s="5">
        <f t="shared" si="81"/>
        <v>0.432660803586825</v>
      </c>
      <c r="H1295" s="3" t="str">
        <f t="shared" si="82"/>
        <v>&lt;50%</v>
      </c>
      <c r="I1295" s="3">
        <v>4.3</v>
      </c>
      <c r="J1295" s="3">
        <v>168</v>
      </c>
      <c r="K1295" s="7">
        <f t="shared" si="83"/>
        <v>974232</v>
      </c>
    </row>
    <row r="1296" hidden="1" spans="1:11">
      <c r="A1296" s="3" t="s">
        <v>2612</v>
      </c>
      <c r="B1296" s="3" t="s">
        <v>2613</v>
      </c>
      <c r="C1296" s="3" t="s">
        <v>15</v>
      </c>
      <c r="D1296" s="4">
        <v>179</v>
      </c>
      <c r="E1296" s="4" t="str">
        <f t="shared" si="80"/>
        <v>&lt;₹200</v>
      </c>
      <c r="F1296" s="4">
        <v>799</v>
      </c>
      <c r="G1296" s="5">
        <f t="shared" si="81"/>
        <v>0.775969962453066</v>
      </c>
      <c r="H1296" s="3" t="str">
        <f t="shared" si="82"/>
        <v>50% or More</v>
      </c>
      <c r="I1296" s="3">
        <v>3.6</v>
      </c>
      <c r="J1296" s="3">
        <v>101</v>
      </c>
      <c r="K1296" s="7">
        <f t="shared" si="83"/>
        <v>80699</v>
      </c>
    </row>
    <row r="1297" hidden="1" spans="1:11">
      <c r="A1297" s="3" t="s">
        <v>2614</v>
      </c>
      <c r="B1297" s="3" t="s">
        <v>2615</v>
      </c>
      <c r="C1297" s="3" t="s">
        <v>15</v>
      </c>
      <c r="D1297" s="4">
        <v>149</v>
      </c>
      <c r="E1297" s="4" t="str">
        <f t="shared" si="80"/>
        <v>&lt;₹200</v>
      </c>
      <c r="F1297" s="4">
        <v>300</v>
      </c>
      <c r="G1297" s="5">
        <f t="shared" si="81"/>
        <v>0.503333333333333</v>
      </c>
      <c r="H1297" s="3" t="str">
        <f t="shared" si="82"/>
        <v>50% or More</v>
      </c>
      <c r="I1297" s="3">
        <v>4.1</v>
      </c>
      <c r="J1297" s="3">
        <v>4074</v>
      </c>
      <c r="K1297" s="7">
        <f t="shared" si="83"/>
        <v>1222200</v>
      </c>
    </row>
    <row r="1298" hidden="1" spans="1:11">
      <c r="A1298" s="3" t="s">
        <v>2616</v>
      </c>
      <c r="B1298" s="3" t="s">
        <v>2617</v>
      </c>
      <c r="C1298" s="3" t="s">
        <v>15</v>
      </c>
      <c r="D1298" s="4">
        <v>5490</v>
      </c>
      <c r="E1298" s="4" t="str">
        <f t="shared" si="80"/>
        <v>&gt;₹500</v>
      </c>
      <c r="F1298" s="4">
        <v>7200</v>
      </c>
      <c r="G1298" s="5">
        <f t="shared" si="81"/>
        <v>0.2375</v>
      </c>
      <c r="H1298" s="3" t="str">
        <f t="shared" si="82"/>
        <v>&lt;50%</v>
      </c>
      <c r="I1298" s="3">
        <v>4.5</v>
      </c>
      <c r="J1298" s="3">
        <v>1408</v>
      </c>
      <c r="K1298" s="7">
        <f t="shared" si="83"/>
        <v>10137600</v>
      </c>
    </row>
    <row r="1299" hidden="1" spans="1:11">
      <c r="A1299" s="3" t="s">
        <v>2618</v>
      </c>
      <c r="B1299" s="3" t="s">
        <v>2619</v>
      </c>
      <c r="C1299" s="3" t="s">
        <v>15</v>
      </c>
      <c r="D1299" s="4">
        <v>379</v>
      </c>
      <c r="E1299" s="4" t="str">
        <f t="shared" si="80"/>
        <v>₹200 - 500</v>
      </c>
      <c r="F1299" s="4">
        <v>389</v>
      </c>
      <c r="G1299" s="5">
        <f t="shared" si="81"/>
        <v>0.025706940874036</v>
      </c>
      <c r="H1299" s="3" t="str">
        <f t="shared" si="82"/>
        <v>&lt;50%</v>
      </c>
      <c r="I1299" s="3">
        <v>4.2</v>
      </c>
      <c r="J1299" s="3">
        <v>3739</v>
      </c>
      <c r="K1299" s="7">
        <f t="shared" si="83"/>
        <v>1454471</v>
      </c>
    </row>
    <row r="1300" hidden="1" spans="1:11">
      <c r="A1300" s="3" t="s">
        <v>2620</v>
      </c>
      <c r="B1300" s="3" t="s">
        <v>2621</v>
      </c>
      <c r="C1300" s="3" t="s">
        <v>15</v>
      </c>
      <c r="D1300" s="4">
        <v>8699</v>
      </c>
      <c r="E1300" s="4" t="str">
        <f t="shared" si="80"/>
        <v>&gt;₹500</v>
      </c>
      <c r="F1300" s="4">
        <v>13049</v>
      </c>
      <c r="G1300" s="5">
        <f t="shared" si="81"/>
        <v>0.333358878074948</v>
      </c>
      <c r="H1300" s="3" t="str">
        <f t="shared" si="82"/>
        <v>&lt;50%</v>
      </c>
      <c r="I1300" s="3">
        <v>4.3</v>
      </c>
      <c r="J1300" s="3">
        <v>5891</v>
      </c>
      <c r="K1300" s="7">
        <f t="shared" si="83"/>
        <v>76871659</v>
      </c>
    </row>
    <row r="1301" hidden="1" spans="1:11">
      <c r="A1301" s="3" t="s">
        <v>2622</v>
      </c>
      <c r="B1301" s="3" t="s">
        <v>2623</v>
      </c>
      <c r="C1301" s="3" t="s">
        <v>15</v>
      </c>
      <c r="D1301" s="4">
        <v>3041.67</v>
      </c>
      <c r="E1301" s="4" t="str">
        <f t="shared" si="80"/>
        <v>&gt;₹500</v>
      </c>
      <c r="F1301" s="4">
        <v>5999</v>
      </c>
      <c r="G1301" s="5">
        <f t="shared" si="81"/>
        <v>0.492970495082514</v>
      </c>
      <c r="H1301" s="3" t="str">
        <f t="shared" si="82"/>
        <v>&lt;50%</v>
      </c>
      <c r="I1301" s="3">
        <v>4</v>
      </c>
      <c r="J1301" s="3">
        <v>777</v>
      </c>
      <c r="K1301" s="7">
        <f t="shared" si="83"/>
        <v>4661223</v>
      </c>
    </row>
    <row r="1302" hidden="1" spans="1:11">
      <c r="A1302" s="3" t="s">
        <v>2624</v>
      </c>
      <c r="B1302" s="3" t="s">
        <v>2625</v>
      </c>
      <c r="C1302" s="3" t="s">
        <v>15</v>
      </c>
      <c r="D1302" s="4">
        <v>1745</v>
      </c>
      <c r="E1302" s="4" t="str">
        <f t="shared" si="80"/>
        <v>&gt;₹500</v>
      </c>
      <c r="F1302" s="4">
        <v>2400</v>
      </c>
      <c r="G1302" s="5">
        <f t="shared" si="81"/>
        <v>0.272916666666667</v>
      </c>
      <c r="H1302" s="3" t="str">
        <f t="shared" si="82"/>
        <v>&lt;50%</v>
      </c>
      <c r="I1302" s="3">
        <v>4.2</v>
      </c>
      <c r="J1302" s="3">
        <v>14160</v>
      </c>
      <c r="K1302" s="7">
        <f t="shared" si="83"/>
        <v>33984000</v>
      </c>
    </row>
    <row r="1303" hidden="1" spans="1:11">
      <c r="A1303" s="3" t="s">
        <v>2626</v>
      </c>
      <c r="B1303" s="3" t="s">
        <v>2627</v>
      </c>
      <c r="C1303" s="3" t="s">
        <v>15</v>
      </c>
      <c r="D1303" s="4">
        <v>3180</v>
      </c>
      <c r="E1303" s="4" t="str">
        <f t="shared" si="80"/>
        <v>&gt;₹500</v>
      </c>
      <c r="F1303" s="4">
        <v>5295</v>
      </c>
      <c r="G1303" s="5">
        <f t="shared" si="81"/>
        <v>0.39943342776204</v>
      </c>
      <c r="H1303" s="3" t="str">
        <f t="shared" si="82"/>
        <v>&lt;50%</v>
      </c>
      <c r="I1303" s="3">
        <v>4.2</v>
      </c>
      <c r="J1303" s="3">
        <v>6919</v>
      </c>
      <c r="K1303" s="7">
        <f t="shared" si="83"/>
        <v>36636105</v>
      </c>
    </row>
    <row r="1304" hidden="1" spans="1:11">
      <c r="A1304" s="3" t="s">
        <v>2628</v>
      </c>
      <c r="B1304" s="3" t="s">
        <v>2629</v>
      </c>
      <c r="C1304" s="3" t="s">
        <v>15</v>
      </c>
      <c r="D1304" s="4">
        <v>4999</v>
      </c>
      <c r="E1304" s="4" t="str">
        <f t="shared" si="80"/>
        <v>&gt;₹500</v>
      </c>
      <c r="F1304" s="4">
        <v>24999</v>
      </c>
      <c r="G1304" s="5">
        <f t="shared" si="81"/>
        <v>0.800032001280051</v>
      </c>
      <c r="H1304" s="3" t="str">
        <f t="shared" si="82"/>
        <v>50% or More</v>
      </c>
      <c r="I1304" s="3">
        <v>4.5</v>
      </c>
      <c r="J1304" s="3">
        <v>287</v>
      </c>
      <c r="K1304" s="7">
        <f t="shared" si="83"/>
        <v>7174713</v>
      </c>
    </row>
    <row r="1305" hidden="1" spans="1:11">
      <c r="A1305" s="3" t="s">
        <v>2630</v>
      </c>
      <c r="B1305" s="3" t="s">
        <v>2631</v>
      </c>
      <c r="C1305" s="3" t="s">
        <v>15</v>
      </c>
      <c r="D1305" s="4">
        <v>390</v>
      </c>
      <c r="E1305" s="4" t="str">
        <f t="shared" si="80"/>
        <v>₹200 - 500</v>
      </c>
      <c r="F1305" s="4">
        <v>799</v>
      </c>
      <c r="G1305" s="5">
        <f t="shared" si="81"/>
        <v>0.51188986232791</v>
      </c>
      <c r="H1305" s="3" t="str">
        <f t="shared" si="82"/>
        <v>50% or More</v>
      </c>
      <c r="I1305" s="3">
        <v>3.8</v>
      </c>
      <c r="J1305" s="3">
        <v>287</v>
      </c>
      <c r="K1305" s="7">
        <f t="shared" si="83"/>
        <v>229313</v>
      </c>
    </row>
    <row r="1306" hidden="1" spans="1:11">
      <c r="A1306" s="3" t="s">
        <v>2632</v>
      </c>
      <c r="B1306" s="3" t="s">
        <v>2633</v>
      </c>
      <c r="C1306" s="3" t="s">
        <v>15</v>
      </c>
      <c r="D1306" s="4">
        <v>1999</v>
      </c>
      <c r="E1306" s="4" t="str">
        <f t="shared" si="80"/>
        <v>&gt;₹500</v>
      </c>
      <c r="F1306" s="4">
        <v>2999</v>
      </c>
      <c r="G1306" s="5">
        <f t="shared" si="81"/>
        <v>0.333444481493831</v>
      </c>
      <c r="H1306" s="3" t="str">
        <f t="shared" si="82"/>
        <v>&lt;50%</v>
      </c>
      <c r="I1306" s="3">
        <v>4.4</v>
      </c>
      <c r="J1306" s="3">
        <v>388</v>
      </c>
      <c r="K1306" s="7">
        <f t="shared" si="83"/>
        <v>1163612</v>
      </c>
    </row>
    <row r="1307" hidden="1" spans="1:11">
      <c r="A1307" s="3" t="s">
        <v>2634</v>
      </c>
      <c r="B1307" s="3" t="s">
        <v>2635</v>
      </c>
      <c r="C1307" s="3" t="s">
        <v>15</v>
      </c>
      <c r="D1307" s="4">
        <v>1624</v>
      </c>
      <c r="E1307" s="4" t="str">
        <f t="shared" si="80"/>
        <v>&gt;₹500</v>
      </c>
      <c r="F1307" s="4">
        <v>2495</v>
      </c>
      <c r="G1307" s="5">
        <f t="shared" si="81"/>
        <v>0.349098196392786</v>
      </c>
      <c r="H1307" s="3" t="str">
        <f t="shared" si="82"/>
        <v>&lt;50%</v>
      </c>
      <c r="I1307" s="3">
        <v>4.1</v>
      </c>
      <c r="J1307" s="3">
        <v>827</v>
      </c>
      <c r="K1307" s="7">
        <f t="shared" si="83"/>
        <v>2063365</v>
      </c>
    </row>
    <row r="1308" hidden="1" spans="1:11">
      <c r="A1308" s="3" t="s">
        <v>2636</v>
      </c>
      <c r="B1308" s="3" t="s">
        <v>2637</v>
      </c>
      <c r="C1308" s="3" t="s">
        <v>15</v>
      </c>
      <c r="D1308" s="4">
        <v>184</v>
      </c>
      <c r="E1308" s="4" t="str">
        <f t="shared" si="80"/>
        <v>&lt;₹200</v>
      </c>
      <c r="F1308" s="4">
        <v>450</v>
      </c>
      <c r="G1308" s="5">
        <f t="shared" si="81"/>
        <v>0.591111111111111</v>
      </c>
      <c r="H1308" s="3" t="str">
        <f t="shared" si="82"/>
        <v>50% or More</v>
      </c>
      <c r="I1308" s="3">
        <v>4.2</v>
      </c>
      <c r="J1308" s="3">
        <v>4971</v>
      </c>
      <c r="K1308" s="7">
        <f t="shared" si="83"/>
        <v>2236950</v>
      </c>
    </row>
    <row r="1309" hidden="1" spans="1:11">
      <c r="A1309" s="3" t="s">
        <v>2638</v>
      </c>
      <c r="B1309" s="3" t="s">
        <v>2639</v>
      </c>
      <c r="C1309" s="3" t="s">
        <v>15</v>
      </c>
      <c r="D1309" s="4">
        <v>445</v>
      </c>
      <c r="E1309" s="4" t="str">
        <f t="shared" si="80"/>
        <v>₹200 - 500</v>
      </c>
      <c r="F1309" s="4">
        <v>999</v>
      </c>
      <c r="G1309" s="5">
        <f t="shared" si="81"/>
        <v>0.554554554554555</v>
      </c>
      <c r="H1309" s="3" t="str">
        <f t="shared" si="82"/>
        <v>50% or More</v>
      </c>
      <c r="I1309" s="3">
        <v>4.3</v>
      </c>
      <c r="J1309" s="3">
        <v>229</v>
      </c>
      <c r="K1309" s="7">
        <f t="shared" si="83"/>
        <v>228771</v>
      </c>
    </row>
    <row r="1310" hidden="1" spans="1:11">
      <c r="A1310" s="3" t="s">
        <v>2640</v>
      </c>
      <c r="B1310" s="3" t="s">
        <v>2641</v>
      </c>
      <c r="C1310" s="3" t="s">
        <v>15</v>
      </c>
      <c r="D1310" s="4">
        <v>699</v>
      </c>
      <c r="E1310" s="4" t="str">
        <f t="shared" si="80"/>
        <v>&gt;₹500</v>
      </c>
      <c r="F1310" s="4">
        <v>1690</v>
      </c>
      <c r="G1310" s="5">
        <f t="shared" si="81"/>
        <v>0.586390532544379</v>
      </c>
      <c r="H1310" s="3" t="str">
        <f t="shared" si="82"/>
        <v>50% or More</v>
      </c>
      <c r="I1310" s="3">
        <v>4.1</v>
      </c>
      <c r="J1310" s="3">
        <v>3524</v>
      </c>
      <c r="K1310" s="7">
        <f t="shared" si="83"/>
        <v>5955560</v>
      </c>
    </row>
    <row r="1311" hidden="1" spans="1:11">
      <c r="A1311" s="3" t="s">
        <v>2642</v>
      </c>
      <c r="B1311" s="3" t="s">
        <v>2643</v>
      </c>
      <c r="C1311" s="3" t="s">
        <v>15</v>
      </c>
      <c r="D1311" s="4">
        <v>1601</v>
      </c>
      <c r="E1311" s="4" t="str">
        <f t="shared" si="80"/>
        <v>&gt;₹500</v>
      </c>
      <c r="F1311" s="4">
        <v>3890</v>
      </c>
      <c r="G1311" s="5">
        <f t="shared" si="81"/>
        <v>0.588431876606684</v>
      </c>
      <c r="H1311" s="3" t="str">
        <f t="shared" si="82"/>
        <v>50% or More</v>
      </c>
      <c r="I1311" s="3">
        <v>4.2</v>
      </c>
      <c r="J1311" s="3">
        <v>156</v>
      </c>
      <c r="K1311" s="7">
        <f t="shared" si="83"/>
        <v>606840</v>
      </c>
    </row>
    <row r="1312" hidden="1" spans="1:11">
      <c r="A1312" s="3" t="s">
        <v>2644</v>
      </c>
      <c r="B1312" s="3" t="s">
        <v>2645</v>
      </c>
      <c r="C1312" s="3" t="s">
        <v>15</v>
      </c>
      <c r="D1312" s="4">
        <v>231</v>
      </c>
      <c r="E1312" s="4" t="str">
        <f t="shared" si="80"/>
        <v>₹200 - 500</v>
      </c>
      <c r="F1312" s="4">
        <v>260</v>
      </c>
      <c r="G1312" s="5">
        <f t="shared" si="81"/>
        <v>0.111538461538462</v>
      </c>
      <c r="H1312" s="3" t="str">
        <f t="shared" si="82"/>
        <v>&lt;50%</v>
      </c>
      <c r="I1312" s="3">
        <v>4.1</v>
      </c>
      <c r="J1312" s="3">
        <v>490</v>
      </c>
      <c r="K1312" s="7">
        <f t="shared" si="83"/>
        <v>127400</v>
      </c>
    </row>
    <row r="1313" hidden="1" spans="1:11">
      <c r="A1313" s="3" t="s">
        <v>2646</v>
      </c>
      <c r="B1313" s="3" t="s">
        <v>2647</v>
      </c>
      <c r="C1313" s="3" t="s">
        <v>15</v>
      </c>
      <c r="D1313" s="4">
        <v>369</v>
      </c>
      <c r="E1313" s="4" t="str">
        <f t="shared" si="80"/>
        <v>₹200 - 500</v>
      </c>
      <c r="F1313" s="4">
        <v>599</v>
      </c>
      <c r="G1313" s="5">
        <f t="shared" si="81"/>
        <v>0.383973288814691</v>
      </c>
      <c r="H1313" s="3" t="str">
        <f t="shared" si="82"/>
        <v>&lt;50%</v>
      </c>
      <c r="I1313" s="3">
        <v>3.9</v>
      </c>
      <c r="J1313" s="3">
        <v>82</v>
      </c>
      <c r="K1313" s="7">
        <f t="shared" si="83"/>
        <v>49118</v>
      </c>
    </row>
    <row r="1314" hidden="1" spans="1:11">
      <c r="A1314" s="3" t="s">
        <v>2648</v>
      </c>
      <c r="B1314" s="3" t="s">
        <v>2649</v>
      </c>
      <c r="C1314" s="3" t="s">
        <v>15</v>
      </c>
      <c r="D1314" s="4">
        <v>809</v>
      </c>
      <c r="E1314" s="4" t="str">
        <f t="shared" si="80"/>
        <v>&gt;₹500</v>
      </c>
      <c r="F1314" s="4">
        <v>1950</v>
      </c>
      <c r="G1314" s="5">
        <f t="shared" si="81"/>
        <v>0.585128205128205</v>
      </c>
      <c r="H1314" s="3" t="str">
        <f t="shared" si="82"/>
        <v>50% or More</v>
      </c>
      <c r="I1314" s="3">
        <v>3.9</v>
      </c>
      <c r="J1314" s="3">
        <v>710</v>
      </c>
      <c r="K1314" s="7">
        <f t="shared" si="83"/>
        <v>1384500</v>
      </c>
    </row>
    <row r="1315" hidden="1" spans="1:11">
      <c r="A1315" s="3" t="s">
        <v>2650</v>
      </c>
      <c r="B1315" s="3" t="s">
        <v>2651</v>
      </c>
      <c r="C1315" s="3" t="s">
        <v>15</v>
      </c>
      <c r="D1315" s="4">
        <v>1199</v>
      </c>
      <c r="E1315" s="4" t="str">
        <f t="shared" si="80"/>
        <v>&gt;₹500</v>
      </c>
      <c r="F1315" s="4">
        <v>2990</v>
      </c>
      <c r="G1315" s="5">
        <f t="shared" si="81"/>
        <v>0.598996655518395</v>
      </c>
      <c r="H1315" s="3" t="str">
        <f t="shared" si="82"/>
        <v>50% or More</v>
      </c>
      <c r="I1315" s="3">
        <v>3.8</v>
      </c>
      <c r="J1315" s="3">
        <v>133</v>
      </c>
      <c r="K1315" s="7">
        <f t="shared" si="83"/>
        <v>397670</v>
      </c>
    </row>
    <row r="1316" hidden="1" spans="1:11">
      <c r="A1316" s="3" t="s">
        <v>2652</v>
      </c>
      <c r="B1316" s="3" t="s">
        <v>2653</v>
      </c>
      <c r="C1316" s="3" t="s">
        <v>15</v>
      </c>
      <c r="D1316" s="4">
        <v>6120</v>
      </c>
      <c r="E1316" s="4" t="str">
        <f t="shared" si="80"/>
        <v>&gt;₹500</v>
      </c>
      <c r="F1316" s="4">
        <v>8073</v>
      </c>
      <c r="G1316" s="5">
        <f t="shared" si="81"/>
        <v>0.241917502787068</v>
      </c>
      <c r="H1316" s="3" t="str">
        <f t="shared" si="82"/>
        <v>&lt;50%</v>
      </c>
      <c r="I1316" s="3">
        <v>4.6</v>
      </c>
      <c r="J1316" s="3">
        <v>2751</v>
      </c>
      <c r="K1316" s="7">
        <f t="shared" si="83"/>
        <v>22208823</v>
      </c>
    </row>
    <row r="1317" hidden="1" spans="1:11">
      <c r="A1317" s="3" t="s">
        <v>2654</v>
      </c>
      <c r="B1317" s="3" t="s">
        <v>2655</v>
      </c>
      <c r="C1317" s="3" t="s">
        <v>15</v>
      </c>
      <c r="D1317" s="4">
        <v>1799</v>
      </c>
      <c r="E1317" s="4" t="str">
        <f t="shared" si="80"/>
        <v>&gt;₹500</v>
      </c>
      <c r="F1317" s="4">
        <v>2599</v>
      </c>
      <c r="G1317" s="5">
        <f t="shared" si="81"/>
        <v>0.307810696421701</v>
      </c>
      <c r="H1317" s="3" t="str">
        <f t="shared" si="82"/>
        <v>&lt;50%</v>
      </c>
      <c r="I1317" s="3">
        <v>3.6</v>
      </c>
      <c r="J1317" s="3">
        <v>771</v>
      </c>
      <c r="K1317" s="7">
        <f t="shared" si="83"/>
        <v>2003829</v>
      </c>
    </row>
    <row r="1318" hidden="1" spans="1:11">
      <c r="A1318" s="3" t="s">
        <v>2656</v>
      </c>
      <c r="B1318" s="3" t="s">
        <v>2657</v>
      </c>
      <c r="C1318" s="3" t="s">
        <v>15</v>
      </c>
      <c r="D1318" s="4">
        <v>18999</v>
      </c>
      <c r="E1318" s="4" t="str">
        <f t="shared" si="80"/>
        <v>&gt;₹500</v>
      </c>
      <c r="F1318" s="4">
        <v>29999</v>
      </c>
      <c r="G1318" s="5">
        <f t="shared" si="81"/>
        <v>0.36667888929631</v>
      </c>
      <c r="H1318" s="3" t="str">
        <f t="shared" si="82"/>
        <v>&lt;50%</v>
      </c>
      <c r="I1318" s="3">
        <v>4.1</v>
      </c>
      <c r="J1318" s="3">
        <v>2536</v>
      </c>
      <c r="K1318" s="7">
        <f t="shared" si="83"/>
        <v>76077464</v>
      </c>
    </row>
    <row r="1319" hidden="1" spans="1:11">
      <c r="A1319" s="3" t="s">
        <v>2658</v>
      </c>
      <c r="B1319" s="3" t="s">
        <v>2659</v>
      </c>
      <c r="C1319" s="3" t="s">
        <v>15</v>
      </c>
      <c r="D1319" s="4">
        <v>1999</v>
      </c>
      <c r="E1319" s="4" t="str">
        <f t="shared" si="80"/>
        <v>&gt;₹500</v>
      </c>
      <c r="F1319" s="4">
        <v>2360</v>
      </c>
      <c r="G1319" s="5">
        <f t="shared" si="81"/>
        <v>0.152966101694915</v>
      </c>
      <c r="H1319" s="3" t="str">
        <f t="shared" si="82"/>
        <v>&lt;50%</v>
      </c>
      <c r="I1319" s="3">
        <v>4.2</v>
      </c>
      <c r="J1319" s="3">
        <v>7801</v>
      </c>
      <c r="K1319" s="7">
        <f t="shared" si="83"/>
        <v>18410360</v>
      </c>
    </row>
    <row r="1320" hidden="1" spans="1:11">
      <c r="A1320" s="3" t="s">
        <v>2660</v>
      </c>
      <c r="B1320" s="3" t="s">
        <v>2661</v>
      </c>
      <c r="C1320" s="3" t="s">
        <v>15</v>
      </c>
      <c r="D1320" s="4">
        <v>5999</v>
      </c>
      <c r="E1320" s="4" t="str">
        <f t="shared" si="80"/>
        <v>&gt;₹500</v>
      </c>
      <c r="F1320" s="4">
        <v>11495</v>
      </c>
      <c r="G1320" s="5">
        <f t="shared" si="81"/>
        <v>0.478120922140061</v>
      </c>
      <c r="H1320" s="3" t="str">
        <f t="shared" si="82"/>
        <v>&lt;50%</v>
      </c>
      <c r="I1320" s="3">
        <v>4.3</v>
      </c>
      <c r="J1320" s="3">
        <v>534</v>
      </c>
      <c r="K1320" s="7">
        <f t="shared" si="83"/>
        <v>6138330</v>
      </c>
    </row>
    <row r="1321" hidden="1" spans="1:11">
      <c r="A1321" s="3" t="s">
        <v>2662</v>
      </c>
      <c r="B1321" s="3" t="s">
        <v>2663</v>
      </c>
      <c r="C1321" s="3" t="s">
        <v>15</v>
      </c>
      <c r="D1321" s="4">
        <v>2599</v>
      </c>
      <c r="E1321" s="4" t="str">
        <f t="shared" si="80"/>
        <v>&gt;₹500</v>
      </c>
      <c r="F1321" s="4">
        <v>4780</v>
      </c>
      <c r="G1321" s="5">
        <f t="shared" si="81"/>
        <v>0.456276150627615</v>
      </c>
      <c r="H1321" s="3" t="str">
        <f t="shared" si="82"/>
        <v>&lt;50%</v>
      </c>
      <c r="I1321" s="3">
        <v>3.9</v>
      </c>
      <c r="J1321" s="3">
        <v>898</v>
      </c>
      <c r="K1321" s="7">
        <f t="shared" si="83"/>
        <v>4292440</v>
      </c>
    </row>
    <row r="1322" hidden="1" spans="1:11">
      <c r="A1322" s="3" t="s">
        <v>2664</v>
      </c>
      <c r="B1322" s="3" t="s">
        <v>2665</v>
      </c>
      <c r="C1322" s="3" t="s">
        <v>15</v>
      </c>
      <c r="D1322" s="4">
        <v>1199</v>
      </c>
      <c r="E1322" s="4" t="str">
        <f t="shared" si="80"/>
        <v>&gt;₹500</v>
      </c>
      <c r="F1322" s="4">
        <v>2400</v>
      </c>
      <c r="G1322" s="5">
        <f t="shared" si="81"/>
        <v>0.500416666666667</v>
      </c>
      <c r="H1322" s="3" t="str">
        <f t="shared" si="82"/>
        <v>50% or More</v>
      </c>
      <c r="I1322" s="3">
        <v>3.9</v>
      </c>
      <c r="J1322" s="3">
        <v>1202</v>
      </c>
      <c r="K1322" s="7">
        <f t="shared" si="83"/>
        <v>2884800</v>
      </c>
    </row>
    <row r="1323" hidden="1" spans="1:11">
      <c r="A1323" s="3" t="s">
        <v>2666</v>
      </c>
      <c r="B1323" s="3" t="s">
        <v>2667</v>
      </c>
      <c r="C1323" s="3" t="s">
        <v>15</v>
      </c>
      <c r="D1323" s="4">
        <v>219</v>
      </c>
      <c r="E1323" s="4" t="str">
        <f t="shared" si="80"/>
        <v>₹200 - 500</v>
      </c>
      <c r="F1323" s="4">
        <v>249</v>
      </c>
      <c r="G1323" s="5">
        <f t="shared" si="81"/>
        <v>0.120481927710843</v>
      </c>
      <c r="H1323" s="3" t="str">
        <f t="shared" si="82"/>
        <v>&lt;50%</v>
      </c>
      <c r="I1323" s="3">
        <v>4</v>
      </c>
      <c r="J1323" s="3">
        <v>1108</v>
      </c>
      <c r="K1323" s="7">
        <f t="shared" si="83"/>
        <v>275892</v>
      </c>
    </row>
    <row r="1324" hidden="1" spans="1:11">
      <c r="A1324" s="3" t="s">
        <v>2668</v>
      </c>
      <c r="B1324" s="3" t="s">
        <v>2669</v>
      </c>
      <c r="C1324" s="3" t="s">
        <v>15</v>
      </c>
      <c r="D1324" s="4">
        <v>799</v>
      </c>
      <c r="E1324" s="4" t="str">
        <f t="shared" si="80"/>
        <v>&gt;₹500</v>
      </c>
      <c r="F1324" s="4">
        <v>1199</v>
      </c>
      <c r="G1324" s="5">
        <f t="shared" si="81"/>
        <v>0.333611342785655</v>
      </c>
      <c r="H1324" s="3" t="str">
        <f t="shared" si="82"/>
        <v>&lt;50%</v>
      </c>
      <c r="I1324" s="3">
        <v>4.4</v>
      </c>
      <c r="J1324" s="3">
        <v>17</v>
      </c>
      <c r="K1324" s="7">
        <f t="shared" si="83"/>
        <v>20383</v>
      </c>
    </row>
    <row r="1325" hidden="1" spans="1:11">
      <c r="A1325" s="3" t="s">
        <v>2670</v>
      </c>
      <c r="B1325" s="3" t="s">
        <v>2671</v>
      </c>
      <c r="C1325" s="3" t="s">
        <v>15</v>
      </c>
      <c r="D1325" s="4">
        <v>6199</v>
      </c>
      <c r="E1325" s="4" t="str">
        <f t="shared" si="80"/>
        <v>&gt;₹500</v>
      </c>
      <c r="F1325" s="4">
        <v>10999</v>
      </c>
      <c r="G1325" s="5">
        <f t="shared" si="81"/>
        <v>0.436403309391763</v>
      </c>
      <c r="H1325" s="3" t="str">
        <f t="shared" si="82"/>
        <v>&lt;50%</v>
      </c>
      <c r="I1325" s="3">
        <v>4.2</v>
      </c>
      <c r="J1325" s="3">
        <v>10429</v>
      </c>
      <c r="K1325" s="7">
        <f t="shared" si="83"/>
        <v>114708571</v>
      </c>
    </row>
    <row r="1326" hidden="1" spans="1:11">
      <c r="A1326" s="3" t="s">
        <v>2672</v>
      </c>
      <c r="B1326" s="3" t="s">
        <v>2673</v>
      </c>
      <c r="C1326" s="3" t="s">
        <v>15</v>
      </c>
      <c r="D1326" s="4">
        <v>6790</v>
      </c>
      <c r="E1326" s="4" t="str">
        <f t="shared" si="80"/>
        <v>&gt;₹500</v>
      </c>
      <c r="F1326" s="4">
        <v>10995</v>
      </c>
      <c r="G1326" s="5">
        <f t="shared" si="81"/>
        <v>0.382446566621191</v>
      </c>
      <c r="H1326" s="3" t="str">
        <f t="shared" si="82"/>
        <v>&lt;50%</v>
      </c>
      <c r="I1326" s="3">
        <v>4.5</v>
      </c>
      <c r="J1326" s="3">
        <v>3192</v>
      </c>
      <c r="K1326" s="7">
        <f t="shared" si="83"/>
        <v>35096040</v>
      </c>
    </row>
    <row r="1327" hidden="1" spans="1:11">
      <c r="A1327" s="3" t="s">
        <v>2674</v>
      </c>
      <c r="B1327" s="3" t="s">
        <v>2675</v>
      </c>
      <c r="C1327" s="3" t="s">
        <v>15</v>
      </c>
      <c r="D1327" s="4">
        <v>1982.84</v>
      </c>
      <c r="E1327" s="4" t="str">
        <f t="shared" si="80"/>
        <v>&gt;₹500</v>
      </c>
      <c r="F1327" s="4">
        <v>3300</v>
      </c>
      <c r="G1327" s="5">
        <f t="shared" si="81"/>
        <v>0.399139393939394</v>
      </c>
      <c r="H1327" s="3" t="str">
        <f t="shared" si="82"/>
        <v>&lt;50%</v>
      </c>
      <c r="I1327" s="3">
        <v>4.1</v>
      </c>
      <c r="J1327" s="3">
        <v>5873</v>
      </c>
      <c r="K1327" s="7">
        <f t="shared" si="83"/>
        <v>19380900</v>
      </c>
    </row>
    <row r="1328" hidden="1" spans="1:11">
      <c r="A1328" s="3" t="s">
        <v>2676</v>
      </c>
      <c r="B1328" s="3" t="s">
        <v>2677</v>
      </c>
      <c r="C1328" s="3" t="s">
        <v>15</v>
      </c>
      <c r="D1328" s="4">
        <v>199</v>
      </c>
      <c r="E1328" s="4" t="str">
        <f t="shared" si="80"/>
        <v>&lt;₹200</v>
      </c>
      <c r="F1328" s="4">
        <v>400</v>
      </c>
      <c r="G1328" s="5">
        <f t="shared" si="81"/>
        <v>0.5025</v>
      </c>
      <c r="H1328" s="3" t="str">
        <f t="shared" si="82"/>
        <v>50% or More</v>
      </c>
      <c r="I1328" s="3">
        <v>4.1</v>
      </c>
      <c r="J1328" s="3">
        <v>1379</v>
      </c>
      <c r="K1328" s="7">
        <f t="shared" si="83"/>
        <v>551600</v>
      </c>
    </row>
    <row r="1329" hidden="1" spans="1:11">
      <c r="A1329" s="3" t="s">
        <v>2678</v>
      </c>
      <c r="B1329" s="3" t="s">
        <v>2679</v>
      </c>
      <c r="C1329" s="3" t="s">
        <v>15</v>
      </c>
      <c r="D1329" s="4">
        <v>1180</v>
      </c>
      <c r="E1329" s="4" t="str">
        <f t="shared" si="80"/>
        <v>&gt;₹500</v>
      </c>
      <c r="F1329" s="4">
        <v>1440</v>
      </c>
      <c r="G1329" s="5">
        <f t="shared" si="81"/>
        <v>0.180555555555556</v>
      </c>
      <c r="H1329" s="3" t="str">
        <f t="shared" si="82"/>
        <v>&lt;50%</v>
      </c>
      <c r="I1329" s="3">
        <v>4.2</v>
      </c>
      <c r="J1329" s="3">
        <v>1527</v>
      </c>
      <c r="K1329" s="7">
        <f t="shared" si="83"/>
        <v>2198880</v>
      </c>
    </row>
    <row r="1330" hidden="1" spans="1:11">
      <c r="A1330" s="3" t="s">
        <v>2680</v>
      </c>
      <c r="B1330" s="3" t="s">
        <v>2681</v>
      </c>
      <c r="C1330" s="3" t="s">
        <v>15</v>
      </c>
      <c r="D1330" s="4">
        <v>2199</v>
      </c>
      <c r="E1330" s="4" t="str">
        <f t="shared" si="80"/>
        <v>&gt;₹500</v>
      </c>
      <c r="F1330" s="4">
        <v>3045</v>
      </c>
      <c r="G1330" s="5">
        <f t="shared" si="81"/>
        <v>0.277832512315271</v>
      </c>
      <c r="H1330" s="3" t="str">
        <f t="shared" si="82"/>
        <v>&lt;50%</v>
      </c>
      <c r="I1330" s="3">
        <v>4.2</v>
      </c>
      <c r="J1330" s="3">
        <v>2686</v>
      </c>
      <c r="K1330" s="7">
        <f t="shared" si="83"/>
        <v>8178870</v>
      </c>
    </row>
    <row r="1331" hidden="1" spans="1:11">
      <c r="A1331" s="3" t="s">
        <v>2682</v>
      </c>
      <c r="B1331" s="3" t="s">
        <v>2683</v>
      </c>
      <c r="C1331" s="3" t="s">
        <v>15</v>
      </c>
      <c r="D1331" s="4">
        <v>2999</v>
      </c>
      <c r="E1331" s="4" t="str">
        <f t="shared" si="80"/>
        <v>&gt;₹500</v>
      </c>
      <c r="F1331" s="4">
        <v>3595</v>
      </c>
      <c r="G1331" s="5">
        <f t="shared" si="81"/>
        <v>0.165785813630042</v>
      </c>
      <c r="H1331" s="3" t="str">
        <f t="shared" si="82"/>
        <v>&lt;50%</v>
      </c>
      <c r="I1331" s="3">
        <v>4</v>
      </c>
      <c r="J1331" s="3">
        <v>178</v>
      </c>
      <c r="K1331" s="7">
        <f t="shared" si="83"/>
        <v>639910</v>
      </c>
    </row>
    <row r="1332" hidden="1" spans="1:11">
      <c r="A1332" s="3" t="s">
        <v>2684</v>
      </c>
      <c r="B1332" s="3" t="s">
        <v>2685</v>
      </c>
      <c r="C1332" s="3" t="s">
        <v>15</v>
      </c>
      <c r="D1332" s="4">
        <v>253</v>
      </c>
      <c r="E1332" s="4" t="str">
        <f t="shared" si="80"/>
        <v>₹200 - 500</v>
      </c>
      <c r="F1332" s="4">
        <v>500</v>
      </c>
      <c r="G1332" s="5">
        <f t="shared" si="81"/>
        <v>0.494</v>
      </c>
      <c r="H1332" s="3" t="str">
        <f t="shared" si="82"/>
        <v>&lt;50%</v>
      </c>
      <c r="I1332" s="3">
        <v>4.3</v>
      </c>
      <c r="J1332" s="3">
        <v>2664</v>
      </c>
      <c r="K1332" s="7">
        <f t="shared" si="83"/>
        <v>1332000</v>
      </c>
    </row>
    <row r="1333" hidden="1" spans="1:11">
      <c r="A1333" s="3" t="s">
        <v>2686</v>
      </c>
      <c r="B1333" s="3" t="s">
        <v>2687</v>
      </c>
      <c r="C1333" s="3" t="s">
        <v>15</v>
      </c>
      <c r="D1333" s="4">
        <v>499</v>
      </c>
      <c r="E1333" s="4" t="str">
        <f t="shared" si="80"/>
        <v>₹200 - 500</v>
      </c>
      <c r="F1333" s="4">
        <v>799</v>
      </c>
      <c r="G1333" s="5">
        <f t="shared" si="81"/>
        <v>0.375469336670839</v>
      </c>
      <c r="H1333" s="3" t="str">
        <f t="shared" si="82"/>
        <v>&lt;50%</v>
      </c>
      <c r="I1333" s="3">
        <v>3.6</v>
      </c>
      <c r="J1333" s="3">
        <v>212</v>
      </c>
      <c r="K1333" s="7">
        <f t="shared" si="83"/>
        <v>169388</v>
      </c>
    </row>
    <row r="1334" hidden="1" spans="1:11">
      <c r="A1334" s="3" t="s">
        <v>2688</v>
      </c>
      <c r="B1334" s="3" t="s">
        <v>2689</v>
      </c>
      <c r="C1334" s="3" t="s">
        <v>15</v>
      </c>
      <c r="D1334" s="4">
        <v>1149</v>
      </c>
      <c r="E1334" s="4" t="str">
        <f t="shared" si="80"/>
        <v>&gt;₹500</v>
      </c>
      <c r="F1334" s="4">
        <v>1899</v>
      </c>
      <c r="G1334" s="5">
        <f t="shared" si="81"/>
        <v>0.394944707740916</v>
      </c>
      <c r="H1334" s="3" t="str">
        <f t="shared" si="82"/>
        <v>&lt;50%</v>
      </c>
      <c r="I1334" s="3">
        <v>3.5</v>
      </c>
      <c r="J1334" s="3">
        <v>24</v>
      </c>
      <c r="K1334" s="7">
        <f t="shared" si="83"/>
        <v>45576</v>
      </c>
    </row>
    <row r="1335" hidden="1" spans="1:11">
      <c r="A1335" s="3" t="s">
        <v>2690</v>
      </c>
      <c r="B1335" s="3" t="s">
        <v>2691</v>
      </c>
      <c r="C1335" s="3" t="s">
        <v>15</v>
      </c>
      <c r="D1335" s="4">
        <v>457</v>
      </c>
      <c r="E1335" s="4" t="str">
        <f t="shared" si="80"/>
        <v>₹200 - 500</v>
      </c>
      <c r="F1335" s="4">
        <v>799</v>
      </c>
      <c r="G1335" s="5">
        <f t="shared" si="81"/>
        <v>0.428035043804756</v>
      </c>
      <c r="H1335" s="3" t="str">
        <f t="shared" si="82"/>
        <v>&lt;50%</v>
      </c>
      <c r="I1335" s="3">
        <v>4.3</v>
      </c>
      <c r="J1335" s="3">
        <v>1868</v>
      </c>
      <c r="K1335" s="7">
        <f t="shared" si="83"/>
        <v>1492532</v>
      </c>
    </row>
    <row r="1336" hidden="1" spans="1:11">
      <c r="A1336" s="3" t="s">
        <v>2692</v>
      </c>
      <c r="B1336" s="3" t="s">
        <v>2693</v>
      </c>
      <c r="C1336" s="3" t="s">
        <v>15</v>
      </c>
      <c r="D1336" s="4">
        <v>229</v>
      </c>
      <c r="E1336" s="4" t="str">
        <f t="shared" si="80"/>
        <v>₹200 - 500</v>
      </c>
      <c r="F1336" s="4">
        <v>399</v>
      </c>
      <c r="G1336" s="5">
        <f t="shared" si="81"/>
        <v>0.426065162907268</v>
      </c>
      <c r="H1336" s="3" t="str">
        <f t="shared" si="82"/>
        <v>&lt;50%</v>
      </c>
      <c r="I1336" s="3">
        <v>3.6</v>
      </c>
      <c r="J1336" s="3">
        <v>451</v>
      </c>
      <c r="K1336" s="7">
        <f t="shared" si="83"/>
        <v>179949</v>
      </c>
    </row>
    <row r="1337" hidden="1" spans="1:11">
      <c r="A1337" s="3" t="s">
        <v>2694</v>
      </c>
      <c r="B1337" s="3" t="s">
        <v>2695</v>
      </c>
      <c r="C1337" s="3" t="s">
        <v>15</v>
      </c>
      <c r="D1337" s="4">
        <v>199</v>
      </c>
      <c r="E1337" s="4" t="str">
        <f t="shared" si="80"/>
        <v>&lt;₹200</v>
      </c>
      <c r="F1337" s="4">
        <v>699</v>
      </c>
      <c r="G1337" s="5">
        <f t="shared" si="81"/>
        <v>0.715307582260372</v>
      </c>
      <c r="H1337" s="3" t="str">
        <f t="shared" si="82"/>
        <v>50% or More</v>
      </c>
      <c r="I1337" s="3">
        <v>2.9</v>
      </c>
      <c r="J1337" s="3">
        <v>159</v>
      </c>
      <c r="K1337" s="7">
        <f t="shared" si="83"/>
        <v>111141</v>
      </c>
    </row>
    <row r="1338" hidden="1" spans="1:11">
      <c r="A1338" s="3" t="s">
        <v>2696</v>
      </c>
      <c r="B1338" s="3" t="s">
        <v>2697</v>
      </c>
      <c r="C1338" s="3" t="s">
        <v>15</v>
      </c>
      <c r="D1338" s="4">
        <v>899</v>
      </c>
      <c r="E1338" s="4" t="str">
        <f t="shared" si="80"/>
        <v>&gt;₹500</v>
      </c>
      <c r="F1338" s="4">
        <v>1999</v>
      </c>
      <c r="G1338" s="5">
        <f t="shared" si="81"/>
        <v>0.550275137568784</v>
      </c>
      <c r="H1338" s="3" t="str">
        <f t="shared" si="82"/>
        <v>50% or More</v>
      </c>
      <c r="I1338" s="3">
        <v>4.2</v>
      </c>
      <c r="J1338" s="3">
        <v>39</v>
      </c>
      <c r="K1338" s="7">
        <f t="shared" si="83"/>
        <v>77961</v>
      </c>
    </row>
    <row r="1339" hidden="1" spans="1:11">
      <c r="A1339" s="3" t="s">
        <v>2698</v>
      </c>
      <c r="B1339" s="3" t="s">
        <v>2699</v>
      </c>
      <c r="C1339" s="3" t="s">
        <v>15</v>
      </c>
      <c r="D1339" s="4">
        <v>1499</v>
      </c>
      <c r="E1339" s="4" t="str">
        <f t="shared" si="80"/>
        <v>&gt;₹500</v>
      </c>
      <c r="F1339" s="4">
        <v>2199</v>
      </c>
      <c r="G1339" s="5">
        <f t="shared" si="81"/>
        <v>0.318326512050932</v>
      </c>
      <c r="H1339" s="3" t="str">
        <f t="shared" si="82"/>
        <v>&lt;50%</v>
      </c>
      <c r="I1339" s="3">
        <v>4.4</v>
      </c>
      <c r="J1339" s="3">
        <v>6531</v>
      </c>
      <c r="K1339" s="7">
        <f t="shared" si="83"/>
        <v>14361669</v>
      </c>
    </row>
    <row r="1340" hidden="1" spans="1:11">
      <c r="A1340" s="3" t="s">
        <v>2700</v>
      </c>
      <c r="B1340" s="3" t="s">
        <v>2701</v>
      </c>
      <c r="C1340" s="3" t="s">
        <v>15</v>
      </c>
      <c r="D1340" s="4">
        <v>426</v>
      </c>
      <c r="E1340" s="4" t="str">
        <f t="shared" si="80"/>
        <v>₹200 - 500</v>
      </c>
      <c r="F1340" s="4">
        <v>999</v>
      </c>
      <c r="G1340" s="5">
        <f t="shared" si="81"/>
        <v>0.573573573573574</v>
      </c>
      <c r="H1340" s="3" t="str">
        <f t="shared" si="82"/>
        <v>50% or More</v>
      </c>
      <c r="I1340" s="3">
        <v>4.1</v>
      </c>
      <c r="J1340" s="3">
        <v>222</v>
      </c>
      <c r="K1340" s="7">
        <f t="shared" si="83"/>
        <v>221778</v>
      </c>
    </row>
    <row r="1341" hidden="1" spans="1:11">
      <c r="A1341" s="3" t="s">
        <v>2702</v>
      </c>
      <c r="B1341" s="3" t="s">
        <v>2703</v>
      </c>
      <c r="C1341" s="3" t="s">
        <v>15</v>
      </c>
      <c r="D1341" s="4">
        <v>2320</v>
      </c>
      <c r="E1341" s="4" t="str">
        <f t="shared" si="80"/>
        <v>&gt;₹500</v>
      </c>
      <c r="F1341" s="4">
        <v>3290</v>
      </c>
      <c r="G1341" s="5">
        <f t="shared" si="81"/>
        <v>0.29483282674772</v>
      </c>
      <c r="H1341" s="3" t="str">
        <f t="shared" si="82"/>
        <v>&lt;50%</v>
      </c>
      <c r="I1341" s="3">
        <v>3.8</v>
      </c>
      <c r="J1341" s="3">
        <v>195</v>
      </c>
      <c r="K1341" s="7">
        <f t="shared" si="83"/>
        <v>641550</v>
      </c>
    </row>
    <row r="1342" hidden="1" spans="1:11">
      <c r="A1342" s="3" t="s">
        <v>2704</v>
      </c>
      <c r="B1342" s="3" t="s">
        <v>2705</v>
      </c>
      <c r="C1342" s="3" t="s">
        <v>15</v>
      </c>
      <c r="D1342" s="4">
        <v>1563</v>
      </c>
      <c r="E1342" s="4" t="str">
        <f t="shared" si="80"/>
        <v>&gt;₹500</v>
      </c>
      <c r="F1342" s="4">
        <v>3098</v>
      </c>
      <c r="G1342" s="5">
        <f t="shared" si="81"/>
        <v>0.495480955455132</v>
      </c>
      <c r="H1342" s="3" t="str">
        <f t="shared" si="82"/>
        <v>&lt;50%</v>
      </c>
      <c r="I1342" s="3">
        <v>3.5</v>
      </c>
      <c r="J1342" s="3">
        <v>2283</v>
      </c>
      <c r="K1342" s="7">
        <f t="shared" si="83"/>
        <v>7072734</v>
      </c>
    </row>
    <row r="1343" hidden="1" spans="1:11">
      <c r="A1343" s="3" t="s">
        <v>2706</v>
      </c>
      <c r="B1343" s="3" t="s">
        <v>2707</v>
      </c>
      <c r="C1343" s="3" t="s">
        <v>15</v>
      </c>
      <c r="D1343" s="4">
        <v>3487.77</v>
      </c>
      <c r="E1343" s="4" t="str">
        <f t="shared" si="80"/>
        <v>&gt;₹500</v>
      </c>
      <c r="F1343" s="4">
        <v>4990</v>
      </c>
      <c r="G1343" s="5">
        <f t="shared" si="81"/>
        <v>0.301048096192385</v>
      </c>
      <c r="H1343" s="3" t="str">
        <f t="shared" si="82"/>
        <v>&lt;50%</v>
      </c>
      <c r="I1343" s="3">
        <v>4.1</v>
      </c>
      <c r="J1343" s="3">
        <v>1127</v>
      </c>
      <c r="K1343" s="7">
        <f t="shared" si="83"/>
        <v>5623730</v>
      </c>
    </row>
    <row r="1344" hidden="1" spans="1:11">
      <c r="A1344" s="3" t="s">
        <v>2708</v>
      </c>
      <c r="B1344" s="3" t="s">
        <v>2709</v>
      </c>
      <c r="C1344" s="3" t="s">
        <v>15</v>
      </c>
      <c r="D1344" s="4">
        <v>498</v>
      </c>
      <c r="E1344" s="4" t="str">
        <f t="shared" si="80"/>
        <v>₹200 - 500</v>
      </c>
      <c r="F1344" s="4">
        <v>1200</v>
      </c>
      <c r="G1344" s="5">
        <f t="shared" si="81"/>
        <v>0.585</v>
      </c>
      <c r="H1344" s="3" t="str">
        <f t="shared" si="82"/>
        <v>50% or More</v>
      </c>
      <c r="I1344" s="3">
        <v>3.2</v>
      </c>
      <c r="J1344" s="3">
        <v>113</v>
      </c>
      <c r="K1344" s="7">
        <f t="shared" si="83"/>
        <v>135600</v>
      </c>
    </row>
    <row r="1345" hidden="1" spans="1:11">
      <c r="A1345" s="3" t="s">
        <v>2710</v>
      </c>
      <c r="B1345" s="3" t="s">
        <v>2711</v>
      </c>
      <c r="C1345" s="3" t="s">
        <v>15</v>
      </c>
      <c r="D1345" s="4">
        <v>2695</v>
      </c>
      <c r="E1345" s="4" t="str">
        <f t="shared" si="80"/>
        <v>&gt;₹500</v>
      </c>
      <c r="F1345" s="4">
        <v>2695</v>
      </c>
      <c r="G1345" s="5">
        <f t="shared" si="81"/>
        <v>0</v>
      </c>
      <c r="H1345" s="3" t="str">
        <f t="shared" si="82"/>
        <v>&lt;50%</v>
      </c>
      <c r="I1345" s="3">
        <v>4.4</v>
      </c>
      <c r="J1345" s="3">
        <v>2518</v>
      </c>
      <c r="K1345" s="7">
        <f t="shared" si="83"/>
        <v>6786010</v>
      </c>
    </row>
    <row r="1346" hidden="1" spans="1:11">
      <c r="A1346" s="3" t="s">
        <v>2712</v>
      </c>
      <c r="B1346" s="3" t="s">
        <v>2713</v>
      </c>
      <c r="C1346" s="3" t="s">
        <v>15</v>
      </c>
      <c r="D1346" s="4">
        <v>949</v>
      </c>
      <c r="E1346" s="4" t="str">
        <f t="shared" ref="E1346:E1352" si="84">IF(D1346&lt;200,"&lt;₹200",IF(OR(D1346=200,D1346&lt;=500),"₹200 - 500","&gt;₹500"))</f>
        <v>&gt;₹500</v>
      </c>
      <c r="F1346" s="4">
        <v>2299</v>
      </c>
      <c r="G1346" s="5">
        <f t="shared" si="81"/>
        <v>0.58721183123097</v>
      </c>
      <c r="H1346" s="3" t="str">
        <f t="shared" si="82"/>
        <v>50% or More</v>
      </c>
      <c r="I1346" s="3">
        <v>3.6</v>
      </c>
      <c r="J1346" s="3">
        <v>550</v>
      </c>
      <c r="K1346" s="7">
        <f t="shared" si="83"/>
        <v>1264450</v>
      </c>
    </row>
    <row r="1347" hidden="1" spans="1:11">
      <c r="A1347" s="3" t="s">
        <v>2714</v>
      </c>
      <c r="B1347" s="3" t="s">
        <v>2715</v>
      </c>
      <c r="C1347" s="3" t="s">
        <v>15</v>
      </c>
      <c r="D1347" s="4">
        <v>199</v>
      </c>
      <c r="E1347" s="4" t="str">
        <f t="shared" si="84"/>
        <v>&lt;₹200</v>
      </c>
      <c r="F1347" s="4">
        <v>999</v>
      </c>
      <c r="G1347" s="5">
        <f t="shared" ref="G1347:G1352" si="85">(F1347-D1347)/F1347</f>
        <v>0.800800800800801</v>
      </c>
      <c r="H1347" s="3" t="str">
        <f t="shared" ref="H1347:H1352" si="86">IF(G1347&gt;=50%,"50% or More","&lt;50%")</f>
        <v>50% or More</v>
      </c>
      <c r="I1347" s="3">
        <v>3.1</v>
      </c>
      <c r="J1347" s="3">
        <v>2</v>
      </c>
      <c r="K1347" s="7">
        <f t="shared" ref="K1347:K1352" si="87">J1347*F1347</f>
        <v>1998</v>
      </c>
    </row>
    <row r="1348" hidden="1" spans="1:11">
      <c r="A1348" s="3" t="s">
        <v>2716</v>
      </c>
      <c r="B1348" s="3" t="s">
        <v>2717</v>
      </c>
      <c r="C1348" s="3" t="s">
        <v>15</v>
      </c>
      <c r="D1348" s="4">
        <v>379</v>
      </c>
      <c r="E1348" s="4" t="str">
        <f t="shared" si="84"/>
        <v>₹200 - 500</v>
      </c>
      <c r="F1348" s="4">
        <v>919</v>
      </c>
      <c r="G1348" s="5">
        <f t="shared" si="85"/>
        <v>0.58759521218716</v>
      </c>
      <c r="H1348" s="3" t="str">
        <f t="shared" si="86"/>
        <v>50% or More</v>
      </c>
      <c r="I1348" s="3">
        <v>4</v>
      </c>
      <c r="J1348" s="3">
        <v>1090</v>
      </c>
      <c r="K1348" s="7">
        <f t="shared" si="87"/>
        <v>1001710</v>
      </c>
    </row>
    <row r="1349" hidden="1" spans="1:11">
      <c r="A1349" s="3" t="s">
        <v>2718</v>
      </c>
      <c r="B1349" s="3" t="s">
        <v>2719</v>
      </c>
      <c r="C1349" s="3" t="s">
        <v>15</v>
      </c>
      <c r="D1349" s="4">
        <v>2280</v>
      </c>
      <c r="E1349" s="4" t="str">
        <f t="shared" si="84"/>
        <v>&gt;₹500</v>
      </c>
      <c r="F1349" s="4">
        <v>3045</v>
      </c>
      <c r="G1349" s="5">
        <f t="shared" si="85"/>
        <v>0.251231527093596</v>
      </c>
      <c r="H1349" s="3" t="str">
        <f t="shared" si="86"/>
        <v>&lt;50%</v>
      </c>
      <c r="I1349" s="3">
        <v>4.1</v>
      </c>
      <c r="J1349" s="3">
        <v>4118</v>
      </c>
      <c r="K1349" s="7">
        <f t="shared" si="87"/>
        <v>12539310</v>
      </c>
    </row>
    <row r="1350" hidden="1" spans="1:11">
      <c r="A1350" s="3" t="s">
        <v>2720</v>
      </c>
      <c r="B1350" s="3" t="s">
        <v>2721</v>
      </c>
      <c r="C1350" s="3" t="s">
        <v>15</v>
      </c>
      <c r="D1350" s="4">
        <v>2219</v>
      </c>
      <c r="E1350" s="4" t="str">
        <f t="shared" si="84"/>
        <v>&gt;₹500</v>
      </c>
      <c r="F1350" s="4">
        <v>3080</v>
      </c>
      <c r="G1350" s="5">
        <f t="shared" si="85"/>
        <v>0.279545454545455</v>
      </c>
      <c r="H1350" s="3" t="str">
        <f t="shared" si="86"/>
        <v>&lt;50%</v>
      </c>
      <c r="I1350" s="3">
        <v>3.6</v>
      </c>
      <c r="J1350" s="3">
        <v>468</v>
      </c>
      <c r="K1350" s="7">
        <f t="shared" si="87"/>
        <v>1441440</v>
      </c>
    </row>
    <row r="1351" hidden="1" spans="1:11">
      <c r="A1351" s="3" t="s">
        <v>2722</v>
      </c>
      <c r="B1351" s="3" t="s">
        <v>2723</v>
      </c>
      <c r="C1351" s="3" t="s">
        <v>15</v>
      </c>
      <c r="D1351" s="4">
        <v>1399</v>
      </c>
      <c r="E1351" s="4" t="str">
        <f t="shared" si="84"/>
        <v>&gt;₹500</v>
      </c>
      <c r="F1351" s="4">
        <v>1890</v>
      </c>
      <c r="G1351" s="5">
        <f t="shared" si="85"/>
        <v>0.25978835978836</v>
      </c>
      <c r="H1351" s="3" t="str">
        <f t="shared" si="86"/>
        <v>&lt;50%</v>
      </c>
      <c r="I1351" s="3">
        <v>4</v>
      </c>
      <c r="J1351" s="3">
        <v>8031</v>
      </c>
      <c r="K1351" s="7">
        <f t="shared" si="87"/>
        <v>15178590</v>
      </c>
    </row>
    <row r="1352" hidden="1" spans="1:11">
      <c r="A1352" s="3" t="s">
        <v>2724</v>
      </c>
      <c r="B1352" s="3" t="s">
        <v>2725</v>
      </c>
      <c r="C1352" s="3" t="s">
        <v>15</v>
      </c>
      <c r="D1352" s="4">
        <v>2863</v>
      </c>
      <c r="E1352" s="4" t="str">
        <f t="shared" si="84"/>
        <v>&gt;₹500</v>
      </c>
      <c r="F1352" s="4">
        <v>3690</v>
      </c>
      <c r="G1352" s="5">
        <f t="shared" si="85"/>
        <v>0.224119241192412</v>
      </c>
      <c r="H1352" s="3" t="str">
        <f t="shared" si="86"/>
        <v>&lt;50%</v>
      </c>
      <c r="I1352" s="3">
        <v>4.3</v>
      </c>
      <c r="J1352" s="3">
        <v>6987</v>
      </c>
      <c r="K1352" s="7">
        <f t="shared" si="87"/>
        <v>25782030</v>
      </c>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tabSelected="1" topLeftCell="C3" workbookViewId="0">
      <selection activeCell="Q14" sqref="Q14"/>
    </sheetView>
  </sheetViews>
  <sheetFormatPr defaultColWidth="8.72727272727273" defaultRowHeight="14.5"/>
  <cols>
    <col min="1" max="2" width="8.72727272727273" hidden="1" customWidth="1"/>
  </cols>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Pivot Table</vt:lpstr>
      <vt:lpstr>Amazon Case Study Project</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2025-07-05T22:06:00Z</dcterms:created>
  <dcterms:modified xsi:type="dcterms:W3CDTF">2025-07-06T21:23:41Z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10C93EFCBD9641D68238472EC42C3A7F_13</vt:lpwstr>
  </property>
  <property fmtid="{D5CDD505-2E9C-101B-9397-08002B2CF9AE}" pid="3" name="KSOProductBuildVer">
    <vt:lpwstr>1033-12.2.0.21546</vt:lpwstr>
  </property>
</Properties>
</file>