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ifydiribe/Downloads/"/>
    </mc:Choice>
  </mc:AlternateContent>
  <xr:revisionPtr revIDLastSave="0" documentId="13_ncr:1_{6A7D3B5B-2365-5E42-9F24-36E929843596}" xr6:coauthVersionLast="47" xr6:coauthVersionMax="47" xr10:uidLastSave="{00000000-0000-0000-0000-000000000000}"/>
  <bookViews>
    <workbookView xWindow="5400" yWindow="0" windowWidth="23400" windowHeight="18000" xr2:uid="{00000000-000D-0000-FFFF-FFFF00000000}"/>
  </bookViews>
  <sheets>
    <sheet name="Dashboard" sheetId="4" r:id="rId1"/>
    <sheet name="Pivot table" sheetId="3" state="hidden" r:id="rId2"/>
    <sheet name="bike_buyers" sheetId="2" state="hidden" r:id="rId3"/>
    <sheet name="bike_data_cleaned" sheetId="1" state="hidden" r:id="rId4"/>
  </sheets>
  <definedNames>
    <definedName name="_xlnm._FilterDatabase" localSheetId="3" hidden="1">bike_data_cleaned!$A$1:$N$1001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117" r:id="rId5"/>
    <pivotCache cacheId="12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<sst xmlns="http://schemas.openxmlformats.org/spreadsheetml/2006/main" count="16290" uniqueCount="55">
  <si>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</si>
  <si>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</si>
  <si>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</si>
  <si>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</si>
  <si>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</si>
  <si>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</si>
  <si>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</si>
  <si>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</si>
  <si>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</si>
  <si>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</si>
  <si>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</si>
  <si>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</si>
  <si>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</si>
  <si>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</si>
  <si>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</si>
  <si>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</si>
  <si>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</si>
  <si>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</si>
  <si>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</si>
  <si>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</si>
  <si>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</si>
  <si>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</si>
  <si>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</si>
  <si>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</si>
  <si>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</si>
  <si>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</si>
  <si>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</si>
  <si>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</si>
  <si>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</si>
  <si>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</si>
  <si>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</si>
  <si>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</si>
  <si>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</si>
  <si>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</si>
  <si>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</si>
  <si>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</si>
  <si>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</si>
  <si>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</si>
  <si>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</si>
  <si>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</si>
  <si>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</si>
  <si>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Over 10 Miles</t>
  </si>
  <si>
    <t>Age Brackets</t>
  </si>
  <si>
    <t>Row Labels</t>
  </si>
  <si>
    <t>Grand Total</t>
  </si>
  <si>
    <t>Column Labels</t>
  </si>
  <si>
    <t>Average of Income</t>
  </si>
  <si>
    <t>Count of Purchased Bike</t>
  </si>
  <si>
    <t>Distance</t>
  </si>
  <si>
    <t>Amt Purchased per Mile</t>
  </si>
  <si>
    <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</si>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</sst>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center"/>
    </xf>
    <xf numFmtId="0" fontId="0" fillId="0" borderId="0" xfId="0" pivotButton="1" applyAlignment="1">
      <alignment horizontal="center"/>
    </xf>
    <xf numFmtId="0" fontId="0" fillId="0" borderId="0" xfId="0" applyAlignment="1">
      <alignment horizontal="center"/>
    </xf>
    <xf numFmtId="174" fontId="0" fillId="0" borderId="0" xfId="0" applyNumberFormat="1" applyAlignment="1">
      <alignment horizontal="center"/>
    </xf>
    <xf numFmtId="0" fontId="0" fillId="0" borderId="0" xfId="0" applyNumberFormat="1"/>
    <xf numFmtId="0" fontId="0" fillId="33" borderId="0" xfId="0" applyFill="1"/>
    <xf numFmtId="0" fontId="19" fillId="34" borderId="0" xfId="0" applyFont="1" applyFill="1" applyAlignment="1">
      <alignment horizontal="center"/>
    </xf>
    <xf numFmtId="0" fontId="17" fillId="34" borderId="0" xfId="0" applyFont="1" applyFill="1" applyAlignment="1">
      <alignment horizontal="center"/>
    </xf>
    <xf numFmtId="17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4" formatCode="_(* #,##0_);_(* \(#,##0\);_(* &quot;-&quot;??_);_(@_)"/>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74" formatCode="_(* #,##0_);_(* \(#,##0\);_(* &quot;-&quot;??_);_(@_)"/>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s Age Bracket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table'!$I$4:$I$5</c:f>
              <c:strCache>
                <c:ptCount val="1"/>
                <c:pt idx="0">
                  <c:v>No</c:v>
                </c:pt>
              </c:strCache>
            </c:strRef>
          </c:tx>
          <c:spPr>
            <a:solidFill>
              <a:schemeClr val="accent1"/>
            </a:solidFill>
            <a:ln>
              <a:noFill/>
            </a:ln>
            <a:effectLst/>
          </c:spPr>
          <c:invertIfNegative val="0"/>
          <c:cat>
            <c:strRef>
              <c:f>'Pivot table'!$H$6:$H$9</c:f>
              <c:strCache>
                <c:ptCount val="3"/>
                <c:pt idx="0">
                  <c:v>Middle age</c:v>
                </c:pt>
                <c:pt idx="1">
                  <c:v>Old</c:v>
                </c:pt>
                <c:pt idx="2">
                  <c:v>Young Adult</c:v>
                </c:pt>
              </c:strCache>
            </c:strRef>
          </c:cat>
          <c:val>
            <c:numRef>
              <c:f>'Pivot table'!$I$6:$I$9</c:f>
              <c:numCache>
                <c:formatCode>General</c:formatCode>
                <c:ptCount val="3"/>
                <c:pt idx="0">
                  <c:v>275</c:v>
                </c:pt>
                <c:pt idx="1">
                  <c:v>117</c:v>
                </c:pt>
                <c:pt idx="2">
                  <c:v>127</c:v>
                </c:pt>
              </c:numCache>
            </c:numRef>
          </c:val>
          <c:extLst>
            <c:ext xmlns:c16="http://schemas.microsoft.com/office/drawing/2014/chart" uri="{C3380CC4-5D6E-409C-BE32-E72D297353CC}">
              <c16:uniqueId val="{00000000-76A8-5045-BAF0-85B6DBCB7CFD}"/>
            </c:ext>
          </c:extLst>
        </c:ser>
        <c:ser>
          <c:idx val="1"/>
          <c:order val="1"/>
          <c:tx>
            <c:strRef>
              <c:f>'Pivot table'!$J$4:$J$5</c:f>
              <c:strCache>
                <c:ptCount val="1"/>
                <c:pt idx="0">
                  <c:v>Yes</c:v>
                </c:pt>
              </c:strCache>
            </c:strRef>
          </c:tx>
          <c:spPr>
            <a:solidFill>
              <a:schemeClr val="accent2"/>
            </a:solidFill>
            <a:ln>
              <a:noFill/>
            </a:ln>
            <a:effectLst/>
          </c:spPr>
          <c:invertIfNegative val="0"/>
          <c:cat>
            <c:strRef>
              <c:f>'Pivot table'!$H$6:$H$9</c:f>
              <c:strCache>
                <c:ptCount val="3"/>
                <c:pt idx="0">
                  <c:v>Middle age</c:v>
                </c:pt>
                <c:pt idx="1">
                  <c:v>Old</c:v>
                </c:pt>
                <c:pt idx="2">
                  <c:v>Young Adult</c:v>
                </c:pt>
              </c:strCache>
            </c:strRef>
          </c:cat>
          <c:val>
            <c:numRef>
              <c:f>'Pivot table'!$J$6:$J$9</c:f>
              <c:numCache>
                <c:formatCode>General</c:formatCode>
                <c:ptCount val="3"/>
                <c:pt idx="0">
                  <c:v>334</c:v>
                </c:pt>
                <c:pt idx="1">
                  <c:v>54</c:v>
                </c:pt>
                <c:pt idx="2">
                  <c:v>93</c:v>
                </c:pt>
              </c:numCache>
            </c:numRef>
          </c:val>
          <c:extLst>
            <c:ext xmlns:c16="http://schemas.microsoft.com/office/drawing/2014/chart" uri="{C3380CC4-5D6E-409C-BE32-E72D297353CC}">
              <c16:uniqueId val="{00000005-76A8-5045-BAF0-85B6DBCB7CFD}"/>
            </c:ext>
          </c:extLst>
        </c:ser>
        <c:dLbls>
          <c:showLegendKey val="0"/>
          <c:showVal val="0"/>
          <c:showCatName val="0"/>
          <c:showSerName val="0"/>
          <c:showPercent val="0"/>
          <c:showBubbleSize val="0"/>
        </c:dLbls>
        <c:gapWidth val="219"/>
        <c:overlap val="-27"/>
        <c:axId val="1404182288"/>
        <c:axId val="1406705712"/>
      </c:barChart>
      <c:catAx>
        <c:axId val="14041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05712"/>
        <c:crosses val="autoZero"/>
        <c:auto val="1"/>
        <c:lblAlgn val="ctr"/>
        <c:lblOffset val="100"/>
        <c:noMultiLvlLbl val="0"/>
      </c:catAx>
      <c:valAx>
        <c:axId val="14067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8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51369138559167E-2"/>
          <c:y val="0.12839853434162316"/>
          <c:w val="0.83318251263368204"/>
          <c:h val="0.73870429562641304"/>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93</c:v>
                </c:pt>
                <c:pt idx="2">
                  <c:v>67</c:v>
                </c:pt>
                <c:pt idx="3">
                  <c:v>115</c:v>
                </c:pt>
                <c:pt idx="4">
                  <c:v>78</c:v>
                </c:pt>
              </c:numCache>
            </c:numRef>
          </c:val>
          <c:smooth val="0"/>
          <c:extLst>
            <c:ext xmlns:c16="http://schemas.microsoft.com/office/drawing/2014/chart" uri="{C3380CC4-5D6E-409C-BE32-E72D297353CC}">
              <c16:uniqueId val="{00000000-F6B9-9D46-B33A-5AFF2DF6DD0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B9-9D46-B33A-5AFF2DF6DD06}"/>
            </c:ext>
          </c:extLst>
        </c:ser>
        <c:dLbls>
          <c:dLblPos val="t"/>
          <c:showLegendKey val="0"/>
          <c:showVal val="1"/>
          <c:showCatName val="0"/>
          <c:showSerName val="0"/>
          <c:showPercent val="0"/>
          <c:showBubbleSize val="0"/>
        </c:dLbls>
        <c:marker val="1"/>
        <c:smooth val="0"/>
        <c:axId val="1404327760"/>
        <c:axId val="1404329488"/>
      </c:lineChart>
      <c:catAx>
        <c:axId val="140432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04329488"/>
        <c:crosses val="autoZero"/>
        <c:auto val="1"/>
        <c:lblAlgn val="ctr"/>
        <c:lblOffset val="100"/>
        <c:noMultiLvlLbl val="0"/>
      </c:catAx>
      <c:valAx>
        <c:axId val="140432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a:t>
            </a:r>
            <a:r>
              <a:rPr lang="en-US" baseline="0"/>
              <a:t> Per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table'!$I$21:$I$22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table'!$H$23:$H$28</c:f>
              <c:strCache>
                <c:ptCount val="5"/>
                <c:pt idx="0">
                  <c:v>Clerical</c:v>
                </c:pt>
                <c:pt idx="1">
                  <c:v>Management</c:v>
                </c:pt>
                <c:pt idx="2">
                  <c:v>Manual</c:v>
                </c:pt>
                <c:pt idx="3">
                  <c:v>Professional</c:v>
                </c:pt>
                <c:pt idx="4">
                  <c:v>Skilled Manual</c:v>
                </c:pt>
              </c:strCache>
            </c:strRef>
          </c:cat>
          <c:val>
            <c:numRef>
              <c:f>'Pivot table'!$I$23:$I$28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ADB-D142-AC95-F734977CD1DD}"/>
            </c:ext>
          </c:extLst>
        </c:ser>
        <c:ser>
          <c:idx val="1"/>
          <c:order val="1"/>
          <c:tx>
            <c:strRef>
              <c:f>'Pivot table'!$J$21:$J$22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table'!$H$23:$H$28</c:f>
              <c:strCache>
                <c:ptCount val="5"/>
                <c:pt idx="0">
                  <c:v>Clerical</c:v>
                </c:pt>
                <c:pt idx="1">
                  <c:v>Management</c:v>
                </c:pt>
                <c:pt idx="2">
                  <c:v>Manual</c:v>
                </c:pt>
                <c:pt idx="3">
                  <c:v>Professional</c:v>
                </c:pt>
                <c:pt idx="4">
                  <c:v>Skilled Manual</c:v>
                </c:pt>
              </c:strCache>
            </c:strRef>
          </c:cat>
          <c:val>
            <c:numRef>
              <c:f>'Pivot table'!$J$23:$J$28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ADB-D142-AC95-F734977CD1DD}"/>
            </c:ext>
          </c:extLst>
        </c:ser>
        <c:dLbls>
          <c:dLblPos val="inEnd"/>
          <c:showLegendKey val="0"/>
          <c:showVal val="1"/>
          <c:showCatName val="0"/>
          <c:showSerName val="0"/>
          <c:showPercent val="0"/>
          <c:showBubbleSize val="0"/>
        </c:dLbls>
        <c:gapWidth val="65"/>
        <c:axId val="1423250528"/>
        <c:axId val="1411296048"/>
      </c:barChart>
      <c:catAx>
        <c:axId val="1423250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411296048"/>
        <c:crosses val="autoZero"/>
        <c:auto val="1"/>
        <c:lblAlgn val="ctr"/>
        <c:lblOffset val="100"/>
        <c:noMultiLvlLbl val="0"/>
      </c:catAx>
      <c:valAx>
        <c:axId val="1411296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23250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table'!$A$36:$A$38</c:f>
              <c:strCache>
                <c:ptCount val="2"/>
                <c:pt idx="0">
                  <c:v>Female</c:v>
                </c:pt>
                <c:pt idx="1">
                  <c:v>Male</c:v>
                </c:pt>
              </c:strCache>
            </c:strRef>
          </c:cat>
          <c:val>
            <c:numRef>
              <c:f>'Pivot table'!$B$36:$B$38</c:f>
              <c:numCache>
                <c:formatCode>_(* #,##0_);_(* \(#,##0\);_(* "-"??_);_(@_)</c:formatCode>
                <c:ptCount val="2"/>
                <c:pt idx="0">
                  <c:v>53440</c:v>
                </c:pt>
                <c:pt idx="1">
                  <c:v>56208.178438661707</c:v>
                </c:pt>
              </c:numCache>
            </c:numRef>
          </c:val>
          <c:extLst>
            <c:ext xmlns:c16="http://schemas.microsoft.com/office/drawing/2014/chart" uri="{C3380CC4-5D6E-409C-BE32-E72D297353CC}">
              <c16:uniqueId val="{00000000-C487-1D49-910B-D39CA6AE233A}"/>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table'!$A$36:$A$38</c:f>
              <c:strCache>
                <c:ptCount val="2"/>
                <c:pt idx="0">
                  <c:v>Female</c:v>
                </c:pt>
                <c:pt idx="1">
                  <c:v>Male</c:v>
                </c:pt>
              </c:strCache>
            </c:strRef>
          </c:cat>
          <c:val>
            <c:numRef>
              <c:f>'Pivot table'!$C$36:$C$38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487-1D49-910B-D39CA6AE233A}"/>
            </c:ext>
          </c:extLst>
        </c:ser>
        <c:dLbls>
          <c:showLegendKey val="0"/>
          <c:showVal val="0"/>
          <c:showCatName val="0"/>
          <c:showSerName val="0"/>
          <c:showPercent val="0"/>
          <c:showBubbleSize val="0"/>
        </c:dLbls>
        <c:gapWidth val="219"/>
        <c:overlap val="-27"/>
        <c:axId val="1424634640"/>
        <c:axId val="1424802688"/>
      </c:barChart>
      <c:catAx>
        <c:axId val="142463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02688"/>
        <c:crosses val="autoZero"/>
        <c:auto val="1"/>
        <c:lblAlgn val="ctr"/>
        <c:lblOffset val="100"/>
        <c:noMultiLvlLbl val="0"/>
      </c:catAx>
      <c:valAx>
        <c:axId val="142480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63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4189255104172"/>
          <c:y val="0.16764132553606237"/>
          <c:w val="0.73717127726290854"/>
          <c:h val="0.635314576905956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8C3-4C4C-ACFD-2A68C28BE6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C3-4C4C-ACFD-2A68C28BE67D}"/>
            </c:ext>
          </c:extLst>
        </c:ser>
        <c:dLbls>
          <c:showLegendKey val="0"/>
          <c:showVal val="0"/>
          <c:showCatName val="0"/>
          <c:showSerName val="0"/>
          <c:showPercent val="0"/>
          <c:showBubbleSize val="0"/>
        </c:dLbls>
        <c:gapWidth val="150"/>
        <c:axId val="285855359"/>
        <c:axId val="274713071"/>
      </c:barChart>
      <c:catAx>
        <c:axId val="285855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13071"/>
        <c:crosses val="autoZero"/>
        <c:auto val="1"/>
        <c:lblAlgn val="ctr"/>
        <c:lblOffset val="100"/>
        <c:noMultiLvlLbl val="0"/>
      </c:catAx>
      <c:valAx>
        <c:axId val="27471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Income</a:t>
                </a:r>
              </a:p>
            </c:rich>
          </c:tx>
          <c:layout>
            <c:manualLayout>
              <c:xMode val="edge"/>
              <c:yMode val="edge"/>
              <c:x val="4.4120270364434534E-2"/>
              <c:y val="0.43024021120166994"/>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55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51369138559167E-2"/>
          <c:y val="0.12839853434162316"/>
          <c:w val="0.83318251263368204"/>
          <c:h val="0.73870429562641304"/>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93</c:v>
                </c:pt>
                <c:pt idx="2">
                  <c:v>67</c:v>
                </c:pt>
                <c:pt idx="3">
                  <c:v>115</c:v>
                </c:pt>
                <c:pt idx="4">
                  <c:v>78</c:v>
                </c:pt>
              </c:numCache>
            </c:numRef>
          </c:val>
          <c:smooth val="0"/>
          <c:extLst>
            <c:ext xmlns:c16="http://schemas.microsoft.com/office/drawing/2014/chart" uri="{C3380CC4-5D6E-409C-BE32-E72D297353CC}">
              <c16:uniqueId val="{00000000-C952-CA41-9FE8-1EC192A3B082}"/>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52-CA41-9FE8-1EC192A3B082}"/>
            </c:ext>
          </c:extLst>
        </c:ser>
        <c:dLbls>
          <c:dLblPos val="t"/>
          <c:showLegendKey val="0"/>
          <c:showVal val="1"/>
          <c:showCatName val="0"/>
          <c:showSerName val="0"/>
          <c:showPercent val="0"/>
          <c:showBubbleSize val="0"/>
        </c:dLbls>
        <c:marker val="1"/>
        <c:smooth val="0"/>
        <c:axId val="1404327760"/>
        <c:axId val="1404329488"/>
      </c:lineChart>
      <c:catAx>
        <c:axId val="140432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29488"/>
        <c:crosses val="autoZero"/>
        <c:auto val="1"/>
        <c:lblAlgn val="ctr"/>
        <c:lblOffset val="100"/>
        <c:noMultiLvlLbl val="0"/>
      </c:catAx>
      <c:valAx>
        <c:axId val="140432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table'!$I$4:$I$5</c:f>
              <c:strCache>
                <c:ptCount val="1"/>
                <c:pt idx="0">
                  <c:v>No</c:v>
                </c:pt>
              </c:strCache>
            </c:strRef>
          </c:tx>
          <c:spPr>
            <a:solidFill>
              <a:schemeClr val="accent1"/>
            </a:solidFill>
            <a:ln>
              <a:noFill/>
            </a:ln>
            <a:effectLst/>
          </c:spPr>
          <c:invertIfNegative val="0"/>
          <c:cat>
            <c:strRef>
              <c:f>'Pivot table'!$H$6:$H$9</c:f>
              <c:strCache>
                <c:ptCount val="3"/>
                <c:pt idx="0">
                  <c:v>Middle age</c:v>
                </c:pt>
                <c:pt idx="1">
                  <c:v>Old</c:v>
                </c:pt>
                <c:pt idx="2">
                  <c:v>Young Adult</c:v>
                </c:pt>
              </c:strCache>
            </c:strRef>
          </c:cat>
          <c:val>
            <c:numRef>
              <c:f>'Pivot table'!$I$6:$I$9</c:f>
              <c:numCache>
                <c:formatCode>General</c:formatCode>
                <c:ptCount val="3"/>
                <c:pt idx="0">
                  <c:v>275</c:v>
                </c:pt>
                <c:pt idx="1">
                  <c:v>117</c:v>
                </c:pt>
                <c:pt idx="2">
                  <c:v>127</c:v>
                </c:pt>
              </c:numCache>
            </c:numRef>
          </c:val>
          <c:extLst>
            <c:ext xmlns:c16="http://schemas.microsoft.com/office/drawing/2014/chart" uri="{C3380CC4-5D6E-409C-BE32-E72D297353CC}">
              <c16:uniqueId val="{00000000-0CF6-2C48-B053-E9E144D84E00}"/>
            </c:ext>
          </c:extLst>
        </c:ser>
        <c:ser>
          <c:idx val="1"/>
          <c:order val="1"/>
          <c:tx>
            <c:strRef>
              <c:f>'Pivot table'!$J$4:$J$5</c:f>
              <c:strCache>
                <c:ptCount val="1"/>
                <c:pt idx="0">
                  <c:v>Yes</c:v>
                </c:pt>
              </c:strCache>
            </c:strRef>
          </c:tx>
          <c:spPr>
            <a:solidFill>
              <a:schemeClr val="accent2"/>
            </a:solidFill>
            <a:ln>
              <a:noFill/>
            </a:ln>
            <a:effectLst/>
          </c:spPr>
          <c:invertIfNegative val="0"/>
          <c:cat>
            <c:strRef>
              <c:f>'Pivot table'!$H$6:$H$9</c:f>
              <c:strCache>
                <c:ptCount val="3"/>
                <c:pt idx="0">
                  <c:v>Middle age</c:v>
                </c:pt>
                <c:pt idx="1">
                  <c:v>Old</c:v>
                </c:pt>
                <c:pt idx="2">
                  <c:v>Young Adult</c:v>
                </c:pt>
              </c:strCache>
            </c:strRef>
          </c:cat>
          <c:val>
            <c:numRef>
              <c:f>'Pivot table'!$J$6:$J$9</c:f>
              <c:numCache>
                <c:formatCode>General</c:formatCode>
                <c:ptCount val="3"/>
                <c:pt idx="0">
                  <c:v>334</c:v>
                </c:pt>
                <c:pt idx="1">
                  <c:v>54</c:v>
                </c:pt>
                <c:pt idx="2">
                  <c:v>93</c:v>
                </c:pt>
              </c:numCache>
            </c:numRef>
          </c:val>
          <c:extLst>
            <c:ext xmlns:c16="http://schemas.microsoft.com/office/drawing/2014/chart" uri="{C3380CC4-5D6E-409C-BE32-E72D297353CC}">
              <c16:uniqueId val="{00000005-0CF6-2C48-B053-E9E144D84E00}"/>
            </c:ext>
          </c:extLst>
        </c:ser>
        <c:dLbls>
          <c:showLegendKey val="0"/>
          <c:showVal val="0"/>
          <c:showCatName val="0"/>
          <c:showSerName val="0"/>
          <c:showPercent val="0"/>
          <c:showBubbleSize val="0"/>
        </c:dLbls>
        <c:gapWidth val="219"/>
        <c:overlap val="-27"/>
        <c:axId val="1404182288"/>
        <c:axId val="1406705712"/>
      </c:barChart>
      <c:catAx>
        <c:axId val="14041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05712"/>
        <c:crosses val="autoZero"/>
        <c:auto val="1"/>
        <c:lblAlgn val="ctr"/>
        <c:lblOffset val="100"/>
        <c:noMultiLvlLbl val="0"/>
      </c:catAx>
      <c:valAx>
        <c:axId val="14067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8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Purchase</a:t>
            </a:r>
            <a:r>
              <a:rPr lang="en-US" baseline="0"/>
              <a:t> Per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table'!$I$21:$I$22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table'!$H$23:$H$28</c:f>
              <c:strCache>
                <c:ptCount val="5"/>
                <c:pt idx="0">
                  <c:v>Clerical</c:v>
                </c:pt>
                <c:pt idx="1">
                  <c:v>Management</c:v>
                </c:pt>
                <c:pt idx="2">
                  <c:v>Manual</c:v>
                </c:pt>
                <c:pt idx="3">
                  <c:v>Professional</c:v>
                </c:pt>
                <c:pt idx="4">
                  <c:v>Skilled Manual</c:v>
                </c:pt>
              </c:strCache>
            </c:strRef>
          </c:cat>
          <c:val>
            <c:numRef>
              <c:f>'Pivot table'!$I$23:$I$28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C08-3948-8D3A-48A00456551C}"/>
            </c:ext>
          </c:extLst>
        </c:ser>
        <c:ser>
          <c:idx val="1"/>
          <c:order val="1"/>
          <c:tx>
            <c:strRef>
              <c:f>'Pivot table'!$J$21:$J$22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table'!$H$23:$H$28</c:f>
              <c:strCache>
                <c:ptCount val="5"/>
                <c:pt idx="0">
                  <c:v>Clerical</c:v>
                </c:pt>
                <c:pt idx="1">
                  <c:v>Management</c:v>
                </c:pt>
                <c:pt idx="2">
                  <c:v>Manual</c:v>
                </c:pt>
                <c:pt idx="3">
                  <c:v>Professional</c:v>
                </c:pt>
                <c:pt idx="4">
                  <c:v>Skilled Manual</c:v>
                </c:pt>
              </c:strCache>
            </c:strRef>
          </c:cat>
          <c:val>
            <c:numRef>
              <c:f>'Pivot table'!$J$23:$J$28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1C08-3948-8D3A-48A00456551C}"/>
            </c:ext>
          </c:extLst>
        </c:ser>
        <c:dLbls>
          <c:dLblPos val="inEnd"/>
          <c:showLegendKey val="0"/>
          <c:showVal val="1"/>
          <c:showCatName val="0"/>
          <c:showSerName val="0"/>
          <c:showPercent val="0"/>
          <c:showBubbleSize val="0"/>
        </c:dLbls>
        <c:gapWidth val="65"/>
        <c:axId val="1423250528"/>
        <c:axId val="1411296048"/>
      </c:barChart>
      <c:catAx>
        <c:axId val="1423250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1296048"/>
        <c:crosses val="autoZero"/>
        <c:auto val="1"/>
        <c:lblAlgn val="ctr"/>
        <c:lblOffset val="100"/>
        <c:noMultiLvlLbl val="0"/>
      </c:catAx>
      <c:valAx>
        <c:axId val="1411296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23250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table'!$A$36:$A$38</c:f>
              <c:strCache>
                <c:ptCount val="2"/>
                <c:pt idx="0">
                  <c:v>Female</c:v>
                </c:pt>
                <c:pt idx="1">
                  <c:v>Male</c:v>
                </c:pt>
              </c:strCache>
            </c:strRef>
          </c:cat>
          <c:val>
            <c:numRef>
              <c:f>'Pivot table'!$B$36:$B$38</c:f>
              <c:numCache>
                <c:formatCode>_(* #,##0_);_(* \(#,##0\);_(* "-"??_);_(@_)</c:formatCode>
                <c:ptCount val="2"/>
                <c:pt idx="0">
                  <c:v>53440</c:v>
                </c:pt>
                <c:pt idx="1">
                  <c:v>56208.178438661707</c:v>
                </c:pt>
              </c:numCache>
            </c:numRef>
          </c:val>
          <c:extLst>
            <c:ext xmlns:c16="http://schemas.microsoft.com/office/drawing/2014/chart" uri="{C3380CC4-5D6E-409C-BE32-E72D297353CC}">
              <c16:uniqueId val="{00000000-37CE-9148-A70F-09AAD54995B1}"/>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table'!$A$36:$A$38</c:f>
              <c:strCache>
                <c:ptCount val="2"/>
                <c:pt idx="0">
                  <c:v>Female</c:v>
                </c:pt>
                <c:pt idx="1">
                  <c:v>Male</c:v>
                </c:pt>
              </c:strCache>
            </c:strRef>
          </c:cat>
          <c:val>
            <c:numRef>
              <c:f>'Pivot table'!$C$36:$C$38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CE-9148-A70F-09AAD54995B1}"/>
            </c:ext>
          </c:extLst>
        </c:ser>
        <c:dLbls>
          <c:showLegendKey val="0"/>
          <c:showVal val="0"/>
          <c:showCatName val="0"/>
          <c:showSerName val="0"/>
          <c:showPercent val="0"/>
          <c:showBubbleSize val="0"/>
        </c:dLbls>
        <c:gapWidth val="219"/>
        <c:overlap val="-27"/>
        <c:axId val="1424634640"/>
        <c:axId val="1424802688"/>
      </c:barChart>
      <c:catAx>
        <c:axId val="142463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02688"/>
        <c:crosses val="autoZero"/>
        <c:auto val="1"/>
        <c:lblAlgn val="ctr"/>
        <c:lblOffset val="100"/>
        <c:noMultiLvlLbl val="0"/>
      </c:catAx>
      <c:valAx>
        <c:axId val="142480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63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431800</xdr:colOff>
      <xdr:row>7</xdr:row>
      <xdr:rowOff>25400</xdr:rowOff>
    </xdr:from>
    <xdr:to>
      <xdr:col>10</xdr:col>
      <xdr:colOff>482600</xdr:colOff>
      <xdr:row>26</xdr:row>
      <xdr:rowOff>139700</xdr:rowOff>
    </xdr:to>
    <xdr:graphicFrame macro="">
      <xdr:nvGraphicFramePr>
        <xdr:cNvPr id="4" name="Chart 3">
          <a:extLst>
            <a:ext uri="{FF2B5EF4-FFF2-40B4-BE49-F238E27FC236}">
              <a16:creationId xmlns:a16="http://schemas.microsoft.com/office/drawing/2014/main" id="{F6BBD9F0-58FF-944E-AB35-97CC41F8B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495300</xdr:colOff>
      <xdr:row>7</xdr:row>
      <xdr:rowOff>12700</xdr:rowOff>
    </xdr:from>
    <xdr:to>
      <xdr:col>17</xdr:col>
      <xdr:colOff>444500</xdr:colOff>
      <xdr:row>26</xdr:row>
      <xdr:rowOff>139700</xdr:rowOff>
    </xdr:to>
    <xdr:graphicFrame macro="">
      <xdr:nvGraphicFramePr>
        <xdr:cNvPr id="5" name="Chart 4">
          <a:extLst>
            <a:ext uri="{FF2B5EF4-FFF2-40B4-BE49-F238E27FC236}">
              <a16:creationId xmlns:a16="http://schemas.microsoft.com/office/drawing/2014/main" id="{65D1A878-717D-E044-9A93-781099CFD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26</xdr:row>
      <xdr:rowOff>152400</xdr:rowOff>
    </xdr:from>
    <xdr:to>
      <xdr:col>10</xdr:col>
      <xdr:colOff>495300</xdr:colOff>
      <xdr:row>46</xdr:row>
      <xdr:rowOff>12700</xdr:rowOff>
    </xdr:to>
    <xdr:graphicFrame macro="">
      <xdr:nvGraphicFramePr>
        <xdr:cNvPr id="7" name="Chart 6">
          <a:extLst>
            <a:ext uri="{FF2B5EF4-FFF2-40B4-BE49-F238E27FC236}">
              <a16:creationId xmlns:a16="http://schemas.microsoft.com/office/drawing/2014/main" id="{61B86353-E87B-2746-A5D2-3E8EEE30A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7</xdr:row>
      <xdr:rowOff>38101</xdr:rowOff>
    </xdr:from>
    <xdr:to>
      <xdr:col>3</xdr:col>
      <xdr:colOff>342900</xdr:colOff>
      <xdr:row>12</xdr:row>
      <xdr:rowOff>38101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E3D03DC-8C7B-6DA4-9889-816FB6B459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371601"/>
              <a:ext cx="27686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152400</xdr:rowOff>
    </xdr:from>
    <xdr:to>
      <xdr:col>3</xdr:col>
      <xdr:colOff>355600</xdr:colOff>
      <xdr:row>19</xdr:row>
      <xdr:rowOff>50799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AACC6FD-C55C-A698-EF9F-8267EE9993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438400"/>
              <a:ext cx="27940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127001</xdr:rowOff>
    </xdr:from>
    <xdr:to>
      <xdr:col>3</xdr:col>
      <xdr:colOff>330200</xdr:colOff>
      <xdr:row>28</xdr:row>
      <xdr:rowOff>101601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A2E11F0A-3BD1-9C23-86D4-979B3F0B39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746501"/>
              <a:ext cx="27686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34</xdr:row>
      <xdr:rowOff>165101</xdr:rowOff>
    </xdr:from>
    <xdr:to>
      <xdr:col>3</xdr:col>
      <xdr:colOff>317500</xdr:colOff>
      <xdr:row>44</xdr:row>
      <xdr:rowOff>50801</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7497B7B2-4465-302B-91CF-3B537B34E17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8900" y="6642101"/>
              <a:ext cx="27051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29</xdr:row>
      <xdr:rowOff>25401</xdr:rowOff>
    </xdr:from>
    <xdr:to>
      <xdr:col>3</xdr:col>
      <xdr:colOff>317500</xdr:colOff>
      <xdr:row>34</xdr:row>
      <xdr:rowOff>12701</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05A0C860-6647-E595-FE82-EEF46029EE3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6200" y="5549901"/>
              <a:ext cx="2717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495300</xdr:colOff>
      <xdr:row>26</xdr:row>
      <xdr:rowOff>127000</xdr:rowOff>
    </xdr:from>
    <xdr:to>
      <xdr:col>17</xdr:col>
      <xdr:colOff>431800</xdr:colOff>
      <xdr:row>46</xdr:row>
      <xdr:rowOff>12700</xdr:rowOff>
    </xdr:to>
    <xdr:graphicFrame macro="">
      <xdr:nvGraphicFramePr>
        <xdr:cNvPr id="18" name="Chart 17">
          <a:extLst>
            <a:ext uri="{FF2B5EF4-FFF2-40B4-BE49-F238E27FC236}">
              <a16:creationId xmlns:a16="http://schemas.microsoft.com/office/drawing/2014/main" id="{3E30BD72-F928-6345-8437-4B54B35C9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635000</xdr:colOff>
      <xdr:row>0</xdr:row>
      <xdr:rowOff>38100</xdr:rowOff>
    </xdr:from>
    <xdr:to>
      <xdr:col>28</xdr:col>
      <xdr:colOff>596900</xdr:colOff>
      <xdr:row>17</xdr:row>
      <xdr:rowOff>57150</xdr:rowOff>
    </xdr:to>
    <xdr:graphicFrame macro="">
      <xdr:nvGraphicFramePr>
        <xdr:cNvPr id="2" name="Chart 1">
          <a:extLst>
            <a:ext uri="{FF2B5EF4-FFF2-40B4-BE49-F238E27FC236}">
              <a16:creationId xmlns:a16="http://schemas.microsoft.com/office/drawing/2014/main" id="{8A263CDF-4905-610A-01A9-D1A87FAD5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596900</xdr:colOff>
      <xdr:row>19</xdr:row>
      <xdr:rowOff>177800</xdr:rowOff>
    </xdr:from>
    <xdr:to>
      <xdr:col>29</xdr:col>
      <xdr:colOff>177800</xdr:colOff>
      <xdr:row>36</xdr:row>
      <xdr:rowOff>146050</xdr:rowOff>
    </xdr:to>
    <xdr:graphicFrame macro="">
      <xdr:nvGraphicFramePr>
        <xdr:cNvPr id="4" name="Chart 3">
          <a:extLst>
            <a:ext uri="{FF2B5EF4-FFF2-40B4-BE49-F238E27FC236}">
              <a16:creationId xmlns:a16="http://schemas.microsoft.com/office/drawing/2014/main" id="{A7CF69CC-5DFA-B4E4-EB41-FCFDB65E7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533400</xdr:colOff>
      <xdr:row>42</xdr:row>
      <xdr:rowOff>107950</xdr:rowOff>
    </xdr:from>
    <xdr:to>
      <xdr:col>29</xdr:col>
      <xdr:colOff>241300</xdr:colOff>
      <xdr:row>58</xdr:row>
      <xdr:rowOff>101600</xdr:rowOff>
    </xdr:to>
    <xdr:graphicFrame macro="">
      <xdr:nvGraphicFramePr>
        <xdr:cNvPr id="7" name="Chart 6">
          <a:extLst>
            <a:ext uri="{FF2B5EF4-FFF2-40B4-BE49-F238E27FC236}">
              <a16:creationId xmlns:a16="http://schemas.microsoft.com/office/drawing/2014/main" id="{AFE154E2-7C48-26EE-7722-6F0726341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444500</xdr:colOff>
      <xdr:row>63</xdr:row>
      <xdr:rowOff>44450</xdr:rowOff>
    </xdr:from>
    <xdr:to>
      <xdr:col>29</xdr:col>
      <xdr:colOff>190500</xdr:colOff>
      <xdr:row>77</xdr:row>
      <xdr:rowOff>120650</xdr:rowOff>
    </xdr:to>
    <xdr:graphicFrame macro="">
      <xdr:nvGraphicFramePr>
        <xdr:cNvPr id="8" name="Chart 7">
          <a:extLst>
            <a:ext uri="{FF2B5EF4-FFF2-40B4-BE49-F238E27FC236}">
              <a16:creationId xmlns:a16="http://schemas.microsoft.com/office/drawing/2014/main" id="{64CB519B-A5C9-A271-0AF9-9BBD0FED4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527050</xdr:colOff>
      <xdr:row>0</xdr:row>
      <xdr:rowOff>0</xdr:rowOff>
    </xdr:from>
    <xdr:to>
      <xdr:col>23</xdr:col>
      <xdr:colOff>209550</xdr:colOff>
      <xdr:row>14</xdr:row>
      <xdr:rowOff>76200</xdr:rowOff>
    </xdr:to>
    <xdr:graphicFrame macro="">
      <xdr:nvGraphicFramePr>
        <xdr:cNvPr id="9" name="Chart 8">
          <a:extLst>
            <a:ext uri="{FF2B5EF4-FFF2-40B4-BE49-F238E27FC236}">
              <a16:creationId xmlns:a16="http://schemas.microsoft.com/office/drawing/2014/main" id="{AAD6F8DB-2C15-6EBA-A953-62A3B6526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54.585624189815" createdVersion="8" refreshedVersion="8" minRefreshableVersion="3" recordCount="1000" xr:uid="{980676CB-0DB6-CC43-A154-A1B2A7D5BE9F}">
  <cacheSource type="worksheet">
    <worksheetSource ref="A1:N1001" sheet="bike_data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1410896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54.585624768515" createdVersion="8" refreshedVersion="8" minRefreshableVersion="3" recordCount="1000" xr:uid="{649404D7-FD0A-7B40-92B9-1053466FB774}">
  <cacheSource type="worksheet">
    <worksheetSource name="bike_data_cleaned!$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71495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2"/>
    <x v="1"/>
  </r>
  <r>
    <n v="19364"/>
    <x v="0"/>
    <x v="1"/>
    <n v="40000"/>
    <n v="1"/>
    <x v="0"/>
    <x v="0"/>
    <x v="0"/>
    <x v="0"/>
    <x v="0"/>
    <x v="0"/>
    <n v="43"/>
    <x v="0"/>
    <x v="1"/>
  </r>
  <r>
    <n v="22155"/>
    <x v="0"/>
    <x v="1"/>
    <n v="20000"/>
    <n v="2"/>
    <x v="3"/>
    <x v="1"/>
    <x v="0"/>
    <x v="2"/>
    <x v="2"/>
    <x v="1"/>
    <n v="58"/>
    <x v="1"/>
    <x v="0"/>
  </r>
  <r>
    <n v="19280"/>
    <x v="0"/>
    <x v="1"/>
    <n v="120000"/>
    <n v="2"/>
    <x v="2"/>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3"/>
    <x v="0"/>
    <n v="56"/>
    <x v="1"/>
    <x v="0"/>
  </r>
  <r>
    <n v="27184"/>
    <x v="1"/>
    <x v="1"/>
    <n v="40000"/>
    <n v="2"/>
    <x v="1"/>
    <x v="1"/>
    <x v="1"/>
    <x v="1"/>
    <x v="0"/>
    <x v="0"/>
    <n v="34"/>
    <x v="2"/>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2"/>
    <x v="1"/>
  </r>
  <r>
    <n v="19273"/>
    <x v="0"/>
    <x v="0"/>
    <n v="20000"/>
    <n v="2"/>
    <x v="1"/>
    <x v="3"/>
    <x v="0"/>
    <x v="0"/>
    <x v="0"/>
    <x v="0"/>
    <n v="63"/>
    <x v="1"/>
    <x v="0"/>
  </r>
  <r>
    <n v="22400"/>
    <x v="0"/>
    <x v="1"/>
    <n v="10000"/>
    <n v="0"/>
    <x v="1"/>
    <x v="3"/>
    <x v="1"/>
    <x v="1"/>
    <x v="0"/>
    <x v="1"/>
    <n v="26"/>
    <x v="2"/>
    <x v="1"/>
  </r>
  <r>
    <n v="20942"/>
    <x v="1"/>
    <x v="0"/>
    <n v="20000"/>
    <n v="0"/>
    <x v="2"/>
    <x v="3"/>
    <x v="1"/>
    <x v="1"/>
    <x v="2"/>
    <x v="0"/>
    <n v="31"/>
    <x v="2"/>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2"/>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2"/>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2"/>
    <x v="0"/>
  </r>
  <r>
    <n v="16487"/>
    <x v="1"/>
    <x v="0"/>
    <n v="30000"/>
    <n v="3"/>
    <x v="2"/>
    <x v="0"/>
    <x v="0"/>
    <x v="2"/>
    <x v="2"/>
    <x v="1"/>
    <n v="55"/>
    <x v="0"/>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2"/>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2"/>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2"/>
    <x v="0"/>
  </r>
  <r>
    <n v="20877"/>
    <x v="1"/>
    <x v="1"/>
    <n v="30000"/>
    <n v="1"/>
    <x v="0"/>
    <x v="1"/>
    <x v="0"/>
    <x v="0"/>
    <x v="3"/>
    <x v="0"/>
    <n v="37"/>
    <x v="0"/>
    <x v="1"/>
  </r>
  <r>
    <n v="20729"/>
    <x v="0"/>
    <x v="0"/>
    <n v="40000"/>
    <n v="2"/>
    <x v="1"/>
    <x v="1"/>
    <x v="1"/>
    <x v="1"/>
    <x v="0"/>
    <x v="0"/>
    <n v="34"/>
    <x v="2"/>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2"/>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2"/>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2"/>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2"/>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2"/>
    <x v="1"/>
  </r>
  <r>
    <n v="24584"/>
    <x v="1"/>
    <x v="1"/>
    <n v="60000"/>
    <n v="0"/>
    <x v="0"/>
    <x v="2"/>
    <x v="1"/>
    <x v="4"/>
    <x v="1"/>
    <x v="1"/>
    <n v="31"/>
    <x v="2"/>
    <x v="0"/>
  </r>
  <r>
    <n v="12585"/>
    <x v="0"/>
    <x v="1"/>
    <n v="10000"/>
    <n v="1"/>
    <x v="2"/>
    <x v="3"/>
    <x v="0"/>
    <x v="0"/>
    <x v="1"/>
    <x v="1"/>
    <n v="27"/>
    <x v="2"/>
    <x v="1"/>
  </r>
  <r>
    <n v="18626"/>
    <x v="1"/>
    <x v="1"/>
    <n v="40000"/>
    <n v="2"/>
    <x v="1"/>
    <x v="1"/>
    <x v="0"/>
    <x v="0"/>
    <x v="3"/>
    <x v="0"/>
    <n v="33"/>
    <x v="2"/>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2"/>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2"/>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2"/>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0"/>
    <x v="0"/>
  </r>
  <r>
    <n v="12666"/>
    <x v="1"/>
    <x v="1"/>
    <n v="60000"/>
    <n v="0"/>
    <x v="0"/>
    <x v="2"/>
    <x v="1"/>
    <x v="3"/>
    <x v="1"/>
    <x v="1"/>
    <n v="31"/>
    <x v="2"/>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2"/>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2"/>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2"/>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2"/>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2"/>
    <x v="0"/>
  </r>
  <r>
    <n v="29424"/>
    <x v="0"/>
    <x v="1"/>
    <n v="10000"/>
    <n v="0"/>
    <x v="3"/>
    <x v="3"/>
    <x v="0"/>
    <x v="2"/>
    <x v="0"/>
    <x v="0"/>
    <n v="32"/>
    <x v="2"/>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2"/>
    <x v="1"/>
  </r>
  <r>
    <n v="19183"/>
    <x v="1"/>
    <x v="1"/>
    <n v="10000"/>
    <n v="0"/>
    <x v="3"/>
    <x v="3"/>
    <x v="0"/>
    <x v="2"/>
    <x v="3"/>
    <x v="0"/>
    <n v="35"/>
    <x v="0"/>
    <x v="0"/>
  </r>
  <r>
    <n v="13683"/>
    <x v="1"/>
    <x v="0"/>
    <n v="30000"/>
    <n v="0"/>
    <x v="2"/>
    <x v="3"/>
    <x v="1"/>
    <x v="1"/>
    <x v="1"/>
    <x v="0"/>
    <n v="32"/>
    <x v="2"/>
    <x v="0"/>
  </r>
  <r>
    <n v="17848"/>
    <x v="1"/>
    <x v="1"/>
    <n v="30000"/>
    <n v="0"/>
    <x v="1"/>
    <x v="1"/>
    <x v="1"/>
    <x v="1"/>
    <x v="1"/>
    <x v="0"/>
    <n v="31"/>
    <x v="2"/>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2"/>
    <x v="0"/>
  </r>
  <r>
    <n v="23608"/>
    <x v="0"/>
    <x v="0"/>
    <n v="150000"/>
    <n v="3"/>
    <x v="2"/>
    <x v="2"/>
    <x v="0"/>
    <x v="4"/>
    <x v="0"/>
    <x v="0"/>
    <n v="51"/>
    <x v="0"/>
    <x v="1"/>
  </r>
  <r>
    <n v="22538"/>
    <x v="1"/>
    <x v="0"/>
    <n v="10000"/>
    <n v="0"/>
    <x v="3"/>
    <x v="3"/>
    <x v="0"/>
    <x v="2"/>
    <x v="3"/>
    <x v="0"/>
    <n v="33"/>
    <x v="2"/>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2"/>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2"/>
    <x v="1"/>
  </r>
  <r>
    <n v="13690"/>
    <x v="1"/>
    <x v="0"/>
    <n v="20000"/>
    <n v="0"/>
    <x v="3"/>
    <x v="3"/>
    <x v="1"/>
    <x v="2"/>
    <x v="3"/>
    <x v="0"/>
    <n v="34"/>
    <x v="2"/>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2"/>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2"/>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2"/>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2"/>
    <x v="1"/>
  </r>
  <r>
    <n v="27169"/>
    <x v="1"/>
    <x v="1"/>
    <n v="30000"/>
    <n v="0"/>
    <x v="2"/>
    <x v="3"/>
    <x v="0"/>
    <x v="1"/>
    <x v="1"/>
    <x v="0"/>
    <n v="34"/>
    <x v="2"/>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2"/>
    <x v="0"/>
  </r>
  <r>
    <n v="15019"/>
    <x v="1"/>
    <x v="0"/>
    <n v="30000"/>
    <n v="3"/>
    <x v="2"/>
    <x v="0"/>
    <x v="0"/>
    <x v="2"/>
    <x v="2"/>
    <x v="1"/>
    <n v="55"/>
    <x v="0"/>
    <x v="0"/>
  </r>
  <r>
    <n v="28488"/>
    <x v="1"/>
    <x v="1"/>
    <n v="20000"/>
    <n v="0"/>
    <x v="1"/>
    <x v="3"/>
    <x v="0"/>
    <x v="0"/>
    <x v="0"/>
    <x v="1"/>
    <n v="28"/>
    <x v="2"/>
    <x v="1"/>
  </r>
  <r>
    <n v="21891"/>
    <x v="0"/>
    <x v="0"/>
    <n v="110000"/>
    <n v="0"/>
    <x v="2"/>
    <x v="4"/>
    <x v="0"/>
    <x v="4"/>
    <x v="4"/>
    <x v="1"/>
    <n v="34"/>
    <x v="2"/>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2"/>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2"/>
    <x v="0"/>
  </r>
  <r>
    <n v="25307"/>
    <x v="0"/>
    <x v="0"/>
    <n v="40000"/>
    <n v="1"/>
    <x v="0"/>
    <x v="0"/>
    <x v="0"/>
    <x v="1"/>
    <x v="3"/>
    <x v="0"/>
    <n v="32"/>
    <x v="2"/>
    <x v="1"/>
  </r>
  <r>
    <n v="14278"/>
    <x v="0"/>
    <x v="0"/>
    <n v="130000"/>
    <n v="0"/>
    <x v="4"/>
    <x v="4"/>
    <x v="0"/>
    <x v="1"/>
    <x v="4"/>
    <x v="1"/>
    <n v="48"/>
    <x v="0"/>
    <x v="0"/>
  </r>
  <r>
    <n v="20711"/>
    <x v="0"/>
    <x v="0"/>
    <n v="40000"/>
    <n v="1"/>
    <x v="0"/>
    <x v="0"/>
    <x v="0"/>
    <x v="0"/>
    <x v="3"/>
    <x v="0"/>
    <n v="32"/>
    <x v="2"/>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2"/>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2"/>
    <x v="1"/>
  </r>
  <r>
    <n v="21554"/>
    <x v="1"/>
    <x v="0"/>
    <n v="80000"/>
    <n v="0"/>
    <x v="0"/>
    <x v="2"/>
    <x v="1"/>
    <x v="4"/>
    <x v="4"/>
    <x v="1"/>
    <n v="33"/>
    <x v="2"/>
    <x v="0"/>
  </r>
  <r>
    <n v="13662"/>
    <x v="1"/>
    <x v="1"/>
    <n v="20000"/>
    <n v="0"/>
    <x v="3"/>
    <x v="3"/>
    <x v="0"/>
    <x v="2"/>
    <x v="3"/>
    <x v="0"/>
    <n v="31"/>
    <x v="2"/>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2"/>
    <x v="1"/>
  </r>
  <r>
    <n v="18294"/>
    <x v="0"/>
    <x v="0"/>
    <n v="90000"/>
    <n v="1"/>
    <x v="0"/>
    <x v="2"/>
    <x v="0"/>
    <x v="1"/>
    <x v="2"/>
    <x v="1"/>
    <n v="46"/>
    <x v="0"/>
    <x v="0"/>
  </r>
  <r>
    <n v="28564"/>
    <x v="1"/>
    <x v="0"/>
    <n v="40000"/>
    <n v="2"/>
    <x v="1"/>
    <x v="1"/>
    <x v="0"/>
    <x v="0"/>
    <x v="3"/>
    <x v="0"/>
    <n v="33"/>
    <x v="2"/>
    <x v="1"/>
  </r>
  <r>
    <n v="28521"/>
    <x v="1"/>
    <x v="1"/>
    <n v="40000"/>
    <n v="0"/>
    <x v="4"/>
    <x v="1"/>
    <x v="1"/>
    <x v="0"/>
    <x v="0"/>
    <x v="0"/>
    <n v="36"/>
    <x v="0"/>
    <x v="1"/>
  </r>
  <r>
    <n v="15450"/>
    <x v="0"/>
    <x v="1"/>
    <n v="10000"/>
    <n v="1"/>
    <x v="4"/>
    <x v="1"/>
    <x v="0"/>
    <x v="0"/>
    <x v="0"/>
    <x v="0"/>
    <n v="70"/>
    <x v="1"/>
    <x v="0"/>
  </r>
  <r>
    <n v="25681"/>
    <x v="1"/>
    <x v="0"/>
    <n v="30000"/>
    <n v="0"/>
    <x v="1"/>
    <x v="1"/>
    <x v="1"/>
    <x v="1"/>
    <x v="1"/>
    <x v="0"/>
    <n v="31"/>
    <x v="2"/>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2"/>
    <x v="0"/>
  </r>
  <r>
    <n v="27835"/>
    <x v="0"/>
    <x v="1"/>
    <n v="20000"/>
    <n v="0"/>
    <x v="3"/>
    <x v="3"/>
    <x v="0"/>
    <x v="2"/>
    <x v="0"/>
    <x v="0"/>
    <n v="32"/>
    <x v="2"/>
    <x v="0"/>
  </r>
  <r>
    <n v="11738"/>
    <x v="0"/>
    <x v="1"/>
    <n v="60000"/>
    <n v="4"/>
    <x v="0"/>
    <x v="2"/>
    <x v="0"/>
    <x v="0"/>
    <x v="1"/>
    <x v="2"/>
    <n v="46"/>
    <x v="0"/>
    <x v="0"/>
  </r>
  <r>
    <n v="25065"/>
    <x v="0"/>
    <x v="1"/>
    <n v="70000"/>
    <n v="2"/>
    <x v="3"/>
    <x v="0"/>
    <x v="0"/>
    <x v="2"/>
    <x v="2"/>
    <x v="2"/>
    <n v="48"/>
    <x v="0"/>
    <x v="0"/>
  </r>
  <r>
    <n v="26238"/>
    <x v="1"/>
    <x v="0"/>
    <n v="40000"/>
    <n v="3"/>
    <x v="1"/>
    <x v="1"/>
    <x v="0"/>
    <x v="1"/>
    <x v="3"/>
    <x v="2"/>
    <n v="31"/>
    <x v="2"/>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2"/>
    <x v="1"/>
  </r>
  <r>
    <n v="26012"/>
    <x v="0"/>
    <x v="1"/>
    <n v="80000"/>
    <n v="1"/>
    <x v="1"/>
    <x v="0"/>
    <x v="0"/>
    <x v="1"/>
    <x v="1"/>
    <x v="2"/>
    <n v="48"/>
    <x v="0"/>
    <x v="1"/>
  </r>
  <r>
    <n v="26575"/>
    <x v="1"/>
    <x v="0"/>
    <n v="40000"/>
    <n v="0"/>
    <x v="2"/>
    <x v="0"/>
    <x v="1"/>
    <x v="2"/>
    <x v="3"/>
    <x v="2"/>
    <n v="31"/>
    <x v="2"/>
    <x v="1"/>
  </r>
  <r>
    <n v="15559"/>
    <x v="0"/>
    <x v="1"/>
    <n v="60000"/>
    <n v="5"/>
    <x v="0"/>
    <x v="2"/>
    <x v="0"/>
    <x v="1"/>
    <x v="1"/>
    <x v="2"/>
    <n v="47"/>
    <x v="0"/>
    <x v="0"/>
  </r>
  <r>
    <n v="19235"/>
    <x v="0"/>
    <x v="0"/>
    <n v="50000"/>
    <n v="0"/>
    <x v="4"/>
    <x v="0"/>
    <x v="0"/>
    <x v="0"/>
    <x v="0"/>
    <x v="2"/>
    <n v="34"/>
    <x v="2"/>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2"/>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2"/>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2"/>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2"/>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0"/>
    <x v="0"/>
  </r>
  <r>
    <n v="23549"/>
    <x v="1"/>
    <x v="1"/>
    <n v="30000"/>
    <n v="0"/>
    <x v="2"/>
    <x v="0"/>
    <x v="0"/>
    <x v="2"/>
    <x v="2"/>
    <x v="2"/>
    <n v="30"/>
    <x v="2"/>
    <x v="0"/>
  </r>
  <r>
    <n v="21751"/>
    <x v="0"/>
    <x v="1"/>
    <n v="60000"/>
    <n v="3"/>
    <x v="4"/>
    <x v="4"/>
    <x v="0"/>
    <x v="2"/>
    <x v="3"/>
    <x v="2"/>
    <n v="63"/>
    <x v="1"/>
    <x v="0"/>
  </r>
  <r>
    <n v="21266"/>
    <x v="1"/>
    <x v="0"/>
    <n v="80000"/>
    <n v="0"/>
    <x v="0"/>
    <x v="4"/>
    <x v="0"/>
    <x v="1"/>
    <x v="3"/>
    <x v="2"/>
    <n v="34"/>
    <x v="2"/>
    <x v="1"/>
  </r>
  <r>
    <n v="13388"/>
    <x v="1"/>
    <x v="1"/>
    <n v="60000"/>
    <n v="2"/>
    <x v="1"/>
    <x v="2"/>
    <x v="0"/>
    <x v="1"/>
    <x v="4"/>
    <x v="2"/>
    <n v="56"/>
    <x v="1"/>
    <x v="0"/>
  </r>
  <r>
    <n v="18752"/>
    <x v="1"/>
    <x v="0"/>
    <n v="40000"/>
    <n v="0"/>
    <x v="2"/>
    <x v="0"/>
    <x v="0"/>
    <x v="1"/>
    <x v="2"/>
    <x v="2"/>
    <n v="31"/>
    <x v="2"/>
    <x v="0"/>
  </r>
  <r>
    <n v="16917"/>
    <x v="0"/>
    <x v="1"/>
    <n v="120000"/>
    <n v="1"/>
    <x v="0"/>
    <x v="4"/>
    <x v="0"/>
    <x v="3"/>
    <x v="0"/>
    <x v="2"/>
    <n v="38"/>
    <x v="0"/>
    <x v="0"/>
  </r>
  <r>
    <n v="15313"/>
    <x v="0"/>
    <x v="1"/>
    <n v="60000"/>
    <n v="4"/>
    <x v="0"/>
    <x v="4"/>
    <x v="0"/>
    <x v="2"/>
    <x v="1"/>
    <x v="2"/>
    <n v="59"/>
    <x v="1"/>
    <x v="0"/>
  </r>
  <r>
    <n v="25329"/>
    <x v="1"/>
    <x v="0"/>
    <n v="40000"/>
    <n v="3"/>
    <x v="1"/>
    <x v="1"/>
    <x v="1"/>
    <x v="2"/>
    <x v="0"/>
    <x v="2"/>
    <n v="32"/>
    <x v="2"/>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2"/>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0"/>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2"/>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2"/>
    <x v="1"/>
  </r>
  <r>
    <n v="11287"/>
    <x v="0"/>
    <x v="1"/>
    <n v="70000"/>
    <n v="5"/>
    <x v="1"/>
    <x v="2"/>
    <x v="1"/>
    <x v="4"/>
    <x v="2"/>
    <x v="2"/>
    <n v="45"/>
    <x v="0"/>
    <x v="0"/>
  </r>
  <r>
    <n v="13066"/>
    <x v="1"/>
    <x v="1"/>
    <n v="30000"/>
    <n v="0"/>
    <x v="2"/>
    <x v="0"/>
    <x v="1"/>
    <x v="2"/>
    <x v="3"/>
    <x v="2"/>
    <n v="31"/>
    <x v="2"/>
    <x v="1"/>
  </r>
  <r>
    <n v="29106"/>
    <x v="1"/>
    <x v="1"/>
    <n v="40000"/>
    <n v="0"/>
    <x v="2"/>
    <x v="0"/>
    <x v="1"/>
    <x v="2"/>
    <x v="3"/>
    <x v="2"/>
    <n v="31"/>
    <x v="2"/>
    <x v="1"/>
  </r>
  <r>
    <n v="26236"/>
    <x v="0"/>
    <x v="0"/>
    <n v="40000"/>
    <n v="3"/>
    <x v="1"/>
    <x v="1"/>
    <x v="0"/>
    <x v="1"/>
    <x v="0"/>
    <x v="2"/>
    <n v="31"/>
    <x v="2"/>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2"/>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2"/>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2"/>
    <x v="0"/>
  </r>
  <r>
    <n v="29132"/>
    <x v="1"/>
    <x v="0"/>
    <n v="40000"/>
    <n v="0"/>
    <x v="0"/>
    <x v="2"/>
    <x v="0"/>
    <x v="1"/>
    <x v="1"/>
    <x v="2"/>
    <n v="42"/>
    <x v="0"/>
    <x v="1"/>
  </r>
  <r>
    <n v="11199"/>
    <x v="0"/>
    <x v="0"/>
    <n v="70000"/>
    <n v="4"/>
    <x v="0"/>
    <x v="4"/>
    <x v="0"/>
    <x v="1"/>
    <x v="4"/>
    <x v="2"/>
    <n v="59"/>
    <x v="1"/>
    <x v="0"/>
  </r>
  <r>
    <n v="20296"/>
    <x v="1"/>
    <x v="0"/>
    <n v="60000"/>
    <n v="0"/>
    <x v="1"/>
    <x v="0"/>
    <x v="1"/>
    <x v="1"/>
    <x v="3"/>
    <x v="2"/>
    <n v="33"/>
    <x v="2"/>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2"/>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2"/>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2"/>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2"/>
    <x v="1"/>
  </r>
  <r>
    <n v="25908"/>
    <x v="0"/>
    <x v="0"/>
    <n v="60000"/>
    <n v="0"/>
    <x v="1"/>
    <x v="0"/>
    <x v="1"/>
    <x v="1"/>
    <x v="3"/>
    <x v="2"/>
    <n v="27"/>
    <x v="2"/>
    <x v="0"/>
  </r>
  <r>
    <n v="16753"/>
    <x v="1"/>
    <x v="0"/>
    <n v="70000"/>
    <n v="0"/>
    <x v="1"/>
    <x v="0"/>
    <x v="0"/>
    <x v="2"/>
    <x v="2"/>
    <x v="2"/>
    <n v="34"/>
    <x v="2"/>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2"/>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2"/>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2"/>
    <x v="0"/>
  </r>
  <r>
    <n v="23248"/>
    <x v="0"/>
    <x v="0"/>
    <n v="10000"/>
    <n v="2"/>
    <x v="2"/>
    <x v="3"/>
    <x v="0"/>
    <x v="2"/>
    <x v="3"/>
    <x v="2"/>
    <n v="53"/>
    <x v="0"/>
    <x v="0"/>
  </r>
  <r>
    <n v="21417"/>
    <x v="1"/>
    <x v="0"/>
    <n v="60000"/>
    <n v="0"/>
    <x v="1"/>
    <x v="2"/>
    <x v="1"/>
    <x v="2"/>
    <x v="3"/>
    <x v="2"/>
    <n v="32"/>
    <x v="2"/>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2"/>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2"/>
    <x v="1"/>
  </r>
  <r>
    <n v="14271"/>
    <x v="0"/>
    <x v="1"/>
    <n v="30000"/>
    <n v="0"/>
    <x v="2"/>
    <x v="0"/>
    <x v="0"/>
    <x v="2"/>
    <x v="2"/>
    <x v="2"/>
    <n v="32"/>
    <x v="2"/>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2"/>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2"/>
    <x v="1"/>
  </r>
  <r>
    <n v="21613"/>
    <x v="1"/>
    <x v="1"/>
    <n v="50000"/>
    <n v="2"/>
    <x v="0"/>
    <x v="0"/>
    <x v="1"/>
    <x v="1"/>
    <x v="0"/>
    <x v="2"/>
    <n v="39"/>
    <x v="0"/>
    <x v="1"/>
  </r>
  <r>
    <n v="24801"/>
    <x v="1"/>
    <x v="1"/>
    <n v="60000"/>
    <n v="1"/>
    <x v="4"/>
    <x v="2"/>
    <x v="0"/>
    <x v="0"/>
    <x v="1"/>
    <x v="2"/>
    <n v="35"/>
    <x v="0"/>
    <x v="1"/>
  </r>
  <r>
    <n v="17519"/>
    <x v="0"/>
    <x v="0"/>
    <n v="60000"/>
    <n v="0"/>
    <x v="1"/>
    <x v="2"/>
    <x v="0"/>
    <x v="2"/>
    <x v="2"/>
    <x v="2"/>
    <n v="32"/>
    <x v="2"/>
    <x v="0"/>
  </r>
  <r>
    <n v="18347"/>
    <x v="1"/>
    <x v="0"/>
    <n v="30000"/>
    <n v="0"/>
    <x v="1"/>
    <x v="0"/>
    <x v="1"/>
    <x v="1"/>
    <x v="3"/>
    <x v="2"/>
    <n v="31"/>
    <x v="2"/>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2"/>
    <x v="0"/>
  </r>
  <r>
    <n v="13714"/>
    <x v="0"/>
    <x v="0"/>
    <n v="20000"/>
    <n v="2"/>
    <x v="2"/>
    <x v="3"/>
    <x v="1"/>
    <x v="2"/>
    <x v="3"/>
    <x v="2"/>
    <n v="53"/>
    <x v="0"/>
    <x v="1"/>
  </r>
  <r>
    <n v="22330"/>
    <x v="0"/>
    <x v="1"/>
    <n v="50000"/>
    <n v="0"/>
    <x v="4"/>
    <x v="0"/>
    <x v="0"/>
    <x v="0"/>
    <x v="3"/>
    <x v="2"/>
    <n v="32"/>
    <x v="2"/>
    <x v="1"/>
  </r>
  <r>
    <n v="18783"/>
    <x v="1"/>
    <x v="1"/>
    <n v="80000"/>
    <n v="0"/>
    <x v="0"/>
    <x v="4"/>
    <x v="1"/>
    <x v="1"/>
    <x v="0"/>
    <x v="2"/>
    <n v="38"/>
    <x v="0"/>
    <x v="1"/>
  </r>
  <r>
    <n v="25041"/>
    <x v="1"/>
    <x v="1"/>
    <n v="40000"/>
    <n v="0"/>
    <x v="2"/>
    <x v="0"/>
    <x v="0"/>
    <x v="2"/>
    <x v="2"/>
    <x v="2"/>
    <n v="31"/>
    <x v="2"/>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2"/>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2"/>
    <x v="0"/>
  </r>
  <r>
    <n v="11622"/>
    <x v="0"/>
    <x v="1"/>
    <n v="50000"/>
    <n v="0"/>
    <x v="4"/>
    <x v="0"/>
    <x v="0"/>
    <x v="0"/>
    <x v="0"/>
    <x v="2"/>
    <n v="32"/>
    <x v="2"/>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2"/>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2"/>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2"/>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2"/>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2"/>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2"/>
    <x v="1"/>
  </r>
  <r>
    <n v="23513"/>
    <x v="0"/>
    <x v="0"/>
    <n v="40000"/>
    <n v="3"/>
    <x v="1"/>
    <x v="2"/>
    <x v="0"/>
    <x v="2"/>
    <x v="2"/>
    <x v="2"/>
    <n v="54"/>
    <x v="0"/>
    <x v="0"/>
  </r>
  <r>
    <n v="24322"/>
    <x v="0"/>
    <x v="0"/>
    <n v="60000"/>
    <n v="4"/>
    <x v="0"/>
    <x v="0"/>
    <x v="1"/>
    <x v="2"/>
    <x v="0"/>
    <x v="2"/>
    <n v="42"/>
    <x v="0"/>
    <x v="0"/>
  </r>
  <r>
    <n v="26298"/>
    <x v="0"/>
    <x v="0"/>
    <n v="50000"/>
    <n v="1"/>
    <x v="0"/>
    <x v="0"/>
    <x v="0"/>
    <x v="0"/>
    <x v="1"/>
    <x v="2"/>
    <n v="34"/>
    <x v="2"/>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2"/>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0"/>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2"/>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2"/>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2"/>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Young Adult"/>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High School"/>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Over 10 Miles"/>
    <s v="Pacific"/>
    <n v="36"/>
    <s v="Middle age"/>
    <x v="0"/>
  </r>
  <r>
    <n v="11434"/>
    <s v="Married"/>
    <x v="1"/>
    <n v="170000"/>
    <n v="5"/>
    <s v="Partial College"/>
    <s v="Professional"/>
    <s v="Yes"/>
    <n v="0"/>
    <s v="0-1 Miles"/>
    <s v="Europe"/>
    <n v="55"/>
    <s v="Middle age"/>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Middle age"/>
    <x v="1"/>
  </r>
  <r>
    <n v="25598"/>
    <s v="Married"/>
    <x v="0"/>
    <n v="40000"/>
    <n v="0"/>
    <s v="Graduate Degree"/>
    <s v="Clerical"/>
    <s v="Yes"/>
    <n v="0"/>
    <s v="0-1 Miles"/>
    <s v="Europe"/>
    <n v="36"/>
    <s v="Middle age"/>
    <x v="1"/>
  </r>
  <r>
    <n v="21564"/>
    <s v="Single"/>
    <x v="0"/>
    <n v="80000"/>
    <n v="0"/>
    <s v="Bachelors"/>
    <s v="Professional"/>
    <s v="Yes"/>
    <n v="4"/>
    <s v="Over 10 Miles"/>
    <s v="Pacific"/>
    <n v="35"/>
    <s v="Middle age"/>
    <x v="0"/>
  </r>
  <r>
    <n v="19193"/>
    <s v="Single"/>
    <x v="1"/>
    <n v="40000"/>
    <n v="2"/>
    <s v="Partial College"/>
    <s v="Clerical"/>
    <s v="Yes"/>
    <n v="0"/>
    <s v="1-2 Miles"/>
    <s v="Europe"/>
    <n v="35"/>
    <s v="Middle age"/>
    <x v="1"/>
  </r>
  <r>
    <n v="26412"/>
    <s v="Married"/>
    <x v="0"/>
    <n v="80000"/>
    <n v="5"/>
    <s v="High School"/>
    <s v="Management"/>
    <s v="No"/>
    <n v="3"/>
    <s v="1-2 Miles"/>
    <s v="Europe"/>
    <n v="56"/>
    <s v="Old"/>
    <x v="0"/>
  </r>
  <r>
    <n v="27184"/>
    <s v="Single"/>
    <x v="1"/>
    <n v="40000"/>
    <n v="2"/>
    <s v="Partial College"/>
    <s v="Clerical"/>
    <s v="No"/>
    <n v="1"/>
    <s v="0-1 Miles"/>
    <s v="Europe"/>
    <n v="34"/>
    <s v="Young Adult"/>
    <x v="0"/>
  </r>
  <r>
    <n v="12590"/>
    <s v="Single"/>
    <x v="1"/>
    <n v="30000"/>
    <n v="1"/>
    <s v="Bachelors"/>
    <s v="Clerical"/>
    <s v="Yes"/>
    <n v="0"/>
    <s v="0-1 Miles"/>
    <s v="Europe"/>
    <n v="63"/>
    <s v="Old"/>
    <x v="0"/>
  </r>
  <r>
    <n v="17841"/>
    <s v="Single"/>
    <x v="1"/>
    <n v="30000"/>
    <n v="0"/>
    <s v="Partial College"/>
    <s v="Clerical"/>
    <s v="No"/>
    <n v="1"/>
    <s v="0-1 Miles"/>
    <s v="Europe"/>
    <n v="29"/>
    <s v="Young Adul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Young Adult"/>
    <x v="1"/>
  </r>
  <r>
    <n v="19273"/>
    <s v="Married"/>
    <x v="0"/>
    <n v="20000"/>
    <n v="2"/>
    <s v="Partial College"/>
    <s v="Manual"/>
    <s v="Yes"/>
    <n v="0"/>
    <s v="0-1 Miles"/>
    <s v="Europe"/>
    <n v="63"/>
    <s v="Old"/>
    <x v="0"/>
  </r>
  <r>
    <n v="22400"/>
    <s v="Married"/>
    <x v="1"/>
    <n v="10000"/>
    <n v="0"/>
    <s v="Partial College"/>
    <s v="Manual"/>
    <s v="No"/>
    <n v="1"/>
    <s v="0-1 Miles"/>
    <s v="Pacific"/>
    <n v="26"/>
    <s v="Young Adult"/>
    <x v="1"/>
  </r>
  <r>
    <n v="20942"/>
    <s v="Single"/>
    <x v="0"/>
    <n v="20000"/>
    <n v="0"/>
    <s v="High School"/>
    <s v="Manual"/>
    <s v="No"/>
    <n v="1"/>
    <s v="5-10 Miles"/>
    <s v="Europe"/>
    <n v="31"/>
    <s v="Young Adult"/>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Young Adult"/>
    <x v="0"/>
  </r>
  <r>
    <n v="26863"/>
    <s v="Single"/>
    <x v="1"/>
    <n v="20000"/>
    <n v="0"/>
    <s v="High School"/>
    <s v="Manual"/>
    <s v="No"/>
    <n v="1"/>
    <s v="2-5 Miles"/>
    <s v="Europe"/>
    <n v="28"/>
    <s v="Young Adul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Young Adult"/>
    <x v="0"/>
  </r>
  <r>
    <n v="20619"/>
    <s v="Single"/>
    <x v="1"/>
    <n v="80000"/>
    <n v="0"/>
    <s v="Bachelors"/>
    <s v="Professional"/>
    <s v="No"/>
    <n v="4"/>
    <s v="Over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Over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Over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Young Adult"/>
    <x v="1"/>
  </r>
  <r>
    <n v="14813"/>
    <s v="Single"/>
    <x v="0"/>
    <n v="20000"/>
    <n v="4"/>
    <s v="High School"/>
    <s v="Manual"/>
    <s v="Yes"/>
    <n v="1"/>
    <s v="0-1 Miles"/>
    <s v="Europe"/>
    <n v="43"/>
    <s v="Middle age"/>
    <x v="1"/>
  </r>
  <r>
    <n v="16438"/>
    <s v="Married"/>
    <x v="0"/>
    <n v="10000"/>
    <n v="0"/>
    <s v="Partial High School"/>
    <s v="Manual"/>
    <s v="No"/>
    <n v="2"/>
    <s v="0-1 Miles"/>
    <s v="Europe"/>
    <n v="30"/>
    <s v="Young Adult"/>
    <x v="0"/>
  </r>
  <r>
    <n v="14238"/>
    <s v="Married"/>
    <x v="1"/>
    <n v="120000"/>
    <n v="0"/>
    <s v="Partial High School"/>
    <s v="Professional"/>
    <s v="Yes"/>
    <n v="4"/>
    <s v="Over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Young Adult"/>
    <x v="0"/>
  </r>
  <r>
    <n v="16188"/>
    <s v="Single"/>
    <x v="0"/>
    <n v="20000"/>
    <n v="0"/>
    <s v="Partial High School"/>
    <s v="Manual"/>
    <s v="No"/>
    <n v="2"/>
    <s v="1-2 Miles"/>
    <s v="Europe"/>
    <n v="26"/>
    <s v="Young Adult"/>
    <x v="0"/>
  </r>
  <r>
    <n v="27969"/>
    <s v="Married"/>
    <x v="1"/>
    <n v="80000"/>
    <n v="0"/>
    <s v="Bachelors"/>
    <s v="Professional"/>
    <s v="Yes"/>
    <n v="2"/>
    <s v="Over 10 Miles"/>
    <s v="Pacific"/>
    <n v="29"/>
    <s v="Young Adul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Young Adult"/>
    <x v="0"/>
  </r>
  <r>
    <n v="24485"/>
    <s v="Single"/>
    <x v="1"/>
    <n v="40000"/>
    <n v="2"/>
    <s v="Bachelors"/>
    <s v="Management"/>
    <s v="No"/>
    <n v="1"/>
    <s v="5-10 Miles"/>
    <s v="Pacific"/>
    <n v="52"/>
    <s v="Middle age"/>
    <x v="1"/>
  </r>
  <r>
    <n v="16514"/>
    <s v="Single"/>
    <x v="1"/>
    <n v="10000"/>
    <n v="0"/>
    <s v="Partial College"/>
    <s v="Manual"/>
    <s v="Yes"/>
    <n v="1"/>
    <s v="1-2 Miles"/>
    <s v="Pacific"/>
    <n v="26"/>
    <s v="Young Adul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Young Adult"/>
    <x v="0"/>
  </r>
  <r>
    <n v="25458"/>
    <s v="Married"/>
    <x v="1"/>
    <n v="20000"/>
    <n v="1"/>
    <s v="High School"/>
    <s v="Manual"/>
    <s v="No"/>
    <n v="1"/>
    <s v="1-2 Miles"/>
    <s v="Europe"/>
    <n v="40"/>
    <s v="Middle age"/>
    <x v="1"/>
  </r>
  <r>
    <n v="26886"/>
    <s v="Single"/>
    <x v="0"/>
    <n v="30000"/>
    <n v="0"/>
    <s v="Partial College"/>
    <s v="Clerical"/>
    <s v="No"/>
    <n v="1"/>
    <s v="0-1 Miles"/>
    <s v="Europe"/>
    <n v="29"/>
    <s v="Young Adult"/>
    <x v="1"/>
  </r>
  <r>
    <n v="28436"/>
    <s v="Single"/>
    <x v="1"/>
    <n v="30000"/>
    <n v="0"/>
    <s v="Partial College"/>
    <s v="Clerical"/>
    <s v="No"/>
    <n v="1"/>
    <s v="0-1 Miles"/>
    <s v="Europe"/>
    <n v="30"/>
    <s v="Young Adult"/>
    <x v="1"/>
  </r>
  <r>
    <n v="19562"/>
    <s v="Single"/>
    <x v="0"/>
    <n v="60000"/>
    <n v="2"/>
    <s v="Bachelors"/>
    <s v="Professional"/>
    <s v="Yes"/>
    <n v="1"/>
    <s v="2-5 Miles"/>
    <s v="Pacific"/>
    <n v="37"/>
    <s v="Middle age"/>
    <x v="1"/>
  </r>
  <r>
    <n v="15608"/>
    <s v="Single"/>
    <x v="0"/>
    <n v="30000"/>
    <n v="0"/>
    <s v="Partial College"/>
    <s v="Clerical"/>
    <s v="No"/>
    <n v="1"/>
    <s v="2-5 Miles"/>
    <s v="Europe"/>
    <n v="33"/>
    <s v="Young Adult"/>
    <x v="0"/>
  </r>
  <r>
    <n v="16487"/>
    <s v="Single"/>
    <x v="0"/>
    <n v="30000"/>
    <n v="3"/>
    <s v="High School"/>
    <s v="Skilled Manual"/>
    <s v="Yes"/>
    <n v="2"/>
    <s v="5-10 Miles"/>
    <s v="Pacific"/>
    <n v="55"/>
    <s v="Middle age"/>
    <x v="0"/>
  </r>
  <r>
    <n v="17197"/>
    <s v="Single"/>
    <x v="0"/>
    <n v="90000"/>
    <n v="5"/>
    <s v="Partial College"/>
    <s v="Professional"/>
    <s v="Yes"/>
    <n v="2"/>
    <s v="Over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Young Adul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Young Adul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Young Adult"/>
    <x v="1"/>
  </r>
  <r>
    <n v="24140"/>
    <s v="Single"/>
    <x v="1"/>
    <n v="10000"/>
    <n v="0"/>
    <s v="Graduate Degree"/>
    <s v="Manual"/>
    <s v="No"/>
    <n v="0"/>
    <s v="0-1 Miles"/>
    <s v="Europe"/>
    <n v="30"/>
    <s v="Young Adul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Young Adul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Over 10 Miles"/>
    <s v="Pacific"/>
    <n v="31"/>
    <s v="Young Adult"/>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Young Adult"/>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Middle age"/>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Young Adult"/>
    <x v="1"/>
  </r>
  <r>
    <n v="14832"/>
    <s v="Married"/>
    <x v="1"/>
    <n v="40000"/>
    <n v="1"/>
    <s v="Bachelors"/>
    <s v="Skilled Manual"/>
    <s v="Yes"/>
    <n v="0"/>
    <s v="0-1 Miles"/>
    <s v="Europe"/>
    <n v="42"/>
    <s v="Middle age"/>
    <x v="1"/>
  </r>
  <r>
    <n v="16614"/>
    <s v="Married"/>
    <x v="0"/>
    <n v="80000"/>
    <n v="0"/>
    <s v="Bachelors"/>
    <s v="Professional"/>
    <s v="Yes"/>
    <n v="3"/>
    <s v="Over 10 Miles"/>
    <s v="Pacific"/>
    <n v="32"/>
    <s v="Young Adult"/>
    <x v="0"/>
  </r>
  <r>
    <n v="20877"/>
    <s v="Single"/>
    <x v="1"/>
    <n v="30000"/>
    <n v="1"/>
    <s v="Bachelors"/>
    <s v="Clerical"/>
    <s v="Yes"/>
    <n v="0"/>
    <s v="1-2 Miles"/>
    <s v="Europe"/>
    <n v="37"/>
    <s v="Middle age"/>
    <x v="1"/>
  </r>
  <r>
    <n v="20729"/>
    <s v="Married"/>
    <x v="0"/>
    <n v="40000"/>
    <n v="2"/>
    <s v="Partial College"/>
    <s v="Clerical"/>
    <s v="No"/>
    <n v="1"/>
    <s v="0-1 Miles"/>
    <s v="Europe"/>
    <n v="34"/>
    <s v="Young Adult"/>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Young Adul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Young Adult"/>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Young Adult"/>
    <x v="1"/>
  </r>
  <r>
    <n v="15465"/>
    <s v="Married"/>
    <x v="0"/>
    <n v="10000"/>
    <n v="0"/>
    <s v="Partial College"/>
    <s v="Manual"/>
    <s v="No"/>
    <n v="1"/>
    <s v="0-1 Miles"/>
    <s v="Pacific"/>
    <n v="25"/>
    <s v="Young Adult"/>
    <x v="0"/>
  </r>
  <r>
    <n v="26757"/>
    <s v="Single"/>
    <x v="1"/>
    <n v="90000"/>
    <n v="1"/>
    <s v="Bachelors"/>
    <s v="Professional"/>
    <s v="Yes"/>
    <n v="1"/>
    <s v="2-5 Miles"/>
    <s v="Pacific"/>
    <n v="47"/>
    <s v="Middle age"/>
    <x v="1"/>
  </r>
  <r>
    <n v="14233"/>
    <s v="Single"/>
    <x v="1"/>
    <n v="100000"/>
    <n v="0"/>
    <s v="High School"/>
    <s v="Management"/>
    <s v="Yes"/>
    <n v="3"/>
    <s v="Over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Young Adult"/>
    <x v="0"/>
  </r>
  <r>
    <n v="17907"/>
    <s v="Married"/>
    <x v="0"/>
    <n v="10000"/>
    <n v="0"/>
    <s v="Partial College"/>
    <s v="Manual"/>
    <s v="Yes"/>
    <n v="1"/>
    <s v="2-5 Miles"/>
    <s v="Pacific"/>
    <n v="27"/>
    <s v="Young Adul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Young Adult"/>
    <x v="1"/>
  </r>
  <r>
    <n v="27304"/>
    <s v="Single"/>
    <x v="0"/>
    <n v="110000"/>
    <n v="2"/>
    <s v="Partial College"/>
    <s v="Professional"/>
    <s v="No"/>
    <n v="3"/>
    <s v="5-10 Miles"/>
    <s v="Europe"/>
    <n v="48"/>
    <s v="Middle age"/>
    <x v="0"/>
  </r>
  <r>
    <n v="14191"/>
    <s v="Married"/>
    <x v="1"/>
    <n v="160000"/>
    <n v="4"/>
    <s v="Partial College"/>
    <s v="Professional"/>
    <s v="No"/>
    <n v="2"/>
    <s v="Over 10 Miles"/>
    <s v="Europe"/>
    <n v="55"/>
    <s v="Middle age"/>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Middle age"/>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Over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Over 10 Miles"/>
    <s v="Europe"/>
    <n v="59"/>
    <s v="Old"/>
    <x v="0"/>
  </r>
  <r>
    <n v="20606"/>
    <s v="Married"/>
    <x v="0"/>
    <n v="70000"/>
    <n v="0"/>
    <s v="Bachelors"/>
    <s v="Professional"/>
    <s v="Yes"/>
    <n v="4"/>
    <s v="Over 10 Miles"/>
    <s v="Pacific"/>
    <n v="32"/>
    <s v="Young Adult"/>
    <x v="1"/>
  </r>
  <r>
    <n v="19482"/>
    <s v="Married"/>
    <x v="1"/>
    <n v="30000"/>
    <n v="1"/>
    <s v="Partial College"/>
    <s v="Clerical"/>
    <s v="Yes"/>
    <n v="1"/>
    <s v="0-1 Miles"/>
    <s v="Europe"/>
    <n v="44"/>
    <s v="Middle age"/>
    <x v="1"/>
  </r>
  <r>
    <n v="16489"/>
    <s v="Married"/>
    <x v="1"/>
    <n v="30000"/>
    <n v="3"/>
    <s v="High School"/>
    <s v="Skilled Manual"/>
    <s v="Yes"/>
    <n v="2"/>
    <s v="5-10 Miles"/>
    <s v="Pacific"/>
    <n v="55"/>
    <s v="Middle age"/>
    <x v="0"/>
  </r>
  <r>
    <n v="26944"/>
    <s v="Single"/>
    <x v="1"/>
    <n v="90000"/>
    <n v="2"/>
    <s v="High School"/>
    <s v="Manual"/>
    <s v="Yes"/>
    <n v="0"/>
    <s v="0-1 Miles"/>
    <s v="Europe"/>
    <n v="36"/>
    <s v="Middle age"/>
    <x v="1"/>
  </r>
  <r>
    <n v="15682"/>
    <s v="Single"/>
    <x v="0"/>
    <n v="80000"/>
    <n v="5"/>
    <s v="Bachelors"/>
    <s v="Management"/>
    <s v="Yes"/>
    <n v="2"/>
    <s v="Over 10 Miles"/>
    <s v="Europe"/>
    <n v="62"/>
    <s v="Old"/>
    <x v="0"/>
  </r>
  <r>
    <n v="26032"/>
    <s v="Married"/>
    <x v="0"/>
    <n v="70000"/>
    <n v="5"/>
    <s v="Bachelors"/>
    <s v="Professional"/>
    <s v="Yes"/>
    <n v="4"/>
    <s v="Over 10 Miles"/>
    <s v="Pacific"/>
    <n v="41"/>
    <s v="Middle age"/>
    <x v="0"/>
  </r>
  <r>
    <n v="17843"/>
    <s v="Single"/>
    <x v="0"/>
    <n v="10000"/>
    <n v="0"/>
    <s v="Partial High School"/>
    <s v="Manual"/>
    <s v="No"/>
    <n v="2"/>
    <s v="0-1 Miles"/>
    <s v="Europe"/>
    <n v="32"/>
    <s v="Young Adult"/>
    <x v="0"/>
  </r>
  <r>
    <n v="25559"/>
    <s v="Single"/>
    <x v="1"/>
    <n v="20000"/>
    <n v="0"/>
    <s v="Bachelors"/>
    <s v="Clerical"/>
    <s v="Yes"/>
    <n v="0"/>
    <s v="0-1 Miles"/>
    <s v="Pacific"/>
    <n v="25"/>
    <s v="Young Adul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Over 10 Miles"/>
    <s v="Pacific"/>
    <n v="33"/>
    <s v="Young Adult"/>
    <x v="1"/>
  </r>
  <r>
    <n v="24584"/>
    <s v="Single"/>
    <x v="1"/>
    <n v="60000"/>
    <n v="0"/>
    <s v="Bachelors"/>
    <s v="Professional"/>
    <s v="No"/>
    <n v="3"/>
    <s v="2-5 Miles"/>
    <s v="Pacific"/>
    <n v="31"/>
    <s v="Young Adult"/>
    <x v="0"/>
  </r>
  <r>
    <n v="12585"/>
    <s v="Married"/>
    <x v="1"/>
    <n v="10000"/>
    <n v="1"/>
    <s v="High School"/>
    <s v="Manual"/>
    <s v="Yes"/>
    <n v="0"/>
    <s v="2-5 Miles"/>
    <s v="Pacific"/>
    <n v="27"/>
    <s v="Young Adult"/>
    <x v="1"/>
  </r>
  <r>
    <n v="18626"/>
    <s v="Single"/>
    <x v="1"/>
    <n v="40000"/>
    <n v="2"/>
    <s v="Partial College"/>
    <s v="Clerical"/>
    <s v="Yes"/>
    <n v="0"/>
    <s v="1-2 Miles"/>
    <s v="Europe"/>
    <n v="33"/>
    <s v="Young Adult"/>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Over 10 Miles"/>
    <s v="Europe"/>
    <n v="62"/>
    <s v="Old"/>
    <x v="0"/>
  </r>
  <r>
    <n v="28729"/>
    <s v="Single"/>
    <x v="0"/>
    <n v="20000"/>
    <n v="0"/>
    <s v="Partial High School"/>
    <s v="Manual"/>
    <s v="Yes"/>
    <n v="2"/>
    <s v="1-2 Miles"/>
    <s v="Europe"/>
    <n v="26"/>
    <s v="Young Adul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Young Adult"/>
    <x v="0"/>
  </r>
  <r>
    <n v="11451"/>
    <s v="Single"/>
    <x v="1"/>
    <n v="70000"/>
    <n v="0"/>
    <s v="Bachelors"/>
    <s v="Professional"/>
    <s v="No"/>
    <n v="4"/>
    <s v="Over 10 Miles"/>
    <s v="Pacific"/>
    <n v="31"/>
    <s v="Young Adult"/>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Young Adult"/>
    <x v="0"/>
  </r>
  <r>
    <n v="16043"/>
    <s v="Single"/>
    <x v="1"/>
    <n v="10000"/>
    <n v="1"/>
    <s v="Bachelors"/>
    <s v="Manual"/>
    <s v="Yes"/>
    <n v="0"/>
    <s v="0-1 Miles"/>
    <s v="Europe"/>
    <n v="48"/>
    <s v="Middle age"/>
    <x v="0"/>
  </r>
  <r>
    <n v="22399"/>
    <s v="Single"/>
    <x v="1"/>
    <n v="10000"/>
    <n v="0"/>
    <s v="Partial College"/>
    <s v="Manual"/>
    <s v="Yes"/>
    <n v="1"/>
    <s v="1-2 Miles"/>
    <s v="Pacific"/>
    <n v="26"/>
    <s v="Young Adul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Over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Over 10 Miles"/>
    <s v="Europe"/>
    <n v="57"/>
    <s v="Old"/>
    <x v="0"/>
  </r>
  <r>
    <n v="22830"/>
    <s v="Married"/>
    <x v="1"/>
    <n v="120000"/>
    <n v="4"/>
    <s v="Partial College"/>
    <s v="Management"/>
    <s v="Yes"/>
    <n v="3"/>
    <s v="Over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Young Adult"/>
    <x v="1"/>
  </r>
  <r>
    <n v="24611"/>
    <s v="Single"/>
    <x v="1"/>
    <n v="90000"/>
    <n v="0"/>
    <s v="Bachelors"/>
    <s v="Professional"/>
    <s v="No"/>
    <n v="4"/>
    <s v="Over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Young Adult"/>
    <x v="1"/>
  </r>
  <r>
    <n v="22006"/>
    <s v="Married"/>
    <x v="1"/>
    <n v="70000"/>
    <n v="5"/>
    <s v="Partial College"/>
    <s v="Skilled Manual"/>
    <s v="Yes"/>
    <n v="3"/>
    <s v="5-10 Miles"/>
    <s v="Pacific"/>
    <n v="46"/>
    <s v="Middle age"/>
    <x v="0"/>
  </r>
  <r>
    <n v="20060"/>
    <s v="Single"/>
    <x v="0"/>
    <n v="30000"/>
    <n v="0"/>
    <s v="High School"/>
    <s v="Manual"/>
    <s v="No"/>
    <n v="1"/>
    <s v="2-5 Miles"/>
    <s v="Europe"/>
    <n v="34"/>
    <s v="Young Adult"/>
    <x v="1"/>
  </r>
  <r>
    <n v="17702"/>
    <s v="Married"/>
    <x v="1"/>
    <n v="10000"/>
    <n v="1"/>
    <s v="Graduate Degree"/>
    <s v="Manual"/>
    <s v="Yes"/>
    <n v="0"/>
    <s v="0-1 Miles"/>
    <s v="Europe"/>
    <n v="37"/>
    <s v="Middle age"/>
    <x v="0"/>
  </r>
  <r>
    <n v="12503"/>
    <s v="Single"/>
    <x v="0"/>
    <n v="30000"/>
    <n v="3"/>
    <s v="Partial College"/>
    <s v="Clerical"/>
    <s v="Yes"/>
    <n v="2"/>
    <s v="0-1 Miles"/>
    <s v="Europe"/>
    <n v="27"/>
    <s v="Young Adult"/>
    <x v="0"/>
  </r>
  <r>
    <n v="23908"/>
    <s v="Single"/>
    <x v="1"/>
    <n v="30000"/>
    <n v="1"/>
    <s v="Bachelors"/>
    <s v="Clerical"/>
    <s v="No"/>
    <n v="1"/>
    <s v="0-1 Miles"/>
    <s v="Europe"/>
    <n v="39"/>
    <s v="Middle age"/>
    <x v="1"/>
  </r>
  <r>
    <n v="22527"/>
    <s v="Single"/>
    <x v="0"/>
    <n v="20000"/>
    <n v="0"/>
    <s v="High School"/>
    <s v="Manual"/>
    <s v="No"/>
    <n v="1"/>
    <s v="2-5 Miles"/>
    <s v="Europe"/>
    <n v="29"/>
    <s v="Young Adult"/>
    <x v="0"/>
  </r>
  <r>
    <n v="19057"/>
    <s v="Married"/>
    <x v="0"/>
    <n v="120000"/>
    <n v="3"/>
    <s v="Bachelors"/>
    <s v="Management"/>
    <s v="No"/>
    <n v="2"/>
    <s v="Over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Over 10 Miles"/>
    <s v="Pacific"/>
    <n v="34"/>
    <s v="Young Adult"/>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Middle age"/>
    <x v="0"/>
  </r>
  <r>
    <n v="12666"/>
    <s v="Single"/>
    <x v="1"/>
    <n v="60000"/>
    <n v="0"/>
    <s v="Bachelors"/>
    <s v="Professional"/>
    <s v="No"/>
    <n v="4"/>
    <s v="2-5 Miles"/>
    <s v="Pacific"/>
    <n v="31"/>
    <s v="Young Adult"/>
    <x v="0"/>
  </r>
  <r>
    <n v="20598"/>
    <s v="Married"/>
    <x v="1"/>
    <n v="100000"/>
    <n v="3"/>
    <s v="Partial High School"/>
    <s v="Professional"/>
    <s v="Yes"/>
    <n v="0"/>
    <s v="Over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Over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Young Adult"/>
    <x v="1"/>
  </r>
  <r>
    <n v="28468"/>
    <s v="Married"/>
    <x v="0"/>
    <n v="10000"/>
    <n v="2"/>
    <s v="Partial College"/>
    <s v="Manual"/>
    <s v="Yes"/>
    <n v="0"/>
    <s v="1-2 Miles"/>
    <s v="Europe"/>
    <n v="51"/>
    <s v="Middle age"/>
    <x v="0"/>
  </r>
  <r>
    <n v="23419"/>
    <s v="Single"/>
    <x v="0"/>
    <n v="70000"/>
    <n v="5"/>
    <s v="Bachelors"/>
    <s v="Professional"/>
    <s v="Yes"/>
    <n v="3"/>
    <s v="Over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Young Adul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Young Adult"/>
    <x v="0"/>
  </r>
  <r>
    <n v="24061"/>
    <s v="Married"/>
    <x v="1"/>
    <n v="10000"/>
    <n v="4"/>
    <s v="Partial High School"/>
    <s v="Manual"/>
    <s v="Yes"/>
    <n v="1"/>
    <s v="0-1 Miles"/>
    <s v="Europe"/>
    <n v="40"/>
    <s v="Middle age"/>
    <x v="1"/>
  </r>
  <r>
    <n v="26879"/>
    <s v="Single"/>
    <x v="0"/>
    <n v="20000"/>
    <n v="0"/>
    <s v="High School"/>
    <s v="Manual"/>
    <s v="No"/>
    <n v="1"/>
    <s v="2-5 Miles"/>
    <s v="Europe"/>
    <n v="30"/>
    <s v="Young Adul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Over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Young Adult"/>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Over 10 Miles"/>
    <s v="Pacific"/>
    <n v="32"/>
    <s v="Young Adult"/>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Young Adul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Over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Young Adul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Over 10 Miles"/>
    <s v="Europe"/>
    <n v="59"/>
    <s v="Old"/>
    <x v="0"/>
  </r>
  <r>
    <n v="24898"/>
    <s v="Single"/>
    <x v="0"/>
    <n v="80000"/>
    <n v="0"/>
    <s v="Bachelors"/>
    <s v="Professional"/>
    <s v="Yes"/>
    <n v="3"/>
    <s v="Over 10 Miles"/>
    <s v="Pacific"/>
    <n v="32"/>
    <s v="Young Adult"/>
    <x v="0"/>
  </r>
  <r>
    <n v="19508"/>
    <s v="Married"/>
    <x v="1"/>
    <n v="10000"/>
    <n v="0"/>
    <s v="Partial High School"/>
    <s v="Manual"/>
    <s v="No"/>
    <n v="2"/>
    <s v="0-1 Miles"/>
    <s v="Europe"/>
    <n v="30"/>
    <s v="Young Adul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Young Adult"/>
    <x v="0"/>
  </r>
  <r>
    <n v="29424"/>
    <s v="Married"/>
    <x v="1"/>
    <n v="10000"/>
    <n v="0"/>
    <s v="Partial High School"/>
    <s v="Manual"/>
    <s v="Yes"/>
    <n v="2"/>
    <s v="0-1 Miles"/>
    <s v="Europe"/>
    <n v="32"/>
    <s v="Young Adult"/>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Young Adult"/>
    <x v="0"/>
  </r>
  <r>
    <n v="19174"/>
    <s v="Single"/>
    <x v="0"/>
    <n v="30000"/>
    <n v="0"/>
    <s v="High School"/>
    <s v="Manual"/>
    <s v="No"/>
    <n v="1"/>
    <s v="2-5 Miles"/>
    <s v="Europe"/>
    <n v="32"/>
    <s v="Young Adult"/>
    <x v="1"/>
  </r>
  <r>
    <n v="19183"/>
    <s v="Single"/>
    <x v="1"/>
    <n v="10000"/>
    <n v="0"/>
    <s v="Partial High School"/>
    <s v="Manual"/>
    <s v="Yes"/>
    <n v="2"/>
    <s v="1-2 Miles"/>
    <s v="Europe"/>
    <n v="35"/>
    <s v="Middle age"/>
    <x v="0"/>
  </r>
  <r>
    <n v="13683"/>
    <s v="Single"/>
    <x v="0"/>
    <n v="30000"/>
    <n v="0"/>
    <s v="High School"/>
    <s v="Manual"/>
    <s v="No"/>
    <n v="1"/>
    <s v="2-5 Miles"/>
    <s v="Europe"/>
    <n v="32"/>
    <s v="Young Adult"/>
    <x v="0"/>
  </r>
  <r>
    <n v="17848"/>
    <s v="Single"/>
    <x v="1"/>
    <n v="30000"/>
    <n v="0"/>
    <s v="Partial College"/>
    <s v="Clerical"/>
    <s v="No"/>
    <n v="1"/>
    <s v="2-5 Miles"/>
    <s v="Europe"/>
    <n v="31"/>
    <s v="Young Adult"/>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Young Adult"/>
    <x v="1"/>
  </r>
  <r>
    <n v="27878"/>
    <s v="Single"/>
    <x v="1"/>
    <n v="20000"/>
    <n v="0"/>
    <s v="Partial College"/>
    <s v="Manual"/>
    <s v="No"/>
    <n v="0"/>
    <s v="0-1 Miles"/>
    <s v="Pacific"/>
    <n v="28"/>
    <s v="Young Adul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Over 10 Miles"/>
    <s v="Pacific"/>
    <n v="32"/>
    <s v="Young Adult"/>
    <x v="0"/>
  </r>
  <r>
    <n v="23608"/>
    <s v="Married"/>
    <x v="0"/>
    <n v="150000"/>
    <n v="3"/>
    <s v="High School"/>
    <s v="Professional"/>
    <s v="Yes"/>
    <n v="3"/>
    <s v="0-1 Miles"/>
    <s v="Europe"/>
    <n v="51"/>
    <s v="Middle age"/>
    <x v="1"/>
  </r>
  <r>
    <n v="22538"/>
    <s v="Single"/>
    <x v="0"/>
    <n v="10000"/>
    <n v="0"/>
    <s v="Partial High School"/>
    <s v="Manual"/>
    <s v="Yes"/>
    <n v="2"/>
    <s v="1-2 Miles"/>
    <s v="Europe"/>
    <n v="33"/>
    <s v="Young Adult"/>
    <x v="0"/>
  </r>
  <r>
    <n v="12332"/>
    <s v="Married"/>
    <x v="1"/>
    <n v="90000"/>
    <n v="4"/>
    <s v="High School"/>
    <s v="Management"/>
    <s v="Yes"/>
    <n v="3"/>
    <s v="5-10 Miles"/>
    <s v="Europe"/>
    <n v="58"/>
    <s v="Old"/>
    <x v="1"/>
  </r>
  <r>
    <n v="17230"/>
    <s v="Married"/>
    <x v="1"/>
    <n v="80000"/>
    <n v="0"/>
    <s v="Bachelors"/>
    <s v="Professional"/>
    <s v="Yes"/>
    <n v="3"/>
    <s v="Over 10 Miles"/>
    <s v="Pacific"/>
    <n v="30"/>
    <s v="Young Adult"/>
    <x v="0"/>
  </r>
  <r>
    <n v="13082"/>
    <s v="Single"/>
    <x v="1"/>
    <n v="130000"/>
    <n v="0"/>
    <s v="Graduate Degree"/>
    <s v="Management"/>
    <s v="Yes"/>
    <n v="0"/>
    <s v="2-5 Miles"/>
    <s v="Pacific"/>
    <n v="48"/>
    <s v="Middle age"/>
    <x v="1"/>
  </r>
  <r>
    <n v="22518"/>
    <s v="Single"/>
    <x v="0"/>
    <n v="30000"/>
    <n v="3"/>
    <s v="Partial College"/>
    <s v="Clerical"/>
    <s v="No"/>
    <n v="2"/>
    <s v="0-1 Miles"/>
    <s v="Europe"/>
    <n v="27"/>
    <s v="Young Adult"/>
    <x v="1"/>
  </r>
  <r>
    <n v="13687"/>
    <s v="Married"/>
    <x v="1"/>
    <n v="40000"/>
    <n v="1"/>
    <s v="Bachelors"/>
    <s v="Skilled Manual"/>
    <s v="Yes"/>
    <n v="1"/>
    <s v="0-1 Miles"/>
    <s v="Europe"/>
    <n v="33"/>
    <s v="Young Adult"/>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Over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Young Adul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Over 10 Miles"/>
    <s v="Pacific"/>
    <n v="30"/>
    <s v="Young Adult"/>
    <x v="1"/>
  </r>
  <r>
    <n v="22974"/>
    <s v="Married"/>
    <x v="0"/>
    <n v="30000"/>
    <n v="2"/>
    <s v="Partial College"/>
    <s v="Clerical"/>
    <s v="Yes"/>
    <n v="2"/>
    <s v="5-10 Miles"/>
    <s v="Pacific"/>
    <n v="69"/>
    <s v="Old"/>
    <x v="0"/>
  </r>
  <r>
    <n v="13586"/>
    <s v="Married"/>
    <x v="1"/>
    <n v="80000"/>
    <n v="4"/>
    <s v="Partial College"/>
    <s v="Professional"/>
    <s v="Yes"/>
    <n v="2"/>
    <s v="Over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Young Adult"/>
    <x v="1"/>
  </r>
  <r>
    <n v="18018"/>
    <s v="Single"/>
    <x v="1"/>
    <n v="30000"/>
    <n v="3"/>
    <s v="Partial College"/>
    <s v="Clerical"/>
    <s v="Yes"/>
    <n v="0"/>
    <s v="0-1 Miles"/>
    <s v="Europe"/>
    <n v="43"/>
    <s v="Middle age"/>
    <x v="0"/>
  </r>
  <r>
    <n v="28957"/>
    <s v="Single"/>
    <x v="0"/>
    <n v="120000"/>
    <n v="0"/>
    <s v="Partial High School"/>
    <s v="Professional"/>
    <s v="Yes"/>
    <n v="4"/>
    <s v="Over 10 Miles"/>
    <s v="Pacific"/>
    <n v="34"/>
    <s v="Young Adult"/>
    <x v="1"/>
  </r>
  <r>
    <n v="13690"/>
    <s v="Single"/>
    <x v="0"/>
    <n v="20000"/>
    <n v="0"/>
    <s v="Partial High School"/>
    <s v="Manual"/>
    <s v="No"/>
    <n v="2"/>
    <s v="1-2 Miles"/>
    <s v="Europe"/>
    <n v="34"/>
    <s v="Young Adult"/>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Young Adult"/>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Over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Young Adult"/>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Young Adult"/>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Over 10 Miles"/>
    <s v="Europe"/>
    <n v="59"/>
    <s v="Old"/>
    <x v="0"/>
  </r>
  <r>
    <n v="14547"/>
    <s v="Married"/>
    <x v="1"/>
    <n v="10000"/>
    <n v="2"/>
    <s v="Partial College"/>
    <s v="Manual"/>
    <s v="Yes"/>
    <n v="0"/>
    <s v="1-2 Miles"/>
    <s v="Europe"/>
    <n v="51"/>
    <s v="Middle age"/>
    <x v="0"/>
  </r>
  <r>
    <n v="24901"/>
    <s v="Single"/>
    <x v="1"/>
    <n v="110000"/>
    <n v="0"/>
    <s v="Partial College"/>
    <s v="Management"/>
    <s v="No"/>
    <n v="3"/>
    <s v="Over 10 Miles"/>
    <s v="Pacific"/>
    <n v="32"/>
    <s v="Young Adult"/>
    <x v="1"/>
  </r>
  <r>
    <n v="27169"/>
    <s v="Single"/>
    <x v="1"/>
    <n v="30000"/>
    <n v="0"/>
    <s v="High School"/>
    <s v="Manual"/>
    <s v="Yes"/>
    <n v="1"/>
    <s v="2-5 Miles"/>
    <s v="Europe"/>
    <n v="34"/>
    <s v="Young Adult"/>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Young Adul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Young Adult"/>
    <x v="0"/>
  </r>
  <r>
    <n v="15019"/>
    <s v="Single"/>
    <x v="0"/>
    <n v="30000"/>
    <n v="3"/>
    <s v="High School"/>
    <s v="Skilled Manual"/>
    <s v="Yes"/>
    <n v="2"/>
    <s v="5-10 Miles"/>
    <s v="Pacific"/>
    <n v="55"/>
    <s v="Middle age"/>
    <x v="0"/>
  </r>
  <r>
    <n v="28488"/>
    <s v="Single"/>
    <x v="1"/>
    <n v="20000"/>
    <n v="0"/>
    <s v="Partial College"/>
    <s v="Manual"/>
    <s v="Yes"/>
    <n v="0"/>
    <s v="0-1 Miles"/>
    <s v="Pacific"/>
    <n v="28"/>
    <s v="Young Adult"/>
    <x v="1"/>
  </r>
  <r>
    <n v="21891"/>
    <s v="Married"/>
    <x v="0"/>
    <n v="110000"/>
    <n v="0"/>
    <s v="High School"/>
    <s v="Management"/>
    <s v="Yes"/>
    <n v="3"/>
    <s v="Over 10 Miles"/>
    <s v="Pacific"/>
    <n v="34"/>
    <s v="Young Adult"/>
    <x v="1"/>
  </r>
  <r>
    <n v="27814"/>
    <s v="Single"/>
    <x v="0"/>
    <n v="30000"/>
    <n v="3"/>
    <s v="Partial College"/>
    <s v="Clerical"/>
    <s v="No"/>
    <n v="1"/>
    <s v="0-1 Miles"/>
    <s v="Europe"/>
    <n v="26"/>
    <s v="Young Adul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Young Adul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Over 10 Miles"/>
    <s v="Pacific"/>
    <n v="34"/>
    <s v="Young Adult"/>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Young Adult"/>
    <x v="0"/>
  </r>
  <r>
    <n v="25307"/>
    <s v="Married"/>
    <x v="0"/>
    <n v="40000"/>
    <n v="1"/>
    <s v="Bachelors"/>
    <s v="Skilled Manual"/>
    <s v="Yes"/>
    <n v="1"/>
    <s v="1-2 Miles"/>
    <s v="Europe"/>
    <n v="32"/>
    <s v="Young Adult"/>
    <x v="1"/>
  </r>
  <r>
    <n v="14278"/>
    <s v="Married"/>
    <x v="0"/>
    <n v="130000"/>
    <n v="0"/>
    <s v="Graduate Degree"/>
    <s v="Management"/>
    <s v="Yes"/>
    <n v="1"/>
    <s v="Over 10 Miles"/>
    <s v="Pacific"/>
    <n v="48"/>
    <s v="Middle age"/>
    <x v="0"/>
  </r>
  <r>
    <n v="20711"/>
    <s v="Married"/>
    <x v="0"/>
    <n v="40000"/>
    <n v="1"/>
    <s v="Bachelors"/>
    <s v="Skilled Manual"/>
    <s v="Yes"/>
    <n v="0"/>
    <s v="1-2 Miles"/>
    <s v="Europe"/>
    <n v="32"/>
    <s v="Young Adult"/>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Young Adult"/>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Over 10 Miles"/>
    <s v="Pacific"/>
    <n v="32"/>
    <s v="Young Adult"/>
    <x v="1"/>
  </r>
  <r>
    <n v="21554"/>
    <s v="Single"/>
    <x v="0"/>
    <n v="80000"/>
    <n v="0"/>
    <s v="Bachelors"/>
    <s v="Professional"/>
    <s v="No"/>
    <n v="3"/>
    <s v="Over 10 Miles"/>
    <s v="Pacific"/>
    <n v="33"/>
    <s v="Young Adult"/>
    <x v="0"/>
  </r>
  <r>
    <n v="13662"/>
    <s v="Single"/>
    <x v="1"/>
    <n v="20000"/>
    <n v="0"/>
    <s v="Partial High School"/>
    <s v="Manual"/>
    <s v="Yes"/>
    <n v="2"/>
    <s v="1-2 Miles"/>
    <s v="Europe"/>
    <n v="31"/>
    <s v="Young Adult"/>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Young Adul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Young Adult"/>
    <x v="1"/>
  </r>
  <r>
    <n v="18294"/>
    <s v="Married"/>
    <x v="0"/>
    <n v="90000"/>
    <n v="1"/>
    <s v="Bachelors"/>
    <s v="Professional"/>
    <s v="Yes"/>
    <n v="1"/>
    <s v="5-10 Miles"/>
    <s v="Pacific"/>
    <n v="46"/>
    <s v="Middle age"/>
    <x v="0"/>
  </r>
  <r>
    <n v="28564"/>
    <s v="Single"/>
    <x v="0"/>
    <n v="40000"/>
    <n v="2"/>
    <s v="Partial College"/>
    <s v="Clerical"/>
    <s v="Yes"/>
    <n v="0"/>
    <s v="1-2 Miles"/>
    <s v="Europe"/>
    <n v="33"/>
    <s v="Young Adult"/>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Young Adult"/>
    <x v="1"/>
  </r>
  <r>
    <n v="19491"/>
    <s v="Single"/>
    <x v="1"/>
    <n v="30000"/>
    <n v="2"/>
    <s v="Partial College"/>
    <s v="Clerical"/>
    <s v="Yes"/>
    <n v="2"/>
    <s v="0-1 Miles"/>
    <s v="Europe"/>
    <n v="42"/>
    <s v="Middle age"/>
    <x v="0"/>
  </r>
  <r>
    <n v="26415"/>
    <s v="Married"/>
    <x v="0"/>
    <n v="90000"/>
    <n v="4"/>
    <s v="Partial High School"/>
    <s v="Skilled Manual"/>
    <s v="Yes"/>
    <n v="4"/>
    <s v="Over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Young Adult"/>
    <x v="0"/>
  </r>
  <r>
    <n v="27835"/>
    <s v="Married"/>
    <x v="1"/>
    <n v="20000"/>
    <n v="0"/>
    <s v="Partial High School"/>
    <s v="Manual"/>
    <s v="Yes"/>
    <n v="2"/>
    <s v="0-1 Miles"/>
    <s v="Europe"/>
    <n v="32"/>
    <s v="Young Adult"/>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Young Adult"/>
    <x v="1"/>
  </r>
  <r>
    <n v="23707"/>
    <s v="Single"/>
    <x v="1"/>
    <n v="70000"/>
    <n v="5"/>
    <s v="Bachelors"/>
    <s v="Management"/>
    <s v="Yes"/>
    <n v="3"/>
    <s v="Over 10 Miles"/>
    <s v="North America"/>
    <n v="60"/>
    <s v="Old"/>
    <x v="1"/>
  </r>
  <r>
    <n v="27650"/>
    <s v="Married"/>
    <x v="1"/>
    <n v="70000"/>
    <n v="4"/>
    <s v="High School"/>
    <s v="Professional"/>
    <s v="Yes"/>
    <n v="0"/>
    <s v="5-10 Miles"/>
    <s v="North America"/>
    <n v="51"/>
    <s v="Middle age"/>
    <x v="0"/>
  </r>
  <r>
    <n v="24981"/>
    <s v="Married"/>
    <x v="1"/>
    <n v="60000"/>
    <n v="2"/>
    <s v="Partial College"/>
    <s v="Professional"/>
    <s v="Yes"/>
    <n v="2"/>
    <s v="Over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Young Adult"/>
    <x v="1"/>
  </r>
  <r>
    <n v="26012"/>
    <s v="Married"/>
    <x v="1"/>
    <n v="80000"/>
    <n v="1"/>
    <s v="Partial College"/>
    <s v="Skilled Manual"/>
    <s v="Yes"/>
    <n v="1"/>
    <s v="2-5 Miles"/>
    <s v="North America"/>
    <n v="48"/>
    <s v="Middle age"/>
    <x v="1"/>
  </r>
  <r>
    <n v="26575"/>
    <s v="Single"/>
    <x v="0"/>
    <n v="40000"/>
    <n v="0"/>
    <s v="High School"/>
    <s v="Skilled Manual"/>
    <s v="No"/>
    <n v="2"/>
    <s v="1-2 Miles"/>
    <s v="North America"/>
    <n v="31"/>
    <s v="Young Adult"/>
    <x v="1"/>
  </r>
  <r>
    <n v="15559"/>
    <s v="Married"/>
    <x v="1"/>
    <n v="60000"/>
    <n v="5"/>
    <s v="Bachelors"/>
    <s v="Professional"/>
    <s v="Yes"/>
    <n v="1"/>
    <s v="2-5 Miles"/>
    <s v="North America"/>
    <n v="47"/>
    <s v="Middle age"/>
    <x v="0"/>
  </r>
  <r>
    <n v="19235"/>
    <s v="Married"/>
    <x v="0"/>
    <n v="50000"/>
    <n v="0"/>
    <s v="Graduate Degree"/>
    <s v="Skilled Manual"/>
    <s v="Yes"/>
    <n v="0"/>
    <s v="0-1 Miles"/>
    <s v="North America"/>
    <n v="34"/>
    <s v="Young Adult"/>
    <x v="0"/>
  </r>
  <r>
    <n v="15275"/>
    <s v="Married"/>
    <x v="1"/>
    <n v="40000"/>
    <n v="0"/>
    <s v="Partial College"/>
    <s v="Skilled Manual"/>
    <s v="Yes"/>
    <n v="1"/>
    <s v="5-10 Miles"/>
    <s v="North America"/>
    <n v="29"/>
    <s v="Young Adul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Young Adul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Over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Young Adult"/>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Over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Over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Young Adult"/>
    <x v="0"/>
  </r>
  <r>
    <n v="13233"/>
    <s v="Married"/>
    <x v="1"/>
    <n v="60000"/>
    <n v="2"/>
    <s v="Partial College"/>
    <s v="Professional"/>
    <s v="Yes"/>
    <n v="1"/>
    <s v="Over 10 Miles"/>
    <s v="North America"/>
    <n v="57"/>
    <s v="Old"/>
    <x v="1"/>
  </r>
  <r>
    <n v="25909"/>
    <s v="Married"/>
    <x v="1"/>
    <n v="60000"/>
    <n v="0"/>
    <s v="Partial College"/>
    <s v="Skilled Manual"/>
    <s v="Yes"/>
    <n v="1"/>
    <s v="5-10 Miles"/>
    <s v="North America"/>
    <n v="27"/>
    <s v="Young Adult"/>
    <x v="1"/>
  </r>
  <r>
    <n v="14092"/>
    <s v="Single"/>
    <x v="1"/>
    <n v="30000"/>
    <n v="0"/>
    <s v="Partial High School"/>
    <s v="Clerical"/>
    <s v="Yes"/>
    <n v="2"/>
    <s v="5-10 Miles"/>
    <s v="North America"/>
    <n v="28"/>
    <s v="Young Adult"/>
    <x v="0"/>
  </r>
  <r>
    <n v="29143"/>
    <s v="Single"/>
    <x v="0"/>
    <n v="60000"/>
    <n v="1"/>
    <s v="Bachelors"/>
    <s v="Professional"/>
    <s v="No"/>
    <n v="1"/>
    <s v="0-1 Miles"/>
    <s v="North America"/>
    <n v="44"/>
    <s v="Middle age"/>
    <x v="1"/>
  </r>
  <r>
    <n v="24941"/>
    <s v="Married"/>
    <x v="1"/>
    <n v="60000"/>
    <n v="3"/>
    <s v="Bachelors"/>
    <s v="Management"/>
    <s v="Yes"/>
    <n v="2"/>
    <s v="Over 10 Miles"/>
    <s v="North America"/>
    <n v="66"/>
    <s v="Old"/>
    <x v="0"/>
  </r>
  <r>
    <n v="24637"/>
    <s v="Married"/>
    <x v="1"/>
    <n v="40000"/>
    <n v="4"/>
    <s v="High School"/>
    <s v="Professional"/>
    <s v="Yes"/>
    <n v="2"/>
    <s v="Over 10 Miles"/>
    <s v="North America"/>
    <n v="64"/>
    <s v="Old"/>
    <x v="0"/>
  </r>
  <r>
    <n v="23893"/>
    <s v="Married"/>
    <x v="1"/>
    <n v="50000"/>
    <n v="3"/>
    <s v="Bachelors"/>
    <s v="Skilled Manual"/>
    <s v="Yes"/>
    <n v="3"/>
    <s v="Over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Young Adult"/>
    <x v="0"/>
  </r>
  <r>
    <n v="11143"/>
    <s v="Married"/>
    <x v="1"/>
    <n v="40000"/>
    <n v="0"/>
    <s v="High School"/>
    <s v="Skilled Manual"/>
    <s v="Yes"/>
    <n v="2"/>
    <s v="5-10 Miles"/>
    <s v="North America"/>
    <n v="29"/>
    <s v="Young Adul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Young Adult"/>
    <x v="0"/>
  </r>
  <r>
    <n v="15529"/>
    <s v="Married"/>
    <x v="1"/>
    <n v="60000"/>
    <n v="4"/>
    <s v="Bachelors"/>
    <s v="Professional"/>
    <s v="Yes"/>
    <n v="2"/>
    <s v="2-5 Miles"/>
    <s v="North America"/>
    <n v="43"/>
    <s v="Middle age"/>
    <x v="1"/>
  </r>
  <r>
    <n v="19884"/>
    <s v="Married"/>
    <x v="1"/>
    <n v="60000"/>
    <n v="2"/>
    <s v="High School"/>
    <s v="Professional"/>
    <s v="Yes"/>
    <n v="2"/>
    <s v="2-5 Miles"/>
    <s v="North America"/>
    <n v="55"/>
    <s v="Middle age"/>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Over 10 Miles"/>
    <s v="North America"/>
    <n v="63"/>
    <s v="Old"/>
    <x v="0"/>
  </r>
  <r>
    <n v="14417"/>
    <s v="Single"/>
    <x v="1"/>
    <n v="60000"/>
    <n v="3"/>
    <s v="High School"/>
    <s v="Professional"/>
    <s v="Yes"/>
    <n v="2"/>
    <s v="Over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Young Adult"/>
    <x v="0"/>
  </r>
  <r>
    <n v="23200"/>
    <s v="Married"/>
    <x v="0"/>
    <n v="50000"/>
    <n v="3"/>
    <s v="Bachelors"/>
    <s v="Skilled Manual"/>
    <s v="Yes"/>
    <n v="2"/>
    <s v="0-1 Miles"/>
    <s v="North America"/>
    <n v="41"/>
    <s v="Middle age"/>
    <x v="0"/>
  </r>
  <r>
    <n v="15895"/>
    <s v="Single"/>
    <x v="0"/>
    <n v="60000"/>
    <n v="2"/>
    <s v="Bachelors"/>
    <s v="Management"/>
    <s v="Yes"/>
    <n v="0"/>
    <s v="Over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Young Adult"/>
    <x v="1"/>
  </r>
  <r>
    <n v="25006"/>
    <s v="Single"/>
    <x v="0"/>
    <n v="30000"/>
    <n v="0"/>
    <s v="Partial College"/>
    <s v="Skilled Manual"/>
    <s v="Yes"/>
    <n v="1"/>
    <s v="5-10 Miles"/>
    <s v="North America"/>
    <n v="28"/>
    <s v="Young Adult"/>
    <x v="0"/>
  </r>
  <r>
    <n v="17369"/>
    <s v="Single"/>
    <x v="1"/>
    <n v="30000"/>
    <n v="0"/>
    <s v="Partial College"/>
    <s v="Skilled Manual"/>
    <s v="Yes"/>
    <n v="1"/>
    <s v="5-10 Miles"/>
    <s v="North America"/>
    <n v="27"/>
    <s v="Young Adul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Over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Middle age"/>
    <x v="0"/>
  </r>
  <r>
    <n v="23549"/>
    <s v="Single"/>
    <x v="1"/>
    <n v="30000"/>
    <n v="0"/>
    <s v="High School"/>
    <s v="Skilled Manual"/>
    <s v="Yes"/>
    <n v="2"/>
    <s v="5-10 Miles"/>
    <s v="North America"/>
    <n v="30"/>
    <s v="Young Adult"/>
    <x v="0"/>
  </r>
  <r>
    <n v="21751"/>
    <s v="Married"/>
    <x v="1"/>
    <n v="60000"/>
    <n v="3"/>
    <s v="Graduate Degree"/>
    <s v="Management"/>
    <s v="Yes"/>
    <n v="2"/>
    <s v="1-2 Miles"/>
    <s v="North America"/>
    <n v="63"/>
    <s v="Old"/>
    <x v="0"/>
  </r>
  <r>
    <n v="21266"/>
    <s v="Single"/>
    <x v="0"/>
    <n v="80000"/>
    <n v="0"/>
    <s v="Bachelors"/>
    <s v="Management"/>
    <s v="Yes"/>
    <n v="1"/>
    <s v="1-2 Miles"/>
    <s v="North America"/>
    <n v="34"/>
    <s v="Young Adult"/>
    <x v="1"/>
  </r>
  <r>
    <n v="13388"/>
    <s v="Single"/>
    <x v="1"/>
    <n v="60000"/>
    <n v="2"/>
    <s v="Partial College"/>
    <s v="Professional"/>
    <s v="Yes"/>
    <n v="1"/>
    <s v="Over 10 Miles"/>
    <s v="North America"/>
    <n v="56"/>
    <s v="Old"/>
    <x v="0"/>
  </r>
  <r>
    <n v="18752"/>
    <s v="Single"/>
    <x v="0"/>
    <n v="40000"/>
    <n v="0"/>
    <s v="High School"/>
    <s v="Skilled Manual"/>
    <s v="Yes"/>
    <n v="1"/>
    <s v="5-10 Miles"/>
    <s v="North America"/>
    <n v="31"/>
    <s v="Young Adult"/>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Young Adult"/>
    <x v="0"/>
  </r>
  <r>
    <n v="20380"/>
    <s v="Married"/>
    <x v="0"/>
    <n v="60000"/>
    <n v="3"/>
    <s v="Graduate Degree"/>
    <s v="Management"/>
    <s v="Yes"/>
    <n v="2"/>
    <s v="Over 10 Miles"/>
    <s v="North America"/>
    <n v="69"/>
    <s v="Old"/>
    <x v="0"/>
  </r>
  <r>
    <n v="23089"/>
    <s v="Married"/>
    <x v="1"/>
    <n v="40000"/>
    <n v="0"/>
    <s v="Partial College"/>
    <s v="Skilled Manual"/>
    <s v="Yes"/>
    <n v="1"/>
    <s v="5-10 Miles"/>
    <s v="North America"/>
    <n v="28"/>
    <s v="Young Adult"/>
    <x v="0"/>
  </r>
  <r>
    <n v="13749"/>
    <s v="Married"/>
    <x v="1"/>
    <n v="80000"/>
    <n v="4"/>
    <s v="Graduate Degree"/>
    <s v="Skilled Manual"/>
    <s v="Yes"/>
    <n v="0"/>
    <s v="1-2 Miles"/>
    <s v="North America"/>
    <n v="47"/>
    <s v="Middle age"/>
    <x v="0"/>
  </r>
  <r>
    <n v="24943"/>
    <s v="Married"/>
    <x v="1"/>
    <n v="60000"/>
    <n v="3"/>
    <s v="Bachelors"/>
    <s v="Management"/>
    <s v="Yes"/>
    <n v="2"/>
    <s v="Over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Over 10 Miles"/>
    <s v="North America"/>
    <n v="51"/>
    <s v="Middle age"/>
    <x v="1"/>
  </r>
  <r>
    <n v="12100"/>
    <s v="Single"/>
    <x v="1"/>
    <n v="60000"/>
    <n v="2"/>
    <s v="Bachelors"/>
    <s v="Management"/>
    <s v="Yes"/>
    <n v="0"/>
    <s v="Over 10 Miles"/>
    <s v="North America"/>
    <n v="57"/>
    <s v="Old"/>
    <x v="0"/>
  </r>
  <r>
    <n v="23158"/>
    <s v="Married"/>
    <x v="0"/>
    <n v="60000"/>
    <n v="1"/>
    <s v="Graduate Degree"/>
    <s v="Professional"/>
    <s v="No"/>
    <n v="0"/>
    <s v="0-1 Miles"/>
    <s v="North America"/>
    <n v="35"/>
    <s v="Middle age"/>
    <x v="1"/>
  </r>
  <r>
    <n v="18545"/>
    <s v="Married"/>
    <x v="1"/>
    <n v="40000"/>
    <n v="4"/>
    <s v="High School"/>
    <s v="Professional"/>
    <s v="No"/>
    <n v="2"/>
    <s v="Over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Young Adul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Over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Young Adult"/>
    <x v="1"/>
  </r>
  <r>
    <n v="22983"/>
    <s v="Single"/>
    <x v="0"/>
    <n v="30000"/>
    <n v="0"/>
    <s v="Partial High School"/>
    <s v="Clerical"/>
    <s v="Yes"/>
    <n v="2"/>
    <s v="5-10 Miles"/>
    <s v="North America"/>
    <n v="27"/>
    <s v="Young Adul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Young Adul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Middle age"/>
    <x v="0"/>
  </r>
  <r>
    <n v="25943"/>
    <s v="Single"/>
    <x v="0"/>
    <n v="70000"/>
    <n v="0"/>
    <s v="Partial College"/>
    <s v="Skilled Manual"/>
    <s v="No"/>
    <n v="2"/>
    <s v="0-1 Miles"/>
    <s v="North America"/>
    <n v="27"/>
    <s v="Young Adult"/>
    <x v="1"/>
  </r>
  <r>
    <n v="22127"/>
    <s v="Married"/>
    <x v="1"/>
    <n v="60000"/>
    <n v="3"/>
    <s v="Graduate Degree"/>
    <s v="Management"/>
    <s v="Yes"/>
    <n v="2"/>
    <s v="1-2 Miles"/>
    <s v="North America"/>
    <n v="67"/>
    <s v="Old"/>
    <x v="0"/>
  </r>
  <r>
    <n v="20414"/>
    <s v="Married"/>
    <x v="0"/>
    <n v="60000"/>
    <n v="0"/>
    <s v="Partial College"/>
    <s v="Skilled Manual"/>
    <s v="Yes"/>
    <n v="2"/>
    <s v="5-10 Miles"/>
    <s v="North America"/>
    <n v="29"/>
    <s v="Young Adul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Young Adul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Young Adul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Over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Over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Young Adult"/>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Over 10 Miles"/>
    <s v="North America"/>
    <n v="67"/>
    <s v="Old"/>
    <x v="1"/>
  </r>
  <r>
    <n v="14284"/>
    <s v="Single"/>
    <x v="1"/>
    <n v="60000"/>
    <n v="0"/>
    <s v="Partial College"/>
    <s v="Professional"/>
    <s v="No"/>
    <n v="2"/>
    <s v="1-2 Miles"/>
    <s v="North America"/>
    <n v="32"/>
    <s v="Young Adult"/>
    <x v="1"/>
  </r>
  <r>
    <n v="11287"/>
    <s v="Married"/>
    <x v="1"/>
    <n v="70000"/>
    <n v="5"/>
    <s v="Partial College"/>
    <s v="Professional"/>
    <s v="No"/>
    <n v="3"/>
    <s v="5-10 Miles"/>
    <s v="North America"/>
    <n v="45"/>
    <s v="Middle age"/>
    <x v="0"/>
  </r>
  <r>
    <n v="13066"/>
    <s v="Single"/>
    <x v="1"/>
    <n v="30000"/>
    <n v="0"/>
    <s v="High School"/>
    <s v="Skilled Manual"/>
    <s v="No"/>
    <n v="2"/>
    <s v="1-2 Miles"/>
    <s v="North America"/>
    <n v="31"/>
    <s v="Young Adult"/>
    <x v="1"/>
  </r>
  <r>
    <n v="29106"/>
    <s v="Single"/>
    <x v="1"/>
    <n v="40000"/>
    <n v="0"/>
    <s v="High School"/>
    <s v="Skilled Manual"/>
    <s v="No"/>
    <n v="2"/>
    <s v="1-2 Miles"/>
    <s v="North America"/>
    <n v="31"/>
    <s v="Young Adult"/>
    <x v="1"/>
  </r>
  <r>
    <n v="26236"/>
    <s v="Married"/>
    <x v="0"/>
    <n v="40000"/>
    <n v="3"/>
    <s v="Partial College"/>
    <s v="Clerical"/>
    <s v="Yes"/>
    <n v="1"/>
    <s v="0-1 Miles"/>
    <s v="North America"/>
    <n v="31"/>
    <s v="Young Adult"/>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Over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Young Adul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Over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Over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Young Adul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Over 10 Miles"/>
    <s v="North America"/>
    <n v="60"/>
    <s v="Old"/>
    <x v="0"/>
  </r>
  <r>
    <n v="11165"/>
    <s v="Married"/>
    <x v="0"/>
    <n v="60000"/>
    <n v="0"/>
    <s v="Partial College"/>
    <s v="Skilled Manual"/>
    <s v="No"/>
    <n v="1"/>
    <s v="1-2 Miles"/>
    <s v="North America"/>
    <n v="33"/>
    <s v="Young Adult"/>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Young Adult"/>
    <x v="0"/>
  </r>
  <r>
    <n v="11699"/>
    <s v="Single"/>
    <x v="1"/>
    <n v="60000"/>
    <n v="0"/>
    <s v="Bachelors"/>
    <s v="Skilled Manual"/>
    <s v="No"/>
    <n v="2"/>
    <s v="0-1 Miles"/>
    <s v="North America"/>
    <n v="30"/>
    <s v="Young Adult"/>
    <x v="0"/>
  </r>
  <r>
    <n v="16725"/>
    <s v="Married"/>
    <x v="1"/>
    <n v="30000"/>
    <n v="0"/>
    <s v="High School"/>
    <s v="Skilled Manual"/>
    <s v="Yes"/>
    <n v="2"/>
    <s v="5-10 Miles"/>
    <s v="North America"/>
    <n v="26"/>
    <s v="Young Adult"/>
    <x v="0"/>
  </r>
  <r>
    <n v="28269"/>
    <s v="Single"/>
    <x v="0"/>
    <n v="130000"/>
    <n v="1"/>
    <s v="Bachelors"/>
    <s v="Management"/>
    <s v="No"/>
    <n v="1"/>
    <s v="2-5 Miles"/>
    <s v="North America"/>
    <n v="45"/>
    <s v="Middle age"/>
    <x v="0"/>
  </r>
  <r>
    <n v="23144"/>
    <s v="Married"/>
    <x v="1"/>
    <n v="50000"/>
    <n v="1"/>
    <s v="Bachelors"/>
    <s v="Skilled Manual"/>
    <s v="Yes"/>
    <n v="0"/>
    <s v="0-1 Miles"/>
    <s v="North America"/>
    <n v="34"/>
    <s v="Young Adult"/>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Young Adult"/>
    <x v="0"/>
  </r>
  <r>
    <n v="14090"/>
    <s v="Married"/>
    <x v="0"/>
    <n v="30000"/>
    <n v="0"/>
    <s v="Partial High School"/>
    <s v="Clerical"/>
    <s v="No"/>
    <n v="2"/>
    <s v="0-1 Miles"/>
    <s v="North America"/>
    <n v="28"/>
    <s v="Young Adul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Young Adult"/>
    <x v="0"/>
  </r>
  <r>
    <n v="13314"/>
    <s v="Married"/>
    <x v="1"/>
    <n v="120000"/>
    <n v="1"/>
    <s v="High School"/>
    <s v="Professional"/>
    <s v="Yes"/>
    <n v="4"/>
    <s v="5-10 Miles"/>
    <s v="North America"/>
    <n v="46"/>
    <s v="Middle age"/>
    <x v="1"/>
  </r>
  <r>
    <n v="11619"/>
    <s v="Single"/>
    <x v="0"/>
    <n v="50000"/>
    <n v="0"/>
    <s v="Graduate Degree"/>
    <s v="Skilled Manual"/>
    <s v="Yes"/>
    <n v="0"/>
    <s v="1-2 Miles"/>
    <s v="North America"/>
    <n v="33"/>
    <s v="Young Adult"/>
    <x v="0"/>
  </r>
  <r>
    <n v="29132"/>
    <s v="Single"/>
    <x v="0"/>
    <n v="40000"/>
    <n v="0"/>
    <s v="Bachelors"/>
    <s v="Professional"/>
    <s v="Yes"/>
    <n v="1"/>
    <s v="2-5 Miles"/>
    <s v="North America"/>
    <n v="42"/>
    <s v="Middle age"/>
    <x v="1"/>
  </r>
  <r>
    <n v="11199"/>
    <s v="Married"/>
    <x v="0"/>
    <n v="70000"/>
    <n v="4"/>
    <s v="Bachelors"/>
    <s v="Management"/>
    <s v="Yes"/>
    <n v="1"/>
    <s v="Over 10 Miles"/>
    <s v="North America"/>
    <n v="59"/>
    <s v="Old"/>
    <x v="0"/>
  </r>
  <r>
    <n v="20296"/>
    <s v="Single"/>
    <x v="0"/>
    <n v="60000"/>
    <n v="0"/>
    <s v="Partial College"/>
    <s v="Skilled Manual"/>
    <s v="No"/>
    <n v="1"/>
    <s v="1-2 Miles"/>
    <s v="North America"/>
    <n v="33"/>
    <s v="Young Adult"/>
    <x v="1"/>
  </r>
  <r>
    <n v="17546"/>
    <s v="Married"/>
    <x v="0"/>
    <n v="70000"/>
    <n v="1"/>
    <s v="Partial College"/>
    <s v="Skilled Manual"/>
    <s v="Yes"/>
    <n v="1"/>
    <s v="0-1 Miles"/>
    <s v="North America"/>
    <n v="44"/>
    <s v="Middle age"/>
    <x v="1"/>
  </r>
  <r>
    <n v="18069"/>
    <s v="Married"/>
    <x v="1"/>
    <n v="70000"/>
    <n v="5"/>
    <s v="Bachelors"/>
    <s v="Management"/>
    <s v="Yes"/>
    <n v="4"/>
    <s v="Over 10 Miles"/>
    <s v="North America"/>
    <n v="60"/>
    <s v="Old"/>
    <x v="0"/>
  </r>
  <r>
    <n v="23712"/>
    <s v="Single"/>
    <x v="0"/>
    <n v="70000"/>
    <n v="2"/>
    <s v="Bachelors"/>
    <s v="Management"/>
    <s v="Yes"/>
    <n v="1"/>
    <s v="Over 10 Miles"/>
    <s v="North America"/>
    <n v="59"/>
    <s v="Old"/>
    <x v="0"/>
  </r>
  <r>
    <n v="23358"/>
    <s v="Married"/>
    <x v="1"/>
    <n v="60000"/>
    <n v="0"/>
    <s v="High School"/>
    <s v="Professional"/>
    <s v="Yes"/>
    <n v="2"/>
    <s v="5-10 Miles"/>
    <s v="North America"/>
    <n v="32"/>
    <s v="Young Adult"/>
    <x v="1"/>
  </r>
  <r>
    <n v="20518"/>
    <s v="Married"/>
    <x v="0"/>
    <n v="70000"/>
    <n v="2"/>
    <s v="Partial College"/>
    <s v="Professional"/>
    <s v="Yes"/>
    <n v="1"/>
    <s v="Over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Young Adul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Young Adul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Young Adult"/>
    <x v="0"/>
  </r>
  <r>
    <n v="19634"/>
    <s v="Married"/>
    <x v="1"/>
    <n v="40000"/>
    <n v="0"/>
    <s v="High School"/>
    <s v="Skilled Manual"/>
    <s v="Yes"/>
    <n v="1"/>
    <s v="5-10 Miles"/>
    <s v="North America"/>
    <n v="31"/>
    <s v="Young Adult"/>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Over 10 Miles"/>
    <s v="North America"/>
    <n v="55"/>
    <s v="Middle age"/>
    <x v="0"/>
  </r>
  <r>
    <n v="17657"/>
    <s v="Married"/>
    <x v="1"/>
    <n v="40000"/>
    <n v="4"/>
    <s v="Partial College"/>
    <s v="Clerical"/>
    <s v="No"/>
    <n v="0"/>
    <s v="0-1 Miles"/>
    <s v="North America"/>
    <n v="30"/>
    <s v="Young Adult"/>
    <x v="0"/>
  </r>
  <r>
    <n v="14913"/>
    <s v="Married"/>
    <x v="0"/>
    <n v="40000"/>
    <n v="1"/>
    <s v="Partial College"/>
    <s v="Clerical"/>
    <s v="Yes"/>
    <n v="1"/>
    <s v="1-2 Miles"/>
    <s v="North America"/>
    <n v="48"/>
    <s v="Middle age"/>
    <x v="1"/>
  </r>
  <r>
    <n v="14077"/>
    <s v="Single"/>
    <x v="1"/>
    <n v="30000"/>
    <n v="0"/>
    <s v="High School"/>
    <s v="Skilled Manual"/>
    <s v="Yes"/>
    <n v="2"/>
    <s v="5-10 Miles"/>
    <s v="North America"/>
    <n v="30"/>
    <s v="Young Adult"/>
    <x v="0"/>
  </r>
  <r>
    <n v="13296"/>
    <s v="Married"/>
    <x v="1"/>
    <n v="110000"/>
    <n v="1"/>
    <s v="Bachelors"/>
    <s v="Management"/>
    <s v="Yes"/>
    <n v="3"/>
    <s v="5-10 Miles"/>
    <s v="North America"/>
    <n v="45"/>
    <s v="Middle age"/>
    <x v="0"/>
  </r>
  <r>
    <n v="20535"/>
    <s v="Married"/>
    <x v="0"/>
    <n v="70000"/>
    <n v="4"/>
    <s v="Partial College"/>
    <s v="Professional"/>
    <s v="Yes"/>
    <n v="1"/>
    <s v="Over 10 Miles"/>
    <s v="North America"/>
    <n v="56"/>
    <s v="Old"/>
    <x v="0"/>
  </r>
  <r>
    <n v="12452"/>
    <s v="Married"/>
    <x v="1"/>
    <n v="60000"/>
    <n v="4"/>
    <s v="Graduate Degree"/>
    <s v="Skilled Manual"/>
    <s v="Yes"/>
    <n v="0"/>
    <s v="1-2 Miles"/>
    <s v="North America"/>
    <n v="47"/>
    <s v="Middle age"/>
    <x v="1"/>
  </r>
  <r>
    <n v="28043"/>
    <s v="Married"/>
    <x v="0"/>
    <n v="60000"/>
    <n v="2"/>
    <s v="Bachelors"/>
    <s v="Management"/>
    <s v="Yes"/>
    <n v="0"/>
    <s v="Over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Young Adult"/>
    <x v="0"/>
  </r>
  <r>
    <n v="28087"/>
    <s v="Single"/>
    <x v="0"/>
    <n v="40000"/>
    <n v="0"/>
    <s v="Partial College"/>
    <s v="Skilled Manual"/>
    <s v="No"/>
    <n v="1"/>
    <s v="1-2 Miles"/>
    <s v="North America"/>
    <n v="27"/>
    <s v="Young Adul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Over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Young Adult"/>
    <x v="1"/>
  </r>
  <r>
    <n v="25908"/>
    <s v="Married"/>
    <x v="0"/>
    <n v="60000"/>
    <n v="0"/>
    <s v="Partial College"/>
    <s v="Skilled Manual"/>
    <s v="No"/>
    <n v="1"/>
    <s v="1-2 Miles"/>
    <s v="North America"/>
    <n v="27"/>
    <s v="Young Adult"/>
    <x v="0"/>
  </r>
  <r>
    <n v="16753"/>
    <s v="Single"/>
    <x v="0"/>
    <n v="70000"/>
    <n v="0"/>
    <s v="Partial College"/>
    <s v="Skilled Manual"/>
    <s v="Yes"/>
    <n v="2"/>
    <s v="5-10 Miles"/>
    <s v="North America"/>
    <n v="34"/>
    <s v="Young Adult"/>
    <x v="1"/>
  </r>
  <r>
    <n v="14608"/>
    <s v="Married"/>
    <x v="1"/>
    <n v="50000"/>
    <n v="4"/>
    <s v="Bachelors"/>
    <s v="Skilled Manual"/>
    <s v="Yes"/>
    <n v="3"/>
    <s v="Over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Middle age"/>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Young Adult"/>
    <x v="0"/>
  </r>
  <r>
    <n v="14602"/>
    <s v="Married"/>
    <x v="0"/>
    <n v="80000"/>
    <n v="3"/>
    <s v="Graduate Degree"/>
    <s v="Professional"/>
    <s v="Yes"/>
    <n v="0"/>
    <s v="0-1 Miles"/>
    <s v="North America"/>
    <n v="36"/>
    <s v="Middle age"/>
    <x v="1"/>
  </r>
  <r>
    <n v="29030"/>
    <s v="Married"/>
    <x v="1"/>
    <n v="70000"/>
    <n v="2"/>
    <s v="Partial High School"/>
    <s v="Skilled Manual"/>
    <s v="Yes"/>
    <n v="2"/>
    <s v="Over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Young Adul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Over 10 Miles"/>
    <s v="North America"/>
    <n v="55"/>
    <s v="Middle age"/>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Young Adul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Young Adul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Young Adult"/>
    <x v="1"/>
  </r>
  <r>
    <n v="22971"/>
    <s v="Single"/>
    <x v="0"/>
    <n v="30000"/>
    <n v="0"/>
    <s v="High School"/>
    <s v="Skilled Manual"/>
    <s v="No"/>
    <n v="2"/>
    <s v="0-1 Miles"/>
    <s v="North America"/>
    <n v="25"/>
    <s v="Young Adult"/>
    <x v="1"/>
  </r>
  <r>
    <n v="15287"/>
    <s v="Single"/>
    <x v="0"/>
    <n v="50000"/>
    <n v="1"/>
    <s v="Graduate Degree"/>
    <s v="Skilled Manual"/>
    <s v="Yes"/>
    <n v="0"/>
    <s v="1-2 Miles"/>
    <s v="North America"/>
    <n v="33"/>
    <s v="Young Adult"/>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Young Adult"/>
    <x v="0"/>
  </r>
  <r>
    <n v="15255"/>
    <s v="Married"/>
    <x v="1"/>
    <n v="40000"/>
    <n v="0"/>
    <s v="High School"/>
    <s v="Skilled Manual"/>
    <s v="Yes"/>
    <n v="2"/>
    <s v="5-10 Miles"/>
    <s v="North America"/>
    <n v="28"/>
    <s v="Young Adult"/>
    <x v="1"/>
  </r>
  <r>
    <n v="13154"/>
    <s v="Married"/>
    <x v="1"/>
    <n v="40000"/>
    <n v="0"/>
    <s v="High School"/>
    <s v="Skilled Manual"/>
    <s v="No"/>
    <n v="2"/>
    <s v="0-1 Miles"/>
    <s v="North America"/>
    <n v="27"/>
    <s v="Young Adult"/>
    <x v="1"/>
  </r>
  <r>
    <n v="26778"/>
    <s v="Single"/>
    <x v="0"/>
    <n v="40000"/>
    <n v="0"/>
    <s v="High School"/>
    <s v="Skilled Manual"/>
    <s v="Yes"/>
    <n v="2"/>
    <s v="5-10 Miles"/>
    <s v="North America"/>
    <n v="31"/>
    <s v="Young Adult"/>
    <x v="0"/>
  </r>
  <r>
    <n v="23248"/>
    <s v="Married"/>
    <x v="0"/>
    <n v="10000"/>
    <n v="2"/>
    <s v="High School"/>
    <s v="Manual"/>
    <s v="Yes"/>
    <n v="2"/>
    <s v="1-2 Miles"/>
    <s v="North America"/>
    <n v="53"/>
    <s v="Middle age"/>
    <x v="0"/>
  </r>
  <r>
    <n v="21417"/>
    <s v="Single"/>
    <x v="0"/>
    <n v="60000"/>
    <n v="0"/>
    <s v="Partial College"/>
    <s v="Professional"/>
    <s v="No"/>
    <n v="2"/>
    <s v="1-2 Miles"/>
    <s v="North America"/>
    <n v="32"/>
    <s v="Young Adult"/>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Young Adult"/>
    <x v="0"/>
  </r>
  <r>
    <n v="15749"/>
    <s v="Single"/>
    <x v="0"/>
    <n v="70000"/>
    <n v="4"/>
    <s v="Bachelors"/>
    <s v="Management"/>
    <s v="Yes"/>
    <n v="2"/>
    <s v="Over 10 Miles"/>
    <s v="North America"/>
    <n v="61"/>
    <s v="Old"/>
    <x v="0"/>
  </r>
  <r>
    <n v="25899"/>
    <s v="Married"/>
    <x v="0"/>
    <n v="70000"/>
    <n v="2"/>
    <s v="High School"/>
    <s v="Professional"/>
    <s v="Yes"/>
    <n v="2"/>
    <s v="Over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Young Adul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Young Adult"/>
    <x v="0"/>
  </r>
  <r>
    <n v="27505"/>
    <s v="Single"/>
    <x v="0"/>
    <n v="40000"/>
    <n v="0"/>
    <s v="High School"/>
    <s v="Skilled Manual"/>
    <s v="Yes"/>
    <n v="2"/>
    <s v="5-10 Miles"/>
    <s v="North America"/>
    <n v="30"/>
    <s v="Young Adult"/>
    <x v="0"/>
  </r>
  <r>
    <n v="29243"/>
    <s v="Single"/>
    <x v="1"/>
    <n v="110000"/>
    <n v="1"/>
    <s v="Bachelors"/>
    <s v="Management"/>
    <s v="Yes"/>
    <n v="1"/>
    <s v="5-10 Miles"/>
    <s v="North America"/>
    <n v="43"/>
    <s v="Middle age"/>
    <x v="0"/>
  </r>
  <r>
    <n v="26582"/>
    <s v="Married"/>
    <x v="1"/>
    <n v="60000"/>
    <n v="0"/>
    <s v="Partial College"/>
    <s v="Skilled Manual"/>
    <s v="Yes"/>
    <n v="2"/>
    <s v="5-10 Miles"/>
    <s v="North America"/>
    <n v="33"/>
    <s v="Young Adult"/>
    <x v="1"/>
  </r>
  <r>
    <n v="14271"/>
    <s v="Married"/>
    <x v="1"/>
    <n v="30000"/>
    <n v="0"/>
    <s v="High School"/>
    <s v="Skilled Manual"/>
    <s v="Yes"/>
    <n v="2"/>
    <s v="5-10 Miles"/>
    <s v="North America"/>
    <n v="32"/>
    <s v="Young Adult"/>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Young Adul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Young Adult"/>
    <x v="0"/>
  </r>
  <r>
    <n v="16773"/>
    <s v="Married"/>
    <x v="1"/>
    <n v="60000"/>
    <n v="1"/>
    <s v="Graduate Degree"/>
    <s v="Skilled Manual"/>
    <s v="Yes"/>
    <n v="0"/>
    <s v="0-1 Miles"/>
    <s v="North America"/>
    <n v="33"/>
    <s v="Young Adult"/>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Over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Over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Young Adul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Young Adult"/>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Young Adult"/>
    <x v="0"/>
  </r>
  <r>
    <n v="18347"/>
    <s v="Single"/>
    <x v="0"/>
    <n v="30000"/>
    <n v="0"/>
    <s v="Partial College"/>
    <s v="Skilled Manual"/>
    <s v="No"/>
    <n v="1"/>
    <s v="1-2 Miles"/>
    <s v="North America"/>
    <n v="31"/>
    <s v="Young Adult"/>
    <x v="0"/>
  </r>
  <r>
    <n v="29052"/>
    <s v="Single"/>
    <x v="1"/>
    <n v="40000"/>
    <n v="0"/>
    <s v="Partial College"/>
    <s v="Skilled Manual"/>
    <s v="Yes"/>
    <n v="1"/>
    <s v="5-10 Miles"/>
    <s v="North America"/>
    <n v="27"/>
    <s v="Young Adul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Young Adult"/>
    <x v="0"/>
  </r>
  <r>
    <n v="13714"/>
    <s v="Married"/>
    <x v="0"/>
    <n v="20000"/>
    <n v="2"/>
    <s v="High School"/>
    <s v="Manual"/>
    <s v="No"/>
    <n v="2"/>
    <s v="1-2 Miles"/>
    <s v="North America"/>
    <n v="53"/>
    <s v="Middle age"/>
    <x v="1"/>
  </r>
  <r>
    <n v="22330"/>
    <s v="Married"/>
    <x v="1"/>
    <n v="50000"/>
    <n v="0"/>
    <s v="Graduate Degree"/>
    <s v="Skilled Manual"/>
    <s v="Yes"/>
    <n v="0"/>
    <s v="1-2 Miles"/>
    <s v="North America"/>
    <n v="32"/>
    <s v="Young Adult"/>
    <x v="1"/>
  </r>
  <r>
    <n v="18783"/>
    <s v="Single"/>
    <x v="1"/>
    <n v="80000"/>
    <n v="0"/>
    <s v="Bachelors"/>
    <s v="Management"/>
    <s v="No"/>
    <n v="1"/>
    <s v="0-1 Miles"/>
    <s v="North America"/>
    <n v="38"/>
    <s v="Middle age"/>
    <x v="1"/>
  </r>
  <r>
    <n v="25041"/>
    <s v="Single"/>
    <x v="1"/>
    <n v="40000"/>
    <n v="0"/>
    <s v="High School"/>
    <s v="Skilled Manual"/>
    <s v="Yes"/>
    <n v="2"/>
    <s v="5-10 Miles"/>
    <s v="North America"/>
    <n v="31"/>
    <s v="Young Adult"/>
    <x v="0"/>
  </r>
  <r>
    <n v="22046"/>
    <s v="Single"/>
    <x v="0"/>
    <n v="80000"/>
    <n v="0"/>
    <s v="Bachelors"/>
    <s v="Management"/>
    <s v="No"/>
    <n v="1"/>
    <s v="0-1 Miles"/>
    <s v="North America"/>
    <n v="38"/>
    <s v="Middle age"/>
    <x v="1"/>
  </r>
  <r>
    <n v="28052"/>
    <s v="Married"/>
    <x v="1"/>
    <n v="60000"/>
    <n v="2"/>
    <s v="High School"/>
    <s v="Professional"/>
    <s v="Yes"/>
    <n v="2"/>
    <s v="Over 10 Miles"/>
    <s v="North America"/>
    <n v="55"/>
    <s v="Middle age"/>
    <x v="0"/>
  </r>
  <r>
    <n v="26693"/>
    <s v="Married"/>
    <x v="1"/>
    <n v="70000"/>
    <n v="3"/>
    <s v="Partial College"/>
    <s v="Professional"/>
    <s v="Yes"/>
    <n v="1"/>
    <s v="5-10 Miles"/>
    <s v="North America"/>
    <n v="49"/>
    <s v="Middle age"/>
    <x v="0"/>
  </r>
  <r>
    <n v="24955"/>
    <s v="Single"/>
    <x v="1"/>
    <n v="30000"/>
    <n v="5"/>
    <s v="Partial High School"/>
    <s v="Skilled Manual"/>
    <s v="Yes"/>
    <n v="3"/>
    <s v="Over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Over 10 Miles"/>
    <s v="North America"/>
    <n v="55"/>
    <s v="Middle age"/>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Young Adul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Young Adult"/>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Young Adult"/>
    <x v="0"/>
  </r>
  <r>
    <n v="11622"/>
    <s v="Married"/>
    <x v="1"/>
    <n v="50000"/>
    <n v="0"/>
    <s v="Graduate Degree"/>
    <s v="Skilled Manual"/>
    <s v="Yes"/>
    <n v="0"/>
    <s v="0-1 Miles"/>
    <s v="North America"/>
    <n v="32"/>
    <s v="Young Adult"/>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Young Adult"/>
    <x v="1"/>
  </r>
  <r>
    <n v="12029"/>
    <s v="Married"/>
    <x v="1"/>
    <n v="30000"/>
    <n v="0"/>
    <s v="Partial High School"/>
    <s v="Clerical"/>
    <s v="No"/>
    <n v="2"/>
    <s v="0-1 Miles"/>
    <s v="North America"/>
    <n v="28"/>
    <s v="Young Adult"/>
    <x v="0"/>
  </r>
  <r>
    <n v="18066"/>
    <s v="Single"/>
    <x v="1"/>
    <n v="70000"/>
    <n v="5"/>
    <s v="Bachelors"/>
    <s v="Management"/>
    <s v="Yes"/>
    <n v="3"/>
    <s v="Over 10 Miles"/>
    <s v="North America"/>
    <n v="60"/>
    <s v="Old"/>
    <x v="1"/>
  </r>
  <r>
    <n v="28192"/>
    <s v="Married"/>
    <x v="0"/>
    <n v="70000"/>
    <n v="5"/>
    <s v="Graduate Degree"/>
    <s v="Professional"/>
    <s v="Yes"/>
    <n v="3"/>
    <s v="Over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Young Adult"/>
    <x v="1"/>
  </r>
  <r>
    <n v="19747"/>
    <s v="Married"/>
    <x v="1"/>
    <n v="50000"/>
    <n v="4"/>
    <s v="Bachelors"/>
    <s v="Management"/>
    <s v="Yes"/>
    <n v="2"/>
    <s v="Over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Young Adult"/>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Over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Young Adult"/>
    <x v="1"/>
  </r>
  <r>
    <n v="21451"/>
    <s v="Married"/>
    <x v="0"/>
    <n v="40000"/>
    <n v="4"/>
    <s v="High School"/>
    <s v="Professional"/>
    <s v="Yes"/>
    <n v="2"/>
    <s v="Over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Young Adult"/>
    <x v="1"/>
  </r>
  <r>
    <n v="26495"/>
    <s v="Single"/>
    <x v="0"/>
    <n v="40000"/>
    <n v="2"/>
    <s v="High School"/>
    <s v="Professional"/>
    <s v="Yes"/>
    <n v="2"/>
    <s v="Over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Over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Young Adult"/>
    <x v="1"/>
  </r>
  <r>
    <n v="11941"/>
    <s v="Single"/>
    <x v="1"/>
    <n v="60000"/>
    <n v="0"/>
    <s v="Partial College"/>
    <s v="Skilled Manual"/>
    <s v="Yes"/>
    <n v="0"/>
    <s v="5-10 Miles"/>
    <s v="North America"/>
    <n v="29"/>
    <s v="Young Adul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Young Adul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Young Adult"/>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Young Adult"/>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Over 10 Miles"/>
    <s v="North America"/>
    <n v="53"/>
    <s v="Middle age"/>
    <x v="0"/>
  </r>
  <r>
    <n v="11788"/>
    <s v="Single"/>
    <x v="0"/>
    <n v="70000"/>
    <n v="1"/>
    <s v="Graduate Degree"/>
    <s v="Professional"/>
    <s v="Yes"/>
    <n v="0"/>
    <s v="2-5 Miles"/>
    <s v="North America"/>
    <n v="34"/>
    <s v="Young Adult"/>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Young Adul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Young Adul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Over 10 Miles"/>
    <s v="North America"/>
    <n v="55"/>
    <s v="Middle age"/>
    <x v="0"/>
  </r>
  <r>
    <n v="16007"/>
    <s v="Married"/>
    <x v="0"/>
    <n v="90000"/>
    <n v="5"/>
    <s v="Bachelors"/>
    <s v="Management"/>
    <s v="Yes"/>
    <n v="2"/>
    <s v="1-2 Miles"/>
    <s v="North America"/>
    <n v="66"/>
    <s v="Old"/>
    <x v="1"/>
  </r>
  <r>
    <n v="27434"/>
    <s v="Single"/>
    <x v="1"/>
    <n v="70000"/>
    <n v="4"/>
    <s v="Partial College"/>
    <s v="Professional"/>
    <s v="Yes"/>
    <n v="1"/>
    <s v="Over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Young Adult"/>
    <x v="1"/>
  </r>
  <r>
    <n v="19012"/>
    <s v="Married"/>
    <x v="1"/>
    <n v="80000"/>
    <n v="3"/>
    <s v="Bachelors"/>
    <s v="Management"/>
    <s v="Yes"/>
    <n v="1"/>
    <s v="1-2 Miles"/>
    <s v="North America"/>
    <n v="56"/>
    <s v="Old"/>
    <x v="0"/>
  </r>
  <r>
    <n v="18329"/>
    <s v="Single"/>
    <x v="1"/>
    <n v="30000"/>
    <n v="0"/>
    <s v="Partial High School"/>
    <s v="Clerical"/>
    <s v="No"/>
    <n v="2"/>
    <s v="5-10 Miles"/>
    <s v="North America"/>
    <n v="27"/>
    <s v="Young Adul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Young Adult"/>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Over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Young Adult"/>
    <x v="0"/>
  </r>
  <r>
    <n v="18594"/>
    <s v="Single"/>
    <x v="0"/>
    <n v="80000"/>
    <n v="3"/>
    <s v="Bachelors"/>
    <s v="Skilled Manual"/>
    <s v="Yes"/>
    <n v="3"/>
    <s v="Over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Over 10 Miles"/>
    <s v="North America"/>
    <n v="60"/>
    <s v="Old"/>
    <x v="1"/>
  </r>
  <r>
    <n v="28972"/>
    <s v="Single"/>
    <x v="0"/>
    <n v="60000"/>
    <n v="3"/>
    <s v="Graduate Degree"/>
    <s v="Management"/>
    <s v="Yes"/>
    <n v="2"/>
    <s v="Over 10 Miles"/>
    <s v="North America"/>
    <n v="66"/>
    <s v="Old"/>
    <x v="0"/>
  </r>
  <r>
    <n v="22730"/>
    <s v="Married"/>
    <x v="1"/>
    <n v="70000"/>
    <n v="5"/>
    <s v="Bachelors"/>
    <s v="Management"/>
    <s v="Yes"/>
    <n v="2"/>
    <s v="Over 10 Miles"/>
    <s v="North America"/>
    <n v="63"/>
    <s v="Old"/>
    <x v="0"/>
  </r>
  <r>
    <n v="29134"/>
    <s v="Married"/>
    <x v="1"/>
    <n v="60000"/>
    <n v="4"/>
    <s v="Bachelors"/>
    <s v="Skilled Manual"/>
    <s v="No"/>
    <n v="3"/>
    <s v="Over 10 Miles"/>
    <s v="North America"/>
    <n v="42"/>
    <s v="Middle age"/>
    <x v="0"/>
  </r>
  <r>
    <n v="14332"/>
    <s v="Single"/>
    <x v="0"/>
    <n v="30000"/>
    <n v="0"/>
    <s v="High School"/>
    <s v="Skilled Manual"/>
    <s v="No"/>
    <n v="2"/>
    <s v="5-10 Miles"/>
    <s v="North America"/>
    <n v="26"/>
    <s v="Young Adul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Over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F9788-310D-6D4E-8B96-6D9C5D366E88}" name="PivotTable7"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ED6C8-B53A-EB44-8BEF-7D77FDAD25CB}" name="PivotTable6"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1:K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B8B819-7C43-E741-910F-071A49CC13FF}" name="PivotTable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
  <location ref="H4:K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D0EA07-E80B-0048-8BDC-A30C9019761A}" name="PivotTable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tance" colHeaderCaption="Amt Purchased per Mile">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802E3B-B6C4-6946-A343-8FEA156F51E1}" name="PivotTable1" cacheId="1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colHeaderCaption="">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0">
    <format dxfId="1">
      <pivotArea collapsedLevelsAreSubtotals="1" fieldPosition="0">
        <references count="1">
          <reference field="2" count="0"/>
        </references>
      </pivotArea>
    </format>
    <format dxfId="2">
      <pivotArea collapsedLevelsAreSubtotals="1" fieldPosition="0">
        <references count="1">
          <reference field="2" count="0"/>
        </references>
      </pivotArea>
    </format>
    <format dxfId="3">
      <pivotArea field="13" type="button" dataOnly="0" labelOnly="1" outline="0" axis="axisCol" fieldPosition="0"/>
    </format>
    <format dxfId="4">
      <pivotArea type="topRight" dataOnly="0" labelOnly="1" outline="0" fieldPosition="0"/>
    </format>
    <format dxfId="5">
      <pivotArea dataOnly="0" labelOnly="1" fieldPosition="0">
        <references count="1">
          <reference field="13" count="0"/>
        </references>
      </pivotArea>
    </format>
    <format dxfId="6">
      <pivotArea dataOnly="0" labelOnly="1" grandCol="1" outline="0" fieldPosition="0"/>
    </format>
    <format dxfId="7">
      <pivotArea grandRow="1" outline="0" collapsedLevelsAreSubtotals="1" fieldPosition="0"/>
    </format>
    <format dxfId="8">
      <pivotArea grandRow="1" outline="0" collapsedLevelsAreSubtotals="1" fieldPosition="0"/>
    </format>
    <format dxfId="9">
      <pivotArea outline="0" collapsedLevelsAreSubtotals="1" fieldPosition="0"/>
    </format>
    <format dxfId="10">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2A91DF-511A-CB4C-8AD2-A05E3B58C062}" sourceName="Marital Status">
  <pivotTables>
    <pivotTable tabId="3" name="PivotTable5"/>
    <pivotTable tabId="3" name="PivotTable3"/>
    <pivotTable tabId="3" name="PivotTable6"/>
    <pivotTable tabId="3" name="PivotTable7"/>
  </pivotTables>
  <data>
    <tabular pivotCacheId="2141089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E5A7AE-5E5E-E040-941A-14190206594C}" sourceName="Region">
  <pivotTables>
    <pivotTable tabId="3" name="PivotTable5"/>
    <pivotTable tabId="3" name="PivotTable3"/>
    <pivotTable tabId="3" name="PivotTable6"/>
    <pivotTable tabId="3" name="PivotTable7"/>
  </pivotTables>
  <data>
    <tabular pivotCacheId="214108962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950DCD-6F8A-9B43-8B4D-54DF68D537DE}" sourceName="Education">
  <pivotTables>
    <pivotTable tabId="3" name="PivotTable5"/>
    <pivotTable tabId="3" name="PivotTable3"/>
    <pivotTable tabId="3" name="PivotTable6"/>
    <pivotTable tabId="3" name="PivotTable7"/>
  </pivotTables>
  <data>
    <tabular pivotCacheId="214108962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F631171-185D-B44A-829E-2F434F0D6DC1}" sourceName="Cars">
  <pivotTables>
    <pivotTable tabId="3" name="PivotTable5"/>
    <pivotTable tabId="3" name="PivotTable3"/>
    <pivotTable tabId="3" name="PivotTable6"/>
    <pivotTable tabId="3" name="PivotTable7"/>
  </pivotTables>
  <data>
    <tabular pivotCacheId="214108962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C990687-5926-F845-977D-702E5CADCDD7}" sourceName="Home Owner">
  <pivotTables>
    <pivotTable tabId="3" name="PivotTable5"/>
    <pivotTable tabId="3" name="PivotTable3"/>
    <pivotTable tabId="3" name="PivotTable6"/>
    <pivotTable tabId="3" name="PivotTable7"/>
  </pivotTables>
  <data>
    <tabular pivotCacheId="21410896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4C4371-FA55-BA4E-A7BF-25B54D149623}" cache="Slicer_Marital_Status" caption="Marital Status" rowHeight="230716"/>
  <slicer name="Region" xr10:uid="{E5FC436C-B4C9-1E40-BCBF-54CBFCA189EE}" cache="Slicer_Region" caption="Region" rowHeight="230716"/>
  <slicer name="Education" xr10:uid="{29F0B86A-00C7-4F4E-8F46-654FFCB097F0}" cache="Slicer_Education" caption="Education" rowHeight="230716"/>
  <slicer name="Cars" xr10:uid="{B525D6FD-CC30-C542-AE1E-25CB1ED7B01C}" cache="Slicer_Cars" caption="Cars" rowHeight="230716"/>
  <slicer name="Home Owner" xr10:uid="{82AF038E-4587-E04C-B99F-FD36B90ED1B9}"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2CAD-203E-B940-BAC1-60CC798B38C8}">
  <dimension ref="A1:R19"/>
  <sheetViews>
    <sheetView showGridLines="0" tabSelected="1" workbookViewId="0">
      <selection sqref="A1:R7"/>
    </sheetView>
  </sheetViews>
  <sheetFormatPr baseColWidth="10" defaultRowHeight="15" x14ac:dyDescent="0.2"/>
  <cols>
    <col min="1" max="16384" width="10.83203125" style="11"/>
  </cols>
  <sheetData>
    <row r="1" spans="1:18" x14ac:dyDescent="0.2">
      <c r="A1" s="12" t="s">
        <v>54</v>
      </c>
      <c r="B1" s="13"/>
      <c r="C1" s="13"/>
      <c r="D1" s="13"/>
      <c r="E1" s="13"/>
      <c r="F1" s="13"/>
      <c r="G1" s="13"/>
      <c r="H1" s="13"/>
      <c r="I1" s="13"/>
      <c r="J1" s="13"/>
      <c r="K1" s="13"/>
      <c r="L1" s="13"/>
      <c r="M1" s="13"/>
      <c r="N1" s="13"/>
      <c r="O1" s="13"/>
      <c r="P1" s="13"/>
      <c r="Q1" s="13"/>
      <c r="R1" s="13"/>
    </row>
    <row r="2" spans="1:18" x14ac:dyDescent="0.2">
      <c r="A2" s="13"/>
      <c r="B2" s="13"/>
      <c r="C2" s="13"/>
      <c r="D2" s="13"/>
      <c r="E2" s="13"/>
      <c r="F2" s="13"/>
      <c r="G2" s="13"/>
      <c r="H2" s="13"/>
      <c r="I2" s="13"/>
      <c r="J2" s="13"/>
      <c r="K2" s="13"/>
      <c r="L2" s="13"/>
      <c r="M2" s="13"/>
      <c r="N2" s="13"/>
      <c r="O2" s="13"/>
      <c r="P2" s="13"/>
      <c r="Q2" s="13"/>
      <c r="R2" s="13"/>
    </row>
    <row r="3" spans="1:18" x14ac:dyDescent="0.2">
      <c r="A3" s="13"/>
      <c r="B3" s="13"/>
      <c r="C3" s="13"/>
      <c r="D3" s="13"/>
      <c r="E3" s="13"/>
      <c r="F3" s="13"/>
      <c r="G3" s="13"/>
      <c r="H3" s="13"/>
      <c r="I3" s="13"/>
      <c r="J3" s="13"/>
      <c r="K3" s="13"/>
      <c r="L3" s="13"/>
      <c r="M3" s="13"/>
      <c r="N3" s="13"/>
      <c r="O3" s="13"/>
      <c r="P3" s="13"/>
      <c r="Q3" s="13"/>
      <c r="R3" s="13"/>
    </row>
    <row r="4" spans="1:18" x14ac:dyDescent="0.2">
      <c r="A4" s="13"/>
      <c r="B4" s="13"/>
      <c r="C4" s="13"/>
      <c r="D4" s="13"/>
      <c r="E4" s="13"/>
      <c r="F4" s="13"/>
      <c r="G4" s="13"/>
      <c r="H4" s="13"/>
      <c r="I4" s="13"/>
      <c r="J4" s="13"/>
      <c r="K4" s="13"/>
      <c r="L4" s="13"/>
      <c r="M4" s="13"/>
      <c r="N4" s="13"/>
      <c r="O4" s="13"/>
      <c r="P4" s="13"/>
      <c r="Q4" s="13"/>
      <c r="R4" s="13"/>
    </row>
    <row r="5" spans="1:18" x14ac:dyDescent="0.2">
      <c r="A5" s="13"/>
      <c r="B5" s="13"/>
      <c r="C5" s="13"/>
      <c r="D5" s="13"/>
      <c r="E5" s="13"/>
      <c r="F5" s="13"/>
      <c r="G5" s="13"/>
      <c r="H5" s="13"/>
      <c r="I5" s="13"/>
      <c r="J5" s="13"/>
      <c r="K5" s="13"/>
      <c r="L5" s="13"/>
      <c r="M5" s="13"/>
      <c r="N5" s="13"/>
      <c r="O5" s="13"/>
      <c r="P5" s="13"/>
      <c r="Q5" s="13"/>
      <c r="R5" s="13"/>
    </row>
    <row r="6" spans="1:18" x14ac:dyDescent="0.2">
      <c r="A6" s="13"/>
      <c r="B6" s="13"/>
      <c r="C6" s="13"/>
      <c r="D6" s="13"/>
      <c r="E6" s="13"/>
      <c r="F6" s="13"/>
      <c r="G6" s="13"/>
      <c r="H6" s="13"/>
      <c r="I6" s="13"/>
      <c r="J6" s="13"/>
      <c r="K6" s="13"/>
      <c r="L6" s="13"/>
      <c r="M6" s="13"/>
      <c r="N6" s="13"/>
      <c r="O6" s="13"/>
      <c r="P6" s="13"/>
      <c r="Q6" s="13"/>
      <c r="R6" s="13"/>
    </row>
    <row r="7" spans="1:18" x14ac:dyDescent="0.2">
      <c r="A7" s="13"/>
      <c r="B7" s="13"/>
      <c r="C7" s="13"/>
      <c r="D7" s="13"/>
      <c r="E7" s="13"/>
      <c r="F7" s="13"/>
      <c r="G7" s="13"/>
      <c r="H7" s="13"/>
      <c r="I7" s="13"/>
      <c r="J7" s="13"/>
      <c r="K7" s="13"/>
      <c r="L7" s="13"/>
      <c r="M7" s="13"/>
      <c r="N7" s="13"/>
      <c r="O7" s="13"/>
      <c r="P7" s="13"/>
      <c r="Q7" s="13"/>
      <c r="R7" s="13"/>
    </row>
    <row r="19" spans="2:2" x14ac:dyDescent="0.2">
      <c r="B19" s="11" t="s">
        <v>36</v>
      </c>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CB921-DB30-254C-B324-9451F345D741}">
  <dimension ref="A3:K38"/>
  <sheetViews>
    <sheetView showGridLines="0" workbookViewId="0">
      <selection activeCell="B36" sqref="B36"/>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7" width="8.1640625" bestFit="1" customWidth="1"/>
    <col min="8" max="8" width="19.83203125" bestFit="1" customWidth="1"/>
    <col min="9" max="9" width="14.83203125" bestFit="1" customWidth="1"/>
    <col min="10" max="10" width="4.1640625" bestFit="1" customWidth="1"/>
    <col min="11" max="11" width="10" bestFit="1" customWidth="1"/>
    <col min="12" max="12" width="5.5" bestFit="1" customWidth="1"/>
    <col min="13" max="13" width="3.83203125" bestFit="1" customWidth="1"/>
    <col min="14" max="14" width="8" bestFit="1" customWidth="1"/>
    <col min="15" max="15" width="12.33203125" bestFit="1" customWidth="1"/>
    <col min="16" max="16" width="3.83203125" bestFit="1" customWidth="1"/>
    <col min="17" max="17" width="14.83203125" bestFit="1" customWidth="1"/>
    <col min="18" max="18" width="10" bestFit="1" customWidth="1"/>
  </cols>
  <sheetData>
    <row r="3" spans="1:11" x14ac:dyDescent="0.2">
      <c r="A3" s="4" t="s">
        <v>46</v>
      </c>
      <c r="B3" s="7" t="s">
        <v>50</v>
      </c>
      <c r="C3" s="8"/>
      <c r="D3" s="8"/>
    </row>
    <row r="4" spans="1:11" x14ac:dyDescent="0.2">
      <c r="A4" s="4" t="s">
        <v>2</v>
      </c>
      <c r="B4" s="8" t="s">
        <v>18</v>
      </c>
      <c r="C4" s="8" t="s">
        <v>15</v>
      </c>
      <c r="D4" s="8" t="s">
        <v>44</v>
      </c>
      <c r="H4" s="4" t="s">
        <v>47</v>
      </c>
      <c r="I4" s="4" t="s">
        <v>50</v>
      </c>
    </row>
    <row r="5" spans="1:11" x14ac:dyDescent="0.2">
      <c r="A5" s="5" t="s">
        <v>40</v>
      </c>
      <c r="B5" s="9">
        <v>53440</v>
      </c>
      <c r="C5" s="9">
        <v>55774.058577405856</v>
      </c>
      <c r="D5" s="9">
        <v>54580.777096114522</v>
      </c>
      <c r="H5" s="4" t="s">
        <v>43</v>
      </c>
      <c r="I5" t="s">
        <v>18</v>
      </c>
      <c r="J5" t="s">
        <v>15</v>
      </c>
      <c r="K5" t="s">
        <v>44</v>
      </c>
    </row>
    <row r="6" spans="1:11" x14ac:dyDescent="0.2">
      <c r="A6" s="5" t="s">
        <v>39</v>
      </c>
      <c r="B6" s="9">
        <v>56208.178438661707</v>
      </c>
      <c r="C6" s="9">
        <v>60123.966942148763</v>
      </c>
      <c r="D6" s="9">
        <v>58062.62230919765</v>
      </c>
      <c r="H6" s="5" t="s">
        <v>51</v>
      </c>
      <c r="I6" s="10">
        <v>275</v>
      </c>
      <c r="J6" s="10">
        <v>334</v>
      </c>
      <c r="K6" s="10">
        <v>609</v>
      </c>
    </row>
    <row r="7" spans="1:11" x14ac:dyDescent="0.2">
      <c r="A7" s="5" t="s">
        <v>44</v>
      </c>
      <c r="B7" s="9">
        <v>54874.759152215796</v>
      </c>
      <c r="C7" s="9">
        <v>57962.577962577961</v>
      </c>
      <c r="D7" s="9">
        <v>56360</v>
      </c>
      <c r="H7" s="5" t="s">
        <v>52</v>
      </c>
      <c r="I7" s="10">
        <v>117</v>
      </c>
      <c r="J7" s="10">
        <v>54</v>
      </c>
      <c r="K7" s="10">
        <v>171</v>
      </c>
    </row>
    <row r="8" spans="1:11" x14ac:dyDescent="0.2">
      <c r="B8" s="6"/>
      <c r="C8" s="6"/>
      <c r="D8" s="6"/>
      <c r="H8" s="5" t="s">
        <v>53</v>
      </c>
      <c r="I8" s="10">
        <v>127</v>
      </c>
      <c r="J8" s="10">
        <v>93</v>
      </c>
      <c r="K8" s="10">
        <v>220</v>
      </c>
    </row>
    <row r="9" spans="1:11" x14ac:dyDescent="0.2">
      <c r="H9" s="5" t="s">
        <v>44</v>
      </c>
      <c r="I9" s="10">
        <v>519</v>
      </c>
      <c r="J9" s="10">
        <v>481</v>
      </c>
      <c r="K9" s="10">
        <v>1000</v>
      </c>
    </row>
    <row r="21" spans="1:11" x14ac:dyDescent="0.2">
      <c r="A21" s="4" t="s">
        <v>47</v>
      </c>
      <c r="B21" s="4" t="s">
        <v>49</v>
      </c>
      <c r="H21" s="4" t="s">
        <v>47</v>
      </c>
      <c r="I21" s="4" t="s">
        <v>45</v>
      </c>
    </row>
    <row r="22" spans="1:11" x14ac:dyDescent="0.2">
      <c r="A22" s="4" t="s">
        <v>48</v>
      </c>
      <c r="B22" t="s">
        <v>18</v>
      </c>
      <c r="C22" t="s">
        <v>15</v>
      </c>
      <c r="D22" t="s">
        <v>44</v>
      </c>
      <c r="H22" s="4" t="s">
        <v>43</v>
      </c>
      <c r="I22" t="s">
        <v>18</v>
      </c>
      <c r="J22" t="s">
        <v>15</v>
      </c>
      <c r="K22" t="s">
        <v>44</v>
      </c>
    </row>
    <row r="23" spans="1:11" x14ac:dyDescent="0.2">
      <c r="A23" s="5" t="s">
        <v>16</v>
      </c>
      <c r="B23" s="10">
        <v>166</v>
      </c>
      <c r="C23" s="10">
        <v>200</v>
      </c>
      <c r="D23" s="10">
        <v>366</v>
      </c>
      <c r="H23" s="5" t="s">
        <v>20</v>
      </c>
      <c r="I23" s="10">
        <v>89</v>
      </c>
      <c r="J23" s="10">
        <v>88</v>
      </c>
      <c r="K23" s="10">
        <v>177</v>
      </c>
    </row>
    <row r="24" spans="1:11" x14ac:dyDescent="0.2">
      <c r="A24" s="5" t="s">
        <v>26</v>
      </c>
      <c r="B24" s="10">
        <v>93</v>
      </c>
      <c r="C24" s="10">
        <v>77</v>
      </c>
      <c r="D24" s="10">
        <v>170</v>
      </c>
      <c r="H24" s="5" t="s">
        <v>28</v>
      </c>
      <c r="I24" s="10">
        <v>100</v>
      </c>
      <c r="J24" s="10">
        <v>73</v>
      </c>
      <c r="K24" s="10">
        <v>173</v>
      </c>
    </row>
    <row r="25" spans="1:11" x14ac:dyDescent="0.2">
      <c r="A25" s="5" t="s">
        <v>22</v>
      </c>
      <c r="B25" s="10">
        <v>67</v>
      </c>
      <c r="C25" s="10">
        <v>95</v>
      </c>
      <c r="D25" s="10">
        <v>162</v>
      </c>
      <c r="H25" s="5" t="s">
        <v>25</v>
      </c>
      <c r="I25" s="10">
        <v>64</v>
      </c>
      <c r="J25" s="10">
        <v>55</v>
      </c>
      <c r="K25" s="10">
        <v>119</v>
      </c>
    </row>
    <row r="26" spans="1:11" x14ac:dyDescent="0.2">
      <c r="A26" s="5" t="s">
        <v>23</v>
      </c>
      <c r="B26" s="10">
        <v>115</v>
      </c>
      <c r="C26" s="10">
        <v>76</v>
      </c>
      <c r="D26" s="10">
        <v>191</v>
      </c>
      <c r="H26" s="5" t="s">
        <v>21</v>
      </c>
      <c r="I26" s="10">
        <v>126</v>
      </c>
      <c r="J26" s="10">
        <v>150</v>
      </c>
      <c r="K26" s="10">
        <v>276</v>
      </c>
    </row>
    <row r="27" spans="1:11" x14ac:dyDescent="0.2">
      <c r="A27" s="5" t="s">
        <v>41</v>
      </c>
      <c r="B27" s="10">
        <v>78</v>
      </c>
      <c r="C27" s="10">
        <v>33</v>
      </c>
      <c r="D27" s="10">
        <v>111</v>
      </c>
      <c r="H27" s="5" t="s">
        <v>14</v>
      </c>
      <c r="I27" s="10">
        <v>140</v>
      </c>
      <c r="J27" s="10">
        <v>115</v>
      </c>
      <c r="K27" s="10">
        <v>255</v>
      </c>
    </row>
    <row r="28" spans="1:11" x14ac:dyDescent="0.2">
      <c r="A28" s="5" t="s">
        <v>44</v>
      </c>
      <c r="B28" s="10">
        <v>519</v>
      </c>
      <c r="C28" s="10">
        <v>481</v>
      </c>
      <c r="D28" s="10">
        <v>1000</v>
      </c>
      <c r="H28" s="5" t="s">
        <v>44</v>
      </c>
      <c r="I28" s="10">
        <v>519</v>
      </c>
      <c r="J28" s="10">
        <v>481</v>
      </c>
      <c r="K28" s="10">
        <v>1000</v>
      </c>
    </row>
    <row r="34" spans="1:4" x14ac:dyDescent="0.2">
      <c r="A34" s="4" t="s">
        <v>46</v>
      </c>
      <c r="B34" s="4" t="s">
        <v>45</v>
      </c>
    </row>
    <row r="35" spans="1:4" x14ac:dyDescent="0.2">
      <c r="A35" s="4" t="s">
        <v>43</v>
      </c>
      <c r="B35" t="s">
        <v>18</v>
      </c>
      <c r="C35" t="s">
        <v>15</v>
      </c>
      <c r="D35" t="s">
        <v>44</v>
      </c>
    </row>
    <row r="36" spans="1:4" x14ac:dyDescent="0.2">
      <c r="A36" s="5" t="s">
        <v>40</v>
      </c>
      <c r="B36" s="14">
        <v>53440</v>
      </c>
      <c r="C36" s="14">
        <v>55774.058577405856</v>
      </c>
      <c r="D36" s="14">
        <v>54580.777096114522</v>
      </c>
    </row>
    <row r="37" spans="1:4" x14ac:dyDescent="0.2">
      <c r="A37" s="5" t="s">
        <v>39</v>
      </c>
      <c r="B37" s="14">
        <v>56208.178438661707</v>
      </c>
      <c r="C37" s="14">
        <v>60123.966942148763</v>
      </c>
      <c r="D37" s="14">
        <v>58062.62230919765</v>
      </c>
    </row>
    <row r="38" spans="1:4" x14ac:dyDescent="0.2">
      <c r="A38" s="5" t="s">
        <v>44</v>
      </c>
      <c r="B38" s="14">
        <v>54874.759152215796</v>
      </c>
      <c r="C38" s="14">
        <v>57962.577962577961</v>
      </c>
      <c r="D38" s="14">
        <v>56360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1EF0D-8685-A74F-AAAA-372AB699E74C}">
  <dimension ref="A1:M1027"/>
  <sheetViews>
    <sheetView workbookViewId="0">
      <selection activeCell="G17" sqref="G1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A962" workbookViewId="0">
      <selection activeCell="F939" sqref="F1:F1048576"/>
    </sheetView>
  </sheetViews>
  <sheetFormatPr baseColWidth="10" defaultColWidth="11.83203125" defaultRowHeight="15" x14ac:dyDescent="0.2"/>
  <cols>
    <col min="4" max="4" width="12.1640625" style="3" bestFit="1" customWidth="1"/>
    <col min="14" max="14" width="15.5" customWidth="1"/>
  </cols>
  <sheetData>
    <row r="1" spans="1:15" x14ac:dyDescent="0.2">
      <c r="A1" t="s">
        <v>0</v>
      </c>
      <c r="B1" t="s">
        <v>1</v>
      </c>
      <c r="C1" t="s">
        <v>2</v>
      </c>
      <c r="D1" s="3" t="s">
        <v>3</v>
      </c>
      <c r="E1" t="s">
        <v>4</v>
      </c>
      <c r="F1" t="s">
        <v>5</v>
      </c>
      <c r="G1" t="s">
        <v>6</v>
      </c>
      <c r="H1" t="s">
        <v>7</v>
      </c>
      <c r="I1" t="s">
        <v>8</v>
      </c>
      <c r="J1" t="s">
        <v>9</v>
      </c>
      <c r="K1" t="s">
        <v>10</v>
      </c>
      <c r="L1" t="s">
        <v>11</v>
      </c>
      <c r="M1" t="s">
        <v>42</v>
      </c>
      <c r="N1" t="s">
        <v>12</v>
      </c>
    </row>
    <row r="2" spans="1:15" x14ac:dyDescent="0.2">
      <c r="A2">
        <v>12496</v>
      </c>
      <c r="B2" t="s">
        <v>37</v>
      </c>
      <c r="C2" t="s">
        <v>40</v>
      </c>
      <c r="D2" s="3">
        <v>40000</v>
      </c>
      <c r="E2">
        <v>1</v>
      </c>
      <c r="F2" t="s">
        <v>13</v>
      </c>
      <c r="G2" t="s">
        <v>14</v>
      </c>
      <c r="H2" t="s">
        <v>15</v>
      </c>
      <c r="I2">
        <v>0</v>
      </c>
      <c r="J2" t="s">
        <v>16</v>
      </c>
      <c r="K2" t="s">
        <v>17</v>
      </c>
      <c r="L2">
        <v>42</v>
      </c>
      <c r="M2" t="str">
        <f>IF(L2&gt;55,"Old",IF(L2&gt;=35, "Middle age",IF(L2&lt;35, "Young Adult", "Invalid")))</f>
        <v>Middle age</v>
      </c>
      <c r="N2" t="s">
        <v>18</v>
      </c>
    </row>
    <row r="3" spans="1:15" x14ac:dyDescent="0.2">
      <c r="A3">
        <v>24107</v>
      </c>
      <c r="B3" t="s">
        <v>37</v>
      </c>
      <c r="C3" t="s">
        <v>39</v>
      </c>
      <c r="D3" s="3">
        <v>30000</v>
      </c>
      <c r="E3">
        <v>3</v>
      </c>
      <c r="F3" t="s">
        <v>19</v>
      </c>
      <c r="G3" t="s">
        <v>20</v>
      </c>
      <c r="H3" t="s">
        <v>15</v>
      </c>
      <c r="I3">
        <v>1</v>
      </c>
      <c r="J3" t="s">
        <v>16</v>
      </c>
      <c r="K3" t="s">
        <v>17</v>
      </c>
      <c r="L3">
        <v>43</v>
      </c>
      <c r="M3" t="str">
        <f t="shared" ref="M3:M66" si="0">IF(L3&gt;55,"Old",IF(L3&gt;=35, "Middle age",IF(L3&lt;35, "Young Adult", "Invalid")))</f>
        <v>Middle age</v>
      </c>
      <c r="N3" t="s">
        <v>18</v>
      </c>
    </row>
    <row r="4" spans="1:15" x14ac:dyDescent="0.2">
      <c r="A4">
        <v>14177</v>
      </c>
      <c r="B4" t="s">
        <v>37</v>
      </c>
      <c r="C4" t="s">
        <v>39</v>
      </c>
      <c r="D4" s="3">
        <v>80000</v>
      </c>
      <c r="E4">
        <v>5</v>
      </c>
      <c r="F4" t="s">
        <v>19</v>
      </c>
      <c r="G4" t="s">
        <v>21</v>
      </c>
      <c r="H4" t="s">
        <v>18</v>
      </c>
      <c r="I4">
        <v>2</v>
      </c>
      <c r="J4" t="s">
        <v>22</v>
      </c>
      <c r="K4" t="s">
        <v>17</v>
      </c>
      <c r="L4">
        <v>60</v>
      </c>
      <c r="M4" t="str">
        <f t="shared" si="0"/>
        <v>Old</v>
      </c>
      <c r="N4" t="s">
        <v>18</v>
      </c>
    </row>
    <row r="5" spans="1:15" x14ac:dyDescent="0.2">
      <c r="A5">
        <v>24381</v>
      </c>
      <c r="B5" t="s">
        <v>38</v>
      </c>
      <c r="C5" t="s">
        <v>39</v>
      </c>
      <c r="D5" s="3">
        <v>70000</v>
      </c>
      <c r="E5">
        <v>0</v>
      </c>
      <c r="F5" t="s">
        <v>13</v>
      </c>
      <c r="G5" t="s">
        <v>21</v>
      </c>
      <c r="H5" t="s">
        <v>15</v>
      </c>
      <c r="I5">
        <v>1</v>
      </c>
      <c r="J5" t="s">
        <v>23</v>
      </c>
      <c r="K5" t="s">
        <v>24</v>
      </c>
      <c r="L5">
        <v>41</v>
      </c>
      <c r="M5" t="str">
        <f t="shared" si="0"/>
        <v>Middle age</v>
      </c>
      <c r="N5" t="s">
        <v>15</v>
      </c>
      <c r="O5" t="s">
        <v>36</v>
      </c>
    </row>
    <row r="6" spans="1:15" x14ac:dyDescent="0.2">
      <c r="A6">
        <v>25597</v>
      </c>
      <c r="B6" t="s">
        <v>38</v>
      </c>
      <c r="C6" t="s">
        <v>39</v>
      </c>
      <c r="D6" s="3">
        <v>30000</v>
      </c>
      <c r="E6">
        <v>0</v>
      </c>
      <c r="F6" t="s">
        <v>13</v>
      </c>
      <c r="G6" t="s">
        <v>20</v>
      </c>
      <c r="H6" t="s">
        <v>18</v>
      </c>
      <c r="I6">
        <v>0</v>
      </c>
      <c r="J6" t="s">
        <v>16</v>
      </c>
      <c r="K6" t="s">
        <v>17</v>
      </c>
      <c r="L6">
        <v>36</v>
      </c>
      <c r="M6" t="str">
        <f t="shared" si="0"/>
        <v>Middle age</v>
      </c>
      <c r="N6" t="s">
        <v>15</v>
      </c>
    </row>
    <row r="7" spans="1:15" x14ac:dyDescent="0.2">
      <c r="A7">
        <v>13507</v>
      </c>
      <c r="B7" t="s">
        <v>37</v>
      </c>
      <c r="C7" t="s">
        <v>40</v>
      </c>
      <c r="D7" s="3">
        <v>10000</v>
      </c>
      <c r="E7">
        <v>2</v>
      </c>
      <c r="F7" t="s">
        <v>19</v>
      </c>
      <c r="G7" t="s">
        <v>25</v>
      </c>
      <c r="H7" t="s">
        <v>15</v>
      </c>
      <c r="I7">
        <v>0</v>
      </c>
      <c r="J7" t="s">
        <v>26</v>
      </c>
      <c r="K7" t="s">
        <v>17</v>
      </c>
      <c r="L7">
        <v>50</v>
      </c>
      <c r="M7" t="str">
        <f t="shared" si="0"/>
        <v>Middle age</v>
      </c>
      <c r="N7" t="s">
        <v>18</v>
      </c>
    </row>
    <row r="8" spans="1:15" x14ac:dyDescent="0.2">
      <c r="A8">
        <v>27974</v>
      </c>
      <c r="B8" t="s">
        <v>38</v>
      </c>
      <c r="C8" t="s">
        <v>39</v>
      </c>
      <c r="D8" s="3">
        <v>160000</v>
      </c>
      <c r="E8">
        <v>2</v>
      </c>
      <c r="F8" t="s">
        <v>27</v>
      </c>
      <c r="G8" t="s">
        <v>28</v>
      </c>
      <c r="H8" t="s">
        <v>15</v>
      </c>
      <c r="I8">
        <v>4</v>
      </c>
      <c r="J8" t="s">
        <v>16</v>
      </c>
      <c r="K8" t="s">
        <v>24</v>
      </c>
      <c r="L8">
        <v>33</v>
      </c>
      <c r="M8" t="str">
        <f t="shared" si="0"/>
        <v>Young Adult</v>
      </c>
      <c r="N8" t="s">
        <v>15</v>
      </c>
    </row>
    <row r="9" spans="1:15" x14ac:dyDescent="0.2">
      <c r="A9">
        <v>19364</v>
      </c>
      <c r="B9" t="s">
        <v>37</v>
      </c>
      <c r="C9" t="s">
        <v>39</v>
      </c>
      <c r="D9" s="3">
        <v>40000</v>
      </c>
      <c r="E9">
        <v>1</v>
      </c>
      <c r="F9" t="s">
        <v>13</v>
      </c>
      <c r="G9" t="s">
        <v>14</v>
      </c>
      <c r="H9" t="s">
        <v>15</v>
      </c>
      <c r="I9">
        <v>0</v>
      </c>
      <c r="J9" t="s">
        <v>16</v>
      </c>
      <c r="K9" t="s">
        <v>17</v>
      </c>
      <c r="L9">
        <v>43</v>
      </c>
      <c r="M9" t="str">
        <f t="shared" si="0"/>
        <v>Middle age</v>
      </c>
      <c r="N9" t="s">
        <v>15</v>
      </c>
    </row>
    <row r="10" spans="1:15"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5" x14ac:dyDescent="0.2">
      <c r="A11">
        <v>19280</v>
      </c>
      <c r="B11" t="s">
        <v>37</v>
      </c>
      <c r="C11" t="s">
        <v>39</v>
      </c>
      <c r="D11" s="3">
        <v>120000</v>
      </c>
      <c r="E11">
        <v>2</v>
      </c>
      <c r="F11" t="s">
        <v>27</v>
      </c>
      <c r="G11" t="s">
        <v>25</v>
      </c>
      <c r="H11" t="s">
        <v>15</v>
      </c>
      <c r="I11">
        <v>1</v>
      </c>
      <c r="J11" t="s">
        <v>16</v>
      </c>
      <c r="K11" t="s">
        <v>17</v>
      </c>
      <c r="L11">
        <v>40</v>
      </c>
      <c r="M11" t="str">
        <f t="shared" si="0"/>
        <v>Middle age</v>
      </c>
      <c r="N11" t="s">
        <v>15</v>
      </c>
    </row>
    <row r="12" spans="1:15" x14ac:dyDescent="0.2">
      <c r="A12">
        <v>22173</v>
      </c>
      <c r="B12" t="s">
        <v>37</v>
      </c>
      <c r="C12" t="s">
        <v>40</v>
      </c>
      <c r="D12" s="3">
        <v>30000</v>
      </c>
      <c r="E12">
        <v>3</v>
      </c>
      <c r="F12" t="s">
        <v>27</v>
      </c>
      <c r="G12" t="s">
        <v>14</v>
      </c>
      <c r="H12" t="s">
        <v>18</v>
      </c>
      <c r="I12">
        <v>2</v>
      </c>
      <c r="J12" t="s">
        <v>26</v>
      </c>
      <c r="K12" t="s">
        <v>24</v>
      </c>
      <c r="L12">
        <v>54</v>
      </c>
      <c r="M12" t="str">
        <f t="shared" si="0"/>
        <v>Middle age</v>
      </c>
      <c r="N12" t="s">
        <v>15</v>
      </c>
    </row>
    <row r="13" spans="1:15" x14ac:dyDescent="0.2">
      <c r="A13">
        <v>12697</v>
      </c>
      <c r="B13" t="s">
        <v>38</v>
      </c>
      <c r="C13" t="s">
        <v>40</v>
      </c>
      <c r="D13" s="3">
        <v>90000</v>
      </c>
      <c r="E13">
        <v>0</v>
      </c>
      <c r="F13" t="s">
        <v>13</v>
      </c>
      <c r="G13" t="s">
        <v>21</v>
      </c>
      <c r="H13" t="s">
        <v>18</v>
      </c>
      <c r="I13">
        <v>4</v>
      </c>
      <c r="J13" t="s">
        <v>41</v>
      </c>
      <c r="K13" t="s">
        <v>24</v>
      </c>
      <c r="L13">
        <v>36</v>
      </c>
      <c r="M13" t="str">
        <f t="shared" si="0"/>
        <v>Middle age</v>
      </c>
      <c r="N13" t="s">
        <v>18</v>
      </c>
    </row>
    <row r="14" spans="1:15" x14ac:dyDescent="0.2">
      <c r="A14">
        <v>11434</v>
      </c>
      <c r="B14" t="s">
        <v>37</v>
      </c>
      <c r="C14" t="s">
        <v>39</v>
      </c>
      <c r="D14" s="3">
        <v>170000</v>
      </c>
      <c r="E14">
        <v>5</v>
      </c>
      <c r="F14" t="s">
        <v>19</v>
      </c>
      <c r="G14" t="s">
        <v>21</v>
      </c>
      <c r="H14" t="s">
        <v>15</v>
      </c>
      <c r="I14">
        <v>0</v>
      </c>
      <c r="J14" t="s">
        <v>16</v>
      </c>
      <c r="K14" t="s">
        <v>17</v>
      </c>
      <c r="L14">
        <v>55</v>
      </c>
      <c r="M14" t="str">
        <f t="shared" si="0"/>
        <v>Middle age</v>
      </c>
      <c r="N14" t="s">
        <v>18</v>
      </c>
    </row>
    <row r="15" spans="1:15"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5" x14ac:dyDescent="0.2">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3">
        <v>80000</v>
      </c>
      <c r="E23">
        <v>0</v>
      </c>
      <c r="F23" t="s">
        <v>13</v>
      </c>
      <c r="G23" t="s">
        <v>21</v>
      </c>
      <c r="H23" t="s">
        <v>15</v>
      </c>
      <c r="I23">
        <v>4</v>
      </c>
      <c r="J23" t="s">
        <v>41</v>
      </c>
      <c r="K23" t="s">
        <v>24</v>
      </c>
      <c r="L23">
        <v>35</v>
      </c>
      <c r="M23" t="str">
        <f t="shared" si="0"/>
        <v>Middle age</v>
      </c>
      <c r="N23" t="s">
        <v>18</v>
      </c>
    </row>
    <row r="24" spans="1:14" x14ac:dyDescent="0.2">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40</v>
      </c>
      <c r="D25" s="3">
        <v>80000</v>
      </c>
      <c r="E25">
        <v>5</v>
      </c>
      <c r="F25" t="s">
        <v>27</v>
      </c>
      <c r="G25" t="s">
        <v>28</v>
      </c>
      <c r="H25" t="s">
        <v>18</v>
      </c>
      <c r="I25">
        <v>3</v>
      </c>
      <c r="J25" t="s">
        <v>26</v>
      </c>
      <c r="K25" t="s">
        <v>17</v>
      </c>
      <c r="L25">
        <v>56</v>
      </c>
      <c r="M25" t="str">
        <f t="shared" si="0"/>
        <v>Old</v>
      </c>
      <c r="N25" t="s">
        <v>18</v>
      </c>
    </row>
    <row r="26" spans="1:14" x14ac:dyDescent="0.2">
      <c r="A26">
        <v>27184</v>
      </c>
      <c r="B26" t="s">
        <v>38</v>
      </c>
      <c r="C26" t="s">
        <v>39</v>
      </c>
      <c r="D26" s="3">
        <v>40000</v>
      </c>
      <c r="E26">
        <v>2</v>
      </c>
      <c r="F26" t="s">
        <v>19</v>
      </c>
      <c r="G26" t="s">
        <v>20</v>
      </c>
      <c r="H26" t="s">
        <v>18</v>
      </c>
      <c r="I26">
        <v>1</v>
      </c>
      <c r="J26" t="s">
        <v>16</v>
      </c>
      <c r="K26" t="s">
        <v>17</v>
      </c>
      <c r="L26">
        <v>34</v>
      </c>
      <c r="M26" t="str">
        <f t="shared" si="0"/>
        <v>Young Adult</v>
      </c>
      <c r="N26" t="s">
        <v>18</v>
      </c>
    </row>
    <row r="27" spans="1:14" x14ac:dyDescent="0.2">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3">
        <v>30000</v>
      </c>
      <c r="E28">
        <v>0</v>
      </c>
      <c r="F28" t="s">
        <v>19</v>
      </c>
      <c r="G28" t="s">
        <v>20</v>
      </c>
      <c r="H28" t="s">
        <v>18</v>
      </c>
      <c r="I28">
        <v>1</v>
      </c>
      <c r="J28" t="s">
        <v>16</v>
      </c>
      <c r="K28" t="s">
        <v>17</v>
      </c>
      <c r="L28">
        <v>29</v>
      </c>
      <c r="M28" t="str">
        <f t="shared" si="0"/>
        <v>Young Adult</v>
      </c>
      <c r="N28" t="s">
        <v>15</v>
      </c>
    </row>
    <row r="29" spans="1:14" x14ac:dyDescent="0.2">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3">
        <v>20000</v>
      </c>
      <c r="E31">
        <v>0</v>
      </c>
      <c r="F31" t="s">
        <v>29</v>
      </c>
      <c r="G31" t="s">
        <v>25</v>
      </c>
      <c r="H31" t="s">
        <v>18</v>
      </c>
      <c r="I31">
        <v>2</v>
      </c>
      <c r="J31" t="s">
        <v>16</v>
      </c>
      <c r="K31" t="s">
        <v>17</v>
      </c>
      <c r="L31">
        <v>32</v>
      </c>
      <c r="M31" t="str">
        <f t="shared" si="0"/>
        <v>Young Adult</v>
      </c>
      <c r="N31" t="s">
        <v>15</v>
      </c>
    </row>
    <row r="32" spans="1:14" x14ac:dyDescent="0.2">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Young Adult</v>
      </c>
      <c r="N33" t="s">
        <v>15</v>
      </c>
    </row>
    <row r="34" spans="1:14" x14ac:dyDescent="0.2">
      <c r="A34">
        <v>20942</v>
      </c>
      <c r="B34" t="s">
        <v>38</v>
      </c>
      <c r="C34" t="s">
        <v>40</v>
      </c>
      <c r="D34" s="3">
        <v>20000</v>
      </c>
      <c r="E34">
        <v>0</v>
      </c>
      <c r="F34" t="s">
        <v>27</v>
      </c>
      <c r="G34" t="s">
        <v>25</v>
      </c>
      <c r="H34" t="s">
        <v>18</v>
      </c>
      <c r="I34">
        <v>1</v>
      </c>
      <c r="J34" t="s">
        <v>23</v>
      </c>
      <c r="K34" t="s">
        <v>17</v>
      </c>
      <c r="L34">
        <v>31</v>
      </c>
      <c r="M34" t="str">
        <f t="shared" si="0"/>
        <v>Young Adult</v>
      </c>
      <c r="N34" t="s">
        <v>18</v>
      </c>
    </row>
    <row r="35" spans="1:14" x14ac:dyDescent="0.2">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3">
        <v>30000</v>
      </c>
      <c r="E39">
        <v>0</v>
      </c>
      <c r="F39" t="s">
        <v>19</v>
      </c>
      <c r="G39" t="s">
        <v>20</v>
      </c>
      <c r="H39" t="s">
        <v>18</v>
      </c>
      <c r="I39">
        <v>1</v>
      </c>
      <c r="J39" t="s">
        <v>22</v>
      </c>
      <c r="K39" t="s">
        <v>17</v>
      </c>
      <c r="L39">
        <v>30</v>
      </c>
      <c r="M39" t="str">
        <f t="shared" si="0"/>
        <v>Young Adult</v>
      </c>
      <c r="N39" t="s">
        <v>18</v>
      </c>
    </row>
    <row r="40" spans="1:14" x14ac:dyDescent="0.2">
      <c r="A40">
        <v>26863</v>
      </c>
      <c r="B40" t="s">
        <v>38</v>
      </c>
      <c r="C40" t="s">
        <v>39</v>
      </c>
      <c r="D40" s="3">
        <v>20000</v>
      </c>
      <c r="E40">
        <v>0</v>
      </c>
      <c r="F40" t="s">
        <v>27</v>
      </c>
      <c r="G40" t="s">
        <v>25</v>
      </c>
      <c r="H40" t="s">
        <v>18</v>
      </c>
      <c r="I40">
        <v>1</v>
      </c>
      <c r="J40" t="s">
        <v>22</v>
      </c>
      <c r="K40" t="s">
        <v>17</v>
      </c>
      <c r="L40">
        <v>28</v>
      </c>
      <c r="M40" t="str">
        <f t="shared" si="0"/>
        <v>Young Adult</v>
      </c>
      <c r="N40" t="s">
        <v>18</v>
      </c>
    </row>
    <row r="41" spans="1:14" x14ac:dyDescent="0.2">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3">
        <v>30000</v>
      </c>
      <c r="E52">
        <v>0</v>
      </c>
      <c r="F52" t="s">
        <v>19</v>
      </c>
      <c r="G52" t="s">
        <v>20</v>
      </c>
      <c r="H52" t="s">
        <v>18</v>
      </c>
      <c r="I52">
        <v>1</v>
      </c>
      <c r="J52" t="s">
        <v>16</v>
      </c>
      <c r="K52" t="s">
        <v>17</v>
      </c>
      <c r="L52">
        <v>28</v>
      </c>
      <c r="M52" t="str">
        <f t="shared" si="0"/>
        <v>Young Adult</v>
      </c>
      <c r="N52" t="s">
        <v>18</v>
      </c>
    </row>
    <row r="53" spans="1:14" x14ac:dyDescent="0.2">
      <c r="A53">
        <v>20619</v>
      </c>
      <c r="B53" t="s">
        <v>38</v>
      </c>
      <c r="C53" t="s">
        <v>39</v>
      </c>
      <c r="D53" s="3">
        <v>80000</v>
      </c>
      <c r="E53">
        <v>0</v>
      </c>
      <c r="F53" t="s">
        <v>13</v>
      </c>
      <c r="G53" t="s">
        <v>21</v>
      </c>
      <c r="H53" t="s">
        <v>18</v>
      </c>
      <c r="I53">
        <v>4</v>
      </c>
      <c r="J53" t="s">
        <v>41</v>
      </c>
      <c r="K53" t="s">
        <v>24</v>
      </c>
      <c r="L53">
        <v>35</v>
      </c>
      <c r="M53" t="str">
        <f t="shared" si="0"/>
        <v>Middle age</v>
      </c>
      <c r="N53" t="s">
        <v>18</v>
      </c>
    </row>
    <row r="54" spans="1:14" x14ac:dyDescent="0.2">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41</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3">
        <v>60000</v>
      </c>
      <c r="E65">
        <v>4</v>
      </c>
      <c r="F65" t="s">
        <v>13</v>
      </c>
      <c r="G65" t="s">
        <v>21</v>
      </c>
      <c r="H65" t="s">
        <v>15</v>
      </c>
      <c r="I65">
        <v>3</v>
      </c>
      <c r="J65" t="s">
        <v>41</v>
      </c>
      <c r="K65" t="s">
        <v>24</v>
      </c>
      <c r="L65">
        <v>41</v>
      </c>
      <c r="M65" t="str">
        <f t="shared" si="0"/>
        <v>Middle age</v>
      </c>
      <c r="N65" t="s">
        <v>18</v>
      </c>
    </row>
    <row r="66" spans="1:14" x14ac:dyDescent="0.2">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3">
        <v>30000</v>
      </c>
      <c r="E67">
        <v>2</v>
      </c>
      <c r="F67" t="s">
        <v>19</v>
      </c>
      <c r="G67" t="s">
        <v>20</v>
      </c>
      <c r="H67" t="s">
        <v>15</v>
      </c>
      <c r="I67">
        <v>2</v>
      </c>
      <c r="J67" t="s">
        <v>23</v>
      </c>
      <c r="K67" t="s">
        <v>24</v>
      </c>
      <c r="L67">
        <v>68</v>
      </c>
      <c r="M67" t="str">
        <f t="shared" ref="M67:M130" si="1">IF(L67&gt;55,"Old",IF(L67&gt;=35, "Middle age",IF(L67&lt;35, "Young Adult", "Invalid")))</f>
        <v>Old</v>
      </c>
      <c r="N67" t="s">
        <v>18</v>
      </c>
    </row>
    <row r="68" spans="1:14" x14ac:dyDescent="0.2">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3">
        <v>30000</v>
      </c>
      <c r="E69">
        <v>0</v>
      </c>
      <c r="F69" t="s">
        <v>27</v>
      </c>
      <c r="G69" t="s">
        <v>25</v>
      </c>
      <c r="H69" t="s">
        <v>15</v>
      </c>
      <c r="I69">
        <v>1</v>
      </c>
      <c r="J69" t="s">
        <v>22</v>
      </c>
      <c r="K69" t="s">
        <v>17</v>
      </c>
      <c r="L69">
        <v>33</v>
      </c>
      <c r="M69" t="str">
        <f t="shared" si="1"/>
        <v>Young Adult</v>
      </c>
      <c r="N69" t="s">
        <v>15</v>
      </c>
    </row>
    <row r="70" spans="1:14" x14ac:dyDescent="0.2">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3">
        <v>10000</v>
      </c>
      <c r="E71">
        <v>0</v>
      </c>
      <c r="F71" t="s">
        <v>29</v>
      </c>
      <c r="G71" t="s">
        <v>25</v>
      </c>
      <c r="H71" t="s">
        <v>18</v>
      </c>
      <c r="I71">
        <v>2</v>
      </c>
      <c r="J71" t="s">
        <v>16</v>
      </c>
      <c r="K71" t="s">
        <v>17</v>
      </c>
      <c r="L71">
        <v>30</v>
      </c>
      <c r="M71" t="str">
        <f t="shared" si="1"/>
        <v>Young Adult</v>
      </c>
      <c r="N71" t="s">
        <v>18</v>
      </c>
    </row>
    <row r="72" spans="1:14" x14ac:dyDescent="0.2">
      <c r="A72">
        <v>14238</v>
      </c>
      <c r="B72" t="s">
        <v>37</v>
      </c>
      <c r="C72" t="s">
        <v>39</v>
      </c>
      <c r="D72" s="3">
        <v>120000</v>
      </c>
      <c r="E72">
        <v>0</v>
      </c>
      <c r="F72" t="s">
        <v>29</v>
      </c>
      <c r="G72" t="s">
        <v>21</v>
      </c>
      <c r="H72" t="s">
        <v>15</v>
      </c>
      <c r="I72">
        <v>4</v>
      </c>
      <c r="J72" t="s">
        <v>41</v>
      </c>
      <c r="K72" t="s">
        <v>24</v>
      </c>
      <c r="L72">
        <v>36</v>
      </c>
      <c r="M72" t="str">
        <f t="shared" si="1"/>
        <v>Middle age</v>
      </c>
      <c r="N72" t="s">
        <v>15</v>
      </c>
    </row>
    <row r="73" spans="1:14" x14ac:dyDescent="0.2">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3">
        <v>130000</v>
      </c>
      <c r="E77">
        <v>4</v>
      </c>
      <c r="F77" t="s">
        <v>27</v>
      </c>
      <c r="G77" t="s">
        <v>28</v>
      </c>
      <c r="H77" t="s">
        <v>15</v>
      </c>
      <c r="I77">
        <v>4</v>
      </c>
      <c r="J77" t="s">
        <v>16</v>
      </c>
      <c r="K77" t="s">
        <v>24</v>
      </c>
      <c r="L77">
        <v>31</v>
      </c>
      <c r="M77" t="str">
        <f t="shared" si="1"/>
        <v>Young Adult</v>
      </c>
      <c r="N77" t="s">
        <v>18</v>
      </c>
    </row>
    <row r="78" spans="1:14" x14ac:dyDescent="0.2">
      <c r="A78">
        <v>16188</v>
      </c>
      <c r="B78" t="s">
        <v>38</v>
      </c>
      <c r="C78" t="s">
        <v>40</v>
      </c>
      <c r="D78" s="3">
        <v>20000</v>
      </c>
      <c r="E78">
        <v>0</v>
      </c>
      <c r="F78" t="s">
        <v>29</v>
      </c>
      <c r="G78" t="s">
        <v>25</v>
      </c>
      <c r="H78" t="s">
        <v>18</v>
      </c>
      <c r="I78">
        <v>2</v>
      </c>
      <c r="J78" t="s">
        <v>26</v>
      </c>
      <c r="K78" t="s">
        <v>17</v>
      </c>
      <c r="L78">
        <v>26</v>
      </c>
      <c r="M78" t="str">
        <f t="shared" si="1"/>
        <v>Young Adult</v>
      </c>
      <c r="N78" t="s">
        <v>18</v>
      </c>
    </row>
    <row r="79" spans="1:14" x14ac:dyDescent="0.2">
      <c r="A79">
        <v>27969</v>
      </c>
      <c r="B79" t="s">
        <v>37</v>
      </c>
      <c r="C79" t="s">
        <v>39</v>
      </c>
      <c r="D79" s="3">
        <v>80000</v>
      </c>
      <c r="E79">
        <v>0</v>
      </c>
      <c r="F79" t="s">
        <v>13</v>
      </c>
      <c r="G79" t="s">
        <v>21</v>
      </c>
      <c r="H79" t="s">
        <v>15</v>
      </c>
      <c r="I79">
        <v>2</v>
      </c>
      <c r="J79" t="s">
        <v>41</v>
      </c>
      <c r="K79" t="s">
        <v>24</v>
      </c>
      <c r="L79">
        <v>29</v>
      </c>
      <c r="M79" t="str">
        <f t="shared" si="1"/>
        <v>Young Adult</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3">
        <v>20000</v>
      </c>
      <c r="E85">
        <v>0</v>
      </c>
      <c r="F85" t="s">
        <v>27</v>
      </c>
      <c r="G85" t="s">
        <v>25</v>
      </c>
      <c r="H85" t="s">
        <v>18</v>
      </c>
      <c r="I85">
        <v>1</v>
      </c>
      <c r="J85" t="s">
        <v>22</v>
      </c>
      <c r="K85" t="s">
        <v>17</v>
      </c>
      <c r="L85">
        <v>29</v>
      </c>
      <c r="M85" t="str">
        <f t="shared" si="1"/>
        <v>Young Adult</v>
      </c>
      <c r="N85" t="s">
        <v>18</v>
      </c>
    </row>
    <row r="86" spans="1:14" x14ac:dyDescent="0.2">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3">
        <v>10000</v>
      </c>
      <c r="E87">
        <v>0</v>
      </c>
      <c r="F87" t="s">
        <v>19</v>
      </c>
      <c r="G87" t="s">
        <v>25</v>
      </c>
      <c r="H87" t="s">
        <v>15</v>
      </c>
      <c r="I87">
        <v>1</v>
      </c>
      <c r="J87" t="s">
        <v>26</v>
      </c>
      <c r="K87" t="s">
        <v>24</v>
      </c>
      <c r="L87">
        <v>26</v>
      </c>
      <c r="M87" t="str">
        <f t="shared" si="1"/>
        <v>Young Adult</v>
      </c>
      <c r="N87" t="s">
        <v>15</v>
      </c>
    </row>
    <row r="88" spans="1:14" x14ac:dyDescent="0.2">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3">
        <v>30000</v>
      </c>
      <c r="E90">
        <v>0</v>
      </c>
      <c r="F90" t="s">
        <v>19</v>
      </c>
      <c r="G90" t="s">
        <v>20</v>
      </c>
      <c r="H90" t="s">
        <v>18</v>
      </c>
      <c r="I90">
        <v>1</v>
      </c>
      <c r="J90" t="s">
        <v>22</v>
      </c>
      <c r="K90" t="s">
        <v>17</v>
      </c>
      <c r="L90">
        <v>29</v>
      </c>
      <c r="M90" t="str">
        <f t="shared" si="1"/>
        <v>Young Adult</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3">
        <v>30000</v>
      </c>
      <c r="E92">
        <v>0</v>
      </c>
      <c r="F92" t="s">
        <v>19</v>
      </c>
      <c r="G92" t="s">
        <v>20</v>
      </c>
      <c r="H92" t="s">
        <v>18</v>
      </c>
      <c r="I92">
        <v>1</v>
      </c>
      <c r="J92" t="s">
        <v>16</v>
      </c>
      <c r="K92" t="s">
        <v>17</v>
      </c>
      <c r="L92">
        <v>29</v>
      </c>
      <c r="M92" t="str">
        <f t="shared" si="1"/>
        <v>Young Adult</v>
      </c>
      <c r="N92" t="s">
        <v>15</v>
      </c>
    </row>
    <row r="93" spans="1:14" x14ac:dyDescent="0.2">
      <c r="A93">
        <v>28436</v>
      </c>
      <c r="B93" t="s">
        <v>38</v>
      </c>
      <c r="C93" t="s">
        <v>39</v>
      </c>
      <c r="D93" s="3">
        <v>30000</v>
      </c>
      <c r="E93">
        <v>0</v>
      </c>
      <c r="F93" t="s">
        <v>19</v>
      </c>
      <c r="G93" t="s">
        <v>20</v>
      </c>
      <c r="H93" t="s">
        <v>18</v>
      </c>
      <c r="I93">
        <v>1</v>
      </c>
      <c r="J93" t="s">
        <v>16</v>
      </c>
      <c r="K93" t="s">
        <v>17</v>
      </c>
      <c r="L93">
        <v>30</v>
      </c>
      <c r="M93" t="str">
        <f t="shared" si="1"/>
        <v>Young Adult</v>
      </c>
      <c r="N93" t="s">
        <v>15</v>
      </c>
    </row>
    <row r="94" spans="1:14" x14ac:dyDescent="0.2">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3">
        <v>30000</v>
      </c>
      <c r="E95">
        <v>0</v>
      </c>
      <c r="F95" t="s">
        <v>19</v>
      </c>
      <c r="G95" t="s">
        <v>20</v>
      </c>
      <c r="H95" t="s">
        <v>18</v>
      </c>
      <c r="I95">
        <v>1</v>
      </c>
      <c r="J95" t="s">
        <v>22</v>
      </c>
      <c r="K95" t="s">
        <v>17</v>
      </c>
      <c r="L95">
        <v>33</v>
      </c>
      <c r="M95" t="str">
        <f t="shared" si="1"/>
        <v>Young Adult</v>
      </c>
      <c r="N95" t="s">
        <v>18</v>
      </c>
    </row>
    <row r="96" spans="1:14" x14ac:dyDescent="0.2">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2">
      <c r="A97">
        <v>17197</v>
      </c>
      <c r="B97" t="s">
        <v>38</v>
      </c>
      <c r="C97" t="s">
        <v>40</v>
      </c>
      <c r="D97" s="3">
        <v>90000</v>
      </c>
      <c r="E97">
        <v>5</v>
      </c>
      <c r="F97" t="s">
        <v>19</v>
      </c>
      <c r="G97" t="s">
        <v>21</v>
      </c>
      <c r="H97" t="s">
        <v>15</v>
      </c>
      <c r="I97">
        <v>2</v>
      </c>
      <c r="J97" t="s">
        <v>41</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Young Adult</v>
      </c>
      <c r="N100" t="s">
        <v>15</v>
      </c>
    </row>
    <row r="101" spans="1:14" x14ac:dyDescent="0.2">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3">
        <v>30000</v>
      </c>
      <c r="E107">
        <v>0</v>
      </c>
      <c r="F107" t="s">
        <v>19</v>
      </c>
      <c r="G107" t="s">
        <v>20</v>
      </c>
      <c r="H107" t="s">
        <v>18</v>
      </c>
      <c r="I107">
        <v>1</v>
      </c>
      <c r="J107" t="s">
        <v>22</v>
      </c>
      <c r="K107" t="s">
        <v>17</v>
      </c>
      <c r="L107">
        <v>30</v>
      </c>
      <c r="M107" t="str">
        <f t="shared" si="1"/>
        <v>Young Adult</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Young Adult</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 t="shared" si="1"/>
        <v>Young Adult</v>
      </c>
      <c r="N117" t="s">
        <v>15</v>
      </c>
    </row>
    <row r="118" spans="1:14" x14ac:dyDescent="0.2">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3">
        <v>30000</v>
      </c>
      <c r="E121">
        <v>0</v>
      </c>
      <c r="F121" t="s">
        <v>19</v>
      </c>
      <c r="G121" t="s">
        <v>20</v>
      </c>
      <c r="H121" t="s">
        <v>18</v>
      </c>
      <c r="I121">
        <v>1</v>
      </c>
      <c r="J121" t="s">
        <v>22</v>
      </c>
      <c r="K121" t="s">
        <v>17</v>
      </c>
      <c r="L121">
        <v>29</v>
      </c>
      <c r="M121" t="str">
        <f t="shared" si="1"/>
        <v>Young Adult</v>
      </c>
      <c r="N121" t="s">
        <v>18</v>
      </c>
    </row>
    <row r="122" spans="1:14" x14ac:dyDescent="0.2">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3">
        <v>80000</v>
      </c>
      <c r="E124">
        <v>0</v>
      </c>
      <c r="F124" t="s">
        <v>13</v>
      </c>
      <c r="G124" t="s">
        <v>21</v>
      </c>
      <c r="H124" t="s">
        <v>18</v>
      </c>
      <c r="I124">
        <v>3</v>
      </c>
      <c r="J124" t="s">
        <v>41</v>
      </c>
      <c r="K124" t="s">
        <v>24</v>
      </c>
      <c r="L124">
        <v>31</v>
      </c>
      <c r="M124" t="str">
        <f t="shared" si="1"/>
        <v>Young Adult</v>
      </c>
      <c r="N124" t="s">
        <v>18</v>
      </c>
    </row>
    <row r="125" spans="1:14" x14ac:dyDescent="0.2">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 t="shared" si="1"/>
        <v>Young Adult</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 t="shared" ref="M131:M194" si="2">IF(L131&gt;55,"Old",IF(L131&gt;=35, "Middle age",IF(L131&lt;35, "Young Adult", "Invalid")))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3">
        <v>10000</v>
      </c>
      <c r="E143">
        <v>0</v>
      </c>
      <c r="F143" t="s">
        <v>19</v>
      </c>
      <c r="G143" t="s">
        <v>25</v>
      </c>
      <c r="H143" t="s">
        <v>18</v>
      </c>
      <c r="I143">
        <v>1</v>
      </c>
      <c r="J143" t="s">
        <v>16</v>
      </c>
      <c r="K143" t="s">
        <v>24</v>
      </c>
      <c r="L143">
        <v>26</v>
      </c>
      <c r="M143" t="str">
        <f t="shared" si="2"/>
        <v>Young Adult</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3">
        <v>80000</v>
      </c>
      <c r="E145">
        <v>0</v>
      </c>
      <c r="F145" t="s">
        <v>13</v>
      </c>
      <c r="G145" t="s">
        <v>21</v>
      </c>
      <c r="H145" t="s">
        <v>15</v>
      </c>
      <c r="I145">
        <v>3</v>
      </c>
      <c r="J145" t="s">
        <v>41</v>
      </c>
      <c r="K145" t="s">
        <v>24</v>
      </c>
      <c r="L145">
        <v>32</v>
      </c>
      <c r="M145" t="str">
        <f t="shared" si="2"/>
        <v>Young Adult</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3">
        <v>40000</v>
      </c>
      <c r="E147">
        <v>2</v>
      </c>
      <c r="F147" t="s">
        <v>19</v>
      </c>
      <c r="G147" t="s">
        <v>20</v>
      </c>
      <c r="H147" t="s">
        <v>18</v>
      </c>
      <c r="I147">
        <v>1</v>
      </c>
      <c r="J147" t="s">
        <v>16</v>
      </c>
      <c r="K147" t="s">
        <v>17</v>
      </c>
      <c r="L147">
        <v>34</v>
      </c>
      <c r="M147" t="str">
        <f t="shared" si="2"/>
        <v>Young Adult</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 t="shared" si="2"/>
        <v>Young Adult</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3">
        <v>20000</v>
      </c>
      <c r="E154">
        <v>0</v>
      </c>
      <c r="F154" t="s">
        <v>29</v>
      </c>
      <c r="G154" t="s">
        <v>25</v>
      </c>
      <c r="H154" t="s">
        <v>18</v>
      </c>
      <c r="I154">
        <v>2</v>
      </c>
      <c r="J154" t="s">
        <v>26</v>
      </c>
      <c r="K154" t="s">
        <v>17</v>
      </c>
      <c r="L154">
        <v>32</v>
      </c>
      <c r="M154" t="str">
        <f t="shared" si="2"/>
        <v>Young Adult</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Young Adult</v>
      </c>
      <c r="N166" t="s">
        <v>15</v>
      </c>
    </row>
    <row r="167" spans="1:14" x14ac:dyDescent="0.2">
      <c r="A167">
        <v>15465</v>
      </c>
      <c r="B167" t="s">
        <v>37</v>
      </c>
      <c r="C167" t="s">
        <v>40</v>
      </c>
      <c r="D167" s="3">
        <v>10000</v>
      </c>
      <c r="E167">
        <v>0</v>
      </c>
      <c r="F167" t="s">
        <v>19</v>
      </c>
      <c r="G167" t="s">
        <v>25</v>
      </c>
      <c r="H167" t="s">
        <v>18</v>
      </c>
      <c r="I167">
        <v>1</v>
      </c>
      <c r="J167" t="s">
        <v>16</v>
      </c>
      <c r="K167" t="s">
        <v>24</v>
      </c>
      <c r="L167">
        <v>25</v>
      </c>
      <c r="M167" t="str">
        <f t="shared" si="2"/>
        <v>Young Adult</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3">
        <v>100000</v>
      </c>
      <c r="E169">
        <v>0</v>
      </c>
      <c r="F169" t="s">
        <v>27</v>
      </c>
      <c r="G169" t="s">
        <v>28</v>
      </c>
      <c r="H169" t="s">
        <v>15</v>
      </c>
      <c r="I169">
        <v>3</v>
      </c>
      <c r="J169" t="s">
        <v>41</v>
      </c>
      <c r="K169" t="s">
        <v>24</v>
      </c>
      <c r="L169">
        <v>35</v>
      </c>
      <c r="M169" t="str">
        <f t="shared" si="2"/>
        <v>Middle age</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Young Adult</v>
      </c>
      <c r="N174" t="s">
        <v>18</v>
      </c>
    </row>
    <row r="175" spans="1:14" x14ac:dyDescent="0.2">
      <c r="A175">
        <v>17907</v>
      </c>
      <c r="B175" t="s">
        <v>37</v>
      </c>
      <c r="C175" t="s">
        <v>40</v>
      </c>
      <c r="D175" s="3">
        <v>10000</v>
      </c>
      <c r="E175">
        <v>0</v>
      </c>
      <c r="F175" t="s">
        <v>19</v>
      </c>
      <c r="G175" t="s">
        <v>25</v>
      </c>
      <c r="H175" t="s">
        <v>15</v>
      </c>
      <c r="I175">
        <v>1</v>
      </c>
      <c r="J175" t="s">
        <v>22</v>
      </c>
      <c r="K175" t="s">
        <v>24</v>
      </c>
      <c r="L175">
        <v>27</v>
      </c>
      <c r="M175" t="str">
        <f t="shared" si="2"/>
        <v>Young Adult</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3">
        <v>20000</v>
      </c>
      <c r="E178">
        <v>0</v>
      </c>
      <c r="F178" t="s">
        <v>19</v>
      </c>
      <c r="G178" t="s">
        <v>25</v>
      </c>
      <c r="H178" t="s">
        <v>15</v>
      </c>
      <c r="I178">
        <v>0</v>
      </c>
      <c r="J178" t="s">
        <v>16</v>
      </c>
      <c r="K178" t="s">
        <v>24</v>
      </c>
      <c r="L178">
        <v>29</v>
      </c>
      <c r="M178" t="str">
        <f t="shared" si="2"/>
        <v>Young Adult</v>
      </c>
      <c r="N178" t="s">
        <v>15</v>
      </c>
    </row>
    <row r="179" spans="1:14" x14ac:dyDescent="0.2">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41</v>
      </c>
      <c r="K180" t="s">
        <v>17</v>
      </c>
      <c r="L180">
        <v>55</v>
      </c>
      <c r="M180" t="str">
        <f t="shared" si="2"/>
        <v>Middle age</v>
      </c>
      <c r="N180" t="s">
        <v>15</v>
      </c>
    </row>
    <row r="181" spans="1:14" x14ac:dyDescent="0.2">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3">
        <v>130000</v>
      </c>
      <c r="E186">
        <v>4</v>
      </c>
      <c r="F186" t="s">
        <v>27</v>
      </c>
      <c r="G186" t="s">
        <v>28</v>
      </c>
      <c r="H186" t="s">
        <v>18</v>
      </c>
      <c r="I186">
        <v>4</v>
      </c>
      <c r="J186" t="s">
        <v>41</v>
      </c>
      <c r="K186" t="s">
        <v>17</v>
      </c>
      <c r="L186">
        <v>58</v>
      </c>
      <c r="M186" t="str">
        <f t="shared" si="2"/>
        <v>Old</v>
      </c>
      <c r="N186" t="s">
        <v>18</v>
      </c>
    </row>
    <row r="187" spans="1:14" x14ac:dyDescent="0.2">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3">
        <v>80000</v>
      </c>
      <c r="E189">
        <v>5</v>
      </c>
      <c r="F189" t="s">
        <v>19</v>
      </c>
      <c r="G189" t="s">
        <v>21</v>
      </c>
      <c r="H189" t="s">
        <v>18</v>
      </c>
      <c r="I189">
        <v>2</v>
      </c>
      <c r="J189" t="s">
        <v>41</v>
      </c>
      <c r="K189" t="s">
        <v>17</v>
      </c>
      <c r="L189">
        <v>59</v>
      </c>
      <c r="M189" t="str">
        <f t="shared" si="2"/>
        <v>Old</v>
      </c>
      <c r="N189" t="s">
        <v>18</v>
      </c>
    </row>
    <row r="190" spans="1:14" x14ac:dyDescent="0.2">
      <c r="A190">
        <v>20606</v>
      </c>
      <c r="B190" t="s">
        <v>37</v>
      </c>
      <c r="C190" t="s">
        <v>40</v>
      </c>
      <c r="D190" s="3">
        <v>70000</v>
      </c>
      <c r="E190">
        <v>0</v>
      </c>
      <c r="F190" t="s">
        <v>13</v>
      </c>
      <c r="G190" t="s">
        <v>21</v>
      </c>
      <c r="H190" t="s">
        <v>15</v>
      </c>
      <c r="I190">
        <v>4</v>
      </c>
      <c r="J190" t="s">
        <v>41</v>
      </c>
      <c r="K190" t="s">
        <v>24</v>
      </c>
      <c r="L190">
        <v>32</v>
      </c>
      <c r="M190" t="str">
        <f t="shared" si="2"/>
        <v>Young Adult</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3">
        <v>80000</v>
      </c>
      <c r="E194">
        <v>5</v>
      </c>
      <c r="F194" t="s">
        <v>13</v>
      </c>
      <c r="G194" t="s">
        <v>28</v>
      </c>
      <c r="H194" t="s">
        <v>15</v>
      </c>
      <c r="I194">
        <v>2</v>
      </c>
      <c r="J194" t="s">
        <v>41</v>
      </c>
      <c r="K194" t="s">
        <v>17</v>
      </c>
      <c r="L194">
        <v>62</v>
      </c>
      <c r="M194" t="str">
        <f t="shared" si="2"/>
        <v>Old</v>
      </c>
      <c r="N194" t="s">
        <v>18</v>
      </c>
    </row>
    <row r="195" spans="1:14" x14ac:dyDescent="0.2">
      <c r="A195">
        <v>26032</v>
      </c>
      <c r="B195" t="s">
        <v>37</v>
      </c>
      <c r="C195" t="s">
        <v>40</v>
      </c>
      <c r="D195" s="3">
        <v>70000</v>
      </c>
      <c r="E195">
        <v>5</v>
      </c>
      <c r="F195" t="s">
        <v>13</v>
      </c>
      <c r="G195" t="s">
        <v>21</v>
      </c>
      <c r="H195" t="s">
        <v>15</v>
      </c>
      <c r="I195">
        <v>4</v>
      </c>
      <c r="J195" t="s">
        <v>41</v>
      </c>
      <c r="K195" t="s">
        <v>24</v>
      </c>
      <c r="L195">
        <v>41</v>
      </c>
      <c r="M195" t="str">
        <f t="shared" ref="M195:M258" si="3">IF(L195&gt;55,"Old",IF(L195&gt;=35, "Middle age",IF(L195&lt;35, "Young Adult", "Invalid")))</f>
        <v>Middle age</v>
      </c>
      <c r="N195" t="s">
        <v>18</v>
      </c>
    </row>
    <row r="196" spans="1:14" x14ac:dyDescent="0.2">
      <c r="A196">
        <v>17843</v>
      </c>
      <c r="B196" t="s">
        <v>38</v>
      </c>
      <c r="C196" t="s">
        <v>40</v>
      </c>
      <c r="D196" s="3">
        <v>10000</v>
      </c>
      <c r="E196">
        <v>0</v>
      </c>
      <c r="F196" t="s">
        <v>29</v>
      </c>
      <c r="G196" t="s">
        <v>25</v>
      </c>
      <c r="H196" t="s">
        <v>18</v>
      </c>
      <c r="I196">
        <v>2</v>
      </c>
      <c r="J196" t="s">
        <v>16</v>
      </c>
      <c r="K196" t="s">
        <v>17</v>
      </c>
      <c r="L196">
        <v>32</v>
      </c>
      <c r="M196" t="str">
        <f t="shared" si="3"/>
        <v>Young Adult</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 t="shared" si="3"/>
        <v>Young Adult</v>
      </c>
      <c r="N197" t="s">
        <v>15</v>
      </c>
    </row>
    <row r="198" spans="1:14" x14ac:dyDescent="0.2">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3">
        <v>80000</v>
      </c>
      <c r="E201">
        <v>0</v>
      </c>
      <c r="F201" t="s">
        <v>13</v>
      </c>
      <c r="G201" t="s">
        <v>21</v>
      </c>
      <c r="H201" t="s">
        <v>18</v>
      </c>
      <c r="I201">
        <v>3</v>
      </c>
      <c r="J201" t="s">
        <v>41</v>
      </c>
      <c r="K201" t="s">
        <v>24</v>
      </c>
      <c r="L201">
        <v>33</v>
      </c>
      <c r="M201" t="str">
        <f t="shared" si="3"/>
        <v>Young Adult</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 t="shared" si="3"/>
        <v>Young Adult</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Young Adult</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 t="shared" si="3"/>
        <v>Young Adult</v>
      </c>
      <c r="N204" t="s">
        <v>15</v>
      </c>
    </row>
    <row r="205" spans="1:14" x14ac:dyDescent="0.2">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3">
        <v>90000</v>
      </c>
      <c r="E208">
        <v>5</v>
      </c>
      <c r="F208" t="s">
        <v>19</v>
      </c>
      <c r="G208" t="s">
        <v>21</v>
      </c>
      <c r="H208" t="s">
        <v>18</v>
      </c>
      <c r="I208">
        <v>2</v>
      </c>
      <c r="J208" t="s">
        <v>41</v>
      </c>
      <c r="K208" t="s">
        <v>17</v>
      </c>
      <c r="L208">
        <v>62</v>
      </c>
      <c r="M208" t="str">
        <f t="shared" si="3"/>
        <v>Old</v>
      </c>
      <c r="N208" t="s">
        <v>18</v>
      </c>
    </row>
    <row r="209" spans="1:14" x14ac:dyDescent="0.2">
      <c r="A209">
        <v>28729</v>
      </c>
      <c r="B209" t="s">
        <v>38</v>
      </c>
      <c r="C209" t="s">
        <v>40</v>
      </c>
      <c r="D209" s="3">
        <v>20000</v>
      </c>
      <c r="E209">
        <v>0</v>
      </c>
      <c r="F209" t="s">
        <v>29</v>
      </c>
      <c r="G209" t="s">
        <v>25</v>
      </c>
      <c r="H209" t="s">
        <v>15</v>
      </c>
      <c r="I209">
        <v>2</v>
      </c>
      <c r="J209" t="s">
        <v>26</v>
      </c>
      <c r="K209" t="s">
        <v>17</v>
      </c>
      <c r="L209">
        <v>26</v>
      </c>
      <c r="M209" t="str">
        <f t="shared" si="3"/>
        <v>Young Adult</v>
      </c>
      <c r="N209" t="s">
        <v>15</v>
      </c>
    </row>
    <row r="210" spans="1:14" x14ac:dyDescent="0.2">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3">
        <v>30000</v>
      </c>
      <c r="E214">
        <v>0</v>
      </c>
      <c r="F214" t="s">
        <v>19</v>
      </c>
      <c r="G214" t="s">
        <v>20</v>
      </c>
      <c r="H214" t="s">
        <v>18</v>
      </c>
      <c r="I214">
        <v>1</v>
      </c>
      <c r="J214" t="s">
        <v>22</v>
      </c>
      <c r="K214" t="s">
        <v>17</v>
      </c>
      <c r="L214">
        <v>30</v>
      </c>
      <c r="M214" t="str">
        <f t="shared" si="3"/>
        <v>Young Adult</v>
      </c>
      <c r="N214" t="s">
        <v>18</v>
      </c>
    </row>
    <row r="215" spans="1:14" x14ac:dyDescent="0.2">
      <c r="A215">
        <v>11451</v>
      </c>
      <c r="B215" t="s">
        <v>38</v>
      </c>
      <c r="C215" t="s">
        <v>39</v>
      </c>
      <c r="D215" s="3">
        <v>70000</v>
      </c>
      <c r="E215">
        <v>0</v>
      </c>
      <c r="F215" t="s">
        <v>13</v>
      </c>
      <c r="G215" t="s">
        <v>21</v>
      </c>
      <c r="H215" t="s">
        <v>18</v>
      </c>
      <c r="I215">
        <v>4</v>
      </c>
      <c r="J215" t="s">
        <v>41</v>
      </c>
      <c r="K215" t="s">
        <v>24</v>
      </c>
      <c r="L215">
        <v>31</v>
      </c>
      <c r="M215" t="str">
        <f t="shared" si="3"/>
        <v>Young Adult</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3">
        <v>20000</v>
      </c>
      <c r="E219">
        <v>0</v>
      </c>
      <c r="F219" t="s">
        <v>29</v>
      </c>
      <c r="G219" t="s">
        <v>25</v>
      </c>
      <c r="H219" t="s">
        <v>18</v>
      </c>
      <c r="I219">
        <v>2</v>
      </c>
      <c r="J219" t="s">
        <v>16</v>
      </c>
      <c r="K219" t="s">
        <v>17</v>
      </c>
      <c r="L219">
        <v>25</v>
      </c>
      <c r="M219" t="str">
        <f t="shared" si="3"/>
        <v>Young Adult</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 t="shared" si="3"/>
        <v>Young Adult</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3">
        <v>70000</v>
      </c>
      <c r="E225">
        <v>5</v>
      </c>
      <c r="F225" t="s">
        <v>13</v>
      </c>
      <c r="G225" t="s">
        <v>21</v>
      </c>
      <c r="H225" t="s">
        <v>15</v>
      </c>
      <c r="I225">
        <v>4</v>
      </c>
      <c r="J225" t="s">
        <v>41</v>
      </c>
      <c r="K225" t="s">
        <v>24</v>
      </c>
      <c r="L225">
        <v>39</v>
      </c>
      <c r="M225" t="str">
        <f t="shared" si="3"/>
        <v>Middle age</v>
      </c>
      <c r="N225" t="s">
        <v>18</v>
      </c>
    </row>
    <row r="226" spans="1:14" x14ac:dyDescent="0.2">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3">
        <v>80000</v>
      </c>
      <c r="E231">
        <v>5</v>
      </c>
      <c r="F231" t="s">
        <v>27</v>
      </c>
      <c r="G231" t="s">
        <v>28</v>
      </c>
      <c r="H231" t="s">
        <v>15</v>
      </c>
      <c r="I231">
        <v>3</v>
      </c>
      <c r="J231" t="s">
        <v>41</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41</v>
      </c>
      <c r="K232" t="s">
        <v>17</v>
      </c>
      <c r="L232">
        <v>56</v>
      </c>
      <c r="M232" t="str">
        <f t="shared" si="3"/>
        <v>Old</v>
      </c>
      <c r="N232" t="s">
        <v>18</v>
      </c>
    </row>
    <row r="233" spans="1:14" x14ac:dyDescent="0.2">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Young Adult</v>
      </c>
      <c r="N235" t="s">
        <v>15</v>
      </c>
    </row>
    <row r="236" spans="1:14" x14ac:dyDescent="0.2">
      <c r="A236">
        <v>24611</v>
      </c>
      <c r="B236" t="s">
        <v>38</v>
      </c>
      <c r="C236" t="s">
        <v>39</v>
      </c>
      <c r="D236" s="3">
        <v>90000</v>
      </c>
      <c r="E236">
        <v>0</v>
      </c>
      <c r="F236" t="s">
        <v>13</v>
      </c>
      <c r="G236" t="s">
        <v>21</v>
      </c>
      <c r="H236" t="s">
        <v>18</v>
      </c>
      <c r="I236">
        <v>4</v>
      </c>
      <c r="J236" t="s">
        <v>41</v>
      </c>
      <c r="K236" t="s">
        <v>24</v>
      </c>
      <c r="L236">
        <v>35</v>
      </c>
      <c r="M236" t="str">
        <f t="shared" si="3"/>
        <v>Middle age</v>
      </c>
      <c r="N236" t="s">
        <v>15</v>
      </c>
    </row>
    <row r="237" spans="1:14" x14ac:dyDescent="0.2">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40</v>
      </c>
      <c r="D239" s="3">
        <v>10000</v>
      </c>
      <c r="E239">
        <v>0</v>
      </c>
      <c r="F239" t="s">
        <v>19</v>
      </c>
      <c r="G239" t="s">
        <v>25</v>
      </c>
      <c r="H239" t="s">
        <v>18</v>
      </c>
      <c r="I239">
        <v>1</v>
      </c>
      <c r="J239" t="s">
        <v>16</v>
      </c>
      <c r="K239" t="s">
        <v>24</v>
      </c>
      <c r="L239">
        <v>26</v>
      </c>
      <c r="M239" t="str">
        <f t="shared" si="3"/>
        <v>Young Adult</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3">
        <v>30000</v>
      </c>
      <c r="E241">
        <v>0</v>
      </c>
      <c r="F241" t="s">
        <v>27</v>
      </c>
      <c r="G241" t="s">
        <v>25</v>
      </c>
      <c r="H241" t="s">
        <v>18</v>
      </c>
      <c r="I241">
        <v>1</v>
      </c>
      <c r="J241" t="s">
        <v>22</v>
      </c>
      <c r="K241" t="s">
        <v>17</v>
      </c>
      <c r="L241">
        <v>34</v>
      </c>
      <c r="M241" t="str">
        <f t="shared" si="3"/>
        <v>Young Adult</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3">
        <v>30000</v>
      </c>
      <c r="E243">
        <v>3</v>
      </c>
      <c r="F243" t="s">
        <v>19</v>
      </c>
      <c r="G243" t="s">
        <v>20</v>
      </c>
      <c r="H243" t="s">
        <v>15</v>
      </c>
      <c r="I243">
        <v>2</v>
      </c>
      <c r="J243" t="s">
        <v>16</v>
      </c>
      <c r="K243" t="s">
        <v>17</v>
      </c>
      <c r="L243">
        <v>27</v>
      </c>
      <c r="M243" t="str">
        <f t="shared" si="3"/>
        <v>Young Adult</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3">
        <v>20000</v>
      </c>
      <c r="E245">
        <v>0</v>
      </c>
      <c r="F245" t="s">
        <v>27</v>
      </c>
      <c r="G245" t="s">
        <v>25</v>
      </c>
      <c r="H245" t="s">
        <v>18</v>
      </c>
      <c r="I245">
        <v>1</v>
      </c>
      <c r="J245" t="s">
        <v>22</v>
      </c>
      <c r="K245" t="s">
        <v>17</v>
      </c>
      <c r="L245">
        <v>29</v>
      </c>
      <c r="M245" t="str">
        <f t="shared" si="3"/>
        <v>Young Adult</v>
      </c>
      <c r="N245" t="s">
        <v>18</v>
      </c>
    </row>
    <row r="246" spans="1:14" x14ac:dyDescent="0.2">
      <c r="A246">
        <v>19057</v>
      </c>
      <c r="B246" t="s">
        <v>37</v>
      </c>
      <c r="C246" t="s">
        <v>40</v>
      </c>
      <c r="D246" s="3">
        <v>120000</v>
      </c>
      <c r="E246">
        <v>3</v>
      </c>
      <c r="F246" t="s">
        <v>13</v>
      </c>
      <c r="G246" t="s">
        <v>28</v>
      </c>
      <c r="H246" t="s">
        <v>18</v>
      </c>
      <c r="I246">
        <v>2</v>
      </c>
      <c r="J246" t="s">
        <v>41</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3">
        <v>100000</v>
      </c>
      <c r="E249">
        <v>0</v>
      </c>
      <c r="F249" t="s">
        <v>27</v>
      </c>
      <c r="G249" t="s">
        <v>28</v>
      </c>
      <c r="H249" t="s">
        <v>15</v>
      </c>
      <c r="I249">
        <v>4</v>
      </c>
      <c r="J249" t="s">
        <v>41</v>
      </c>
      <c r="K249" t="s">
        <v>24</v>
      </c>
      <c r="L249">
        <v>34</v>
      </c>
      <c r="M249" t="str">
        <f t="shared" si="3"/>
        <v>Young Adult</v>
      </c>
      <c r="N249" t="s">
        <v>15</v>
      </c>
    </row>
    <row r="250" spans="1:14" x14ac:dyDescent="0.2">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 t="shared" si="3"/>
        <v>Young Adult</v>
      </c>
      <c r="N254" t="s">
        <v>18</v>
      </c>
    </row>
    <row r="255" spans="1:14" x14ac:dyDescent="0.2">
      <c r="A255">
        <v>20598</v>
      </c>
      <c r="B255" t="s">
        <v>37</v>
      </c>
      <c r="C255" t="s">
        <v>39</v>
      </c>
      <c r="D255" s="3">
        <v>100000</v>
      </c>
      <c r="E255">
        <v>3</v>
      </c>
      <c r="F255" t="s">
        <v>29</v>
      </c>
      <c r="G255" t="s">
        <v>21</v>
      </c>
      <c r="H255" t="s">
        <v>15</v>
      </c>
      <c r="I255">
        <v>0</v>
      </c>
      <c r="J255" t="s">
        <v>41</v>
      </c>
      <c r="K255" t="s">
        <v>17</v>
      </c>
      <c r="L255">
        <v>59</v>
      </c>
      <c r="M255" t="str">
        <f t="shared" si="3"/>
        <v>Old</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3">
        <v>50000</v>
      </c>
      <c r="E259">
        <v>0</v>
      </c>
      <c r="F259" t="s">
        <v>31</v>
      </c>
      <c r="G259" t="s">
        <v>14</v>
      </c>
      <c r="H259" t="s">
        <v>15</v>
      </c>
      <c r="I259">
        <v>0</v>
      </c>
      <c r="J259" t="s">
        <v>16</v>
      </c>
      <c r="K259" t="s">
        <v>17</v>
      </c>
      <c r="L259">
        <v>36</v>
      </c>
      <c r="M259" t="str">
        <f t="shared" ref="M259:M322" si="4">IF(L259&gt;55,"Old",IF(L259&gt;=35, "Middle age",IF(L259&lt;35, "Young Adult", "Invalid")))</f>
        <v>Middle age</v>
      </c>
      <c r="N259" t="s">
        <v>15</v>
      </c>
    </row>
    <row r="260" spans="1:14" x14ac:dyDescent="0.2">
      <c r="A260">
        <v>14193</v>
      </c>
      <c r="B260" t="s">
        <v>38</v>
      </c>
      <c r="C260" t="s">
        <v>40</v>
      </c>
      <c r="D260" s="3">
        <v>100000</v>
      </c>
      <c r="E260">
        <v>3</v>
      </c>
      <c r="F260" t="s">
        <v>19</v>
      </c>
      <c r="G260" t="s">
        <v>28</v>
      </c>
      <c r="H260" t="s">
        <v>15</v>
      </c>
      <c r="I260">
        <v>4</v>
      </c>
      <c r="J260" t="s">
        <v>41</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3">
        <v>40000</v>
      </c>
      <c r="E263">
        <v>1</v>
      </c>
      <c r="F263" t="s">
        <v>13</v>
      </c>
      <c r="G263" t="s">
        <v>14</v>
      </c>
      <c r="H263" t="s">
        <v>15</v>
      </c>
      <c r="I263">
        <v>1</v>
      </c>
      <c r="J263" t="s">
        <v>26</v>
      </c>
      <c r="K263" t="s">
        <v>17</v>
      </c>
      <c r="L263">
        <v>33</v>
      </c>
      <c r="M263" t="str">
        <f t="shared" si="4"/>
        <v>Young Adult</v>
      </c>
      <c r="N263" t="s">
        <v>15</v>
      </c>
    </row>
    <row r="264" spans="1:14" x14ac:dyDescent="0.2">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3">
        <v>70000</v>
      </c>
      <c r="E265">
        <v>5</v>
      </c>
      <c r="F265" t="s">
        <v>13</v>
      </c>
      <c r="G265" t="s">
        <v>21</v>
      </c>
      <c r="H265" t="s">
        <v>15</v>
      </c>
      <c r="I265">
        <v>3</v>
      </c>
      <c r="J265" t="s">
        <v>41</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3">
        <v>20000</v>
      </c>
      <c r="E268">
        <v>5</v>
      </c>
      <c r="F268" t="s">
        <v>27</v>
      </c>
      <c r="G268" t="s">
        <v>25</v>
      </c>
      <c r="H268" t="s">
        <v>15</v>
      </c>
      <c r="I268">
        <v>2</v>
      </c>
      <c r="J268" t="s">
        <v>16</v>
      </c>
      <c r="K268" t="s">
        <v>17</v>
      </c>
      <c r="L268">
        <v>27</v>
      </c>
      <c r="M268" t="str">
        <f t="shared" si="4"/>
        <v>Young Adult</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3">
        <v>20000</v>
      </c>
      <c r="E273">
        <v>0</v>
      </c>
      <c r="F273" t="s">
        <v>27</v>
      </c>
      <c r="G273" t="s">
        <v>25</v>
      </c>
      <c r="H273" t="s">
        <v>18</v>
      </c>
      <c r="I273">
        <v>1</v>
      </c>
      <c r="J273" t="s">
        <v>26</v>
      </c>
      <c r="K273" t="s">
        <v>17</v>
      </c>
      <c r="L273">
        <v>28</v>
      </c>
      <c r="M273" t="str">
        <f t="shared" si="4"/>
        <v>Young Adult</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3">
        <v>20000</v>
      </c>
      <c r="E275">
        <v>0</v>
      </c>
      <c r="F275" t="s">
        <v>27</v>
      </c>
      <c r="G275" t="s">
        <v>25</v>
      </c>
      <c r="H275" t="s">
        <v>18</v>
      </c>
      <c r="I275">
        <v>1</v>
      </c>
      <c r="J275" t="s">
        <v>22</v>
      </c>
      <c r="K275" t="s">
        <v>17</v>
      </c>
      <c r="L275">
        <v>30</v>
      </c>
      <c r="M275" t="str">
        <f t="shared" si="4"/>
        <v>Young Adult</v>
      </c>
      <c r="N275" t="s">
        <v>18</v>
      </c>
    </row>
    <row r="276" spans="1:14" x14ac:dyDescent="0.2">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41</v>
      </c>
      <c r="K280" t="s">
        <v>24</v>
      </c>
      <c r="L280">
        <v>35</v>
      </c>
      <c r="M280" t="str">
        <f t="shared" si="4"/>
        <v>Middle age</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 t="shared" si="4"/>
        <v>Young Adult</v>
      </c>
      <c r="N284" t="s">
        <v>18</v>
      </c>
    </row>
    <row r="285" spans="1:14" x14ac:dyDescent="0.2">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3">
        <v>110000</v>
      </c>
      <c r="E297">
        <v>0</v>
      </c>
      <c r="F297" t="s">
        <v>19</v>
      </c>
      <c r="G297" t="s">
        <v>28</v>
      </c>
      <c r="H297" t="s">
        <v>15</v>
      </c>
      <c r="I297">
        <v>3</v>
      </c>
      <c r="J297" t="s">
        <v>41</v>
      </c>
      <c r="K297" t="s">
        <v>24</v>
      </c>
      <c r="L297">
        <v>32</v>
      </c>
      <c r="M297" t="str">
        <f t="shared" si="4"/>
        <v>Young Adult</v>
      </c>
      <c r="N297" t="s">
        <v>15</v>
      </c>
    </row>
    <row r="298" spans="1:14" x14ac:dyDescent="0.2">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3">
        <v>40000</v>
      </c>
      <c r="E303">
        <v>0</v>
      </c>
      <c r="F303" t="s">
        <v>13</v>
      </c>
      <c r="G303" t="s">
        <v>20</v>
      </c>
      <c r="H303" t="s">
        <v>18</v>
      </c>
      <c r="I303">
        <v>0</v>
      </c>
      <c r="J303" t="s">
        <v>16</v>
      </c>
      <c r="K303" t="s">
        <v>24</v>
      </c>
      <c r="L303">
        <v>28</v>
      </c>
      <c r="M303" t="str">
        <f t="shared" si="4"/>
        <v>Young Adult</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41</v>
      </c>
      <c r="K320" t="s">
        <v>17</v>
      </c>
      <c r="L320">
        <v>54</v>
      </c>
      <c r="M320" t="str">
        <f t="shared" si="4"/>
        <v>Middle age</v>
      </c>
      <c r="N320" t="s">
        <v>18</v>
      </c>
    </row>
    <row r="321" spans="1:14" x14ac:dyDescent="0.2">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3">
        <v>160000</v>
      </c>
      <c r="E323">
        <v>0</v>
      </c>
      <c r="F323" t="s">
        <v>31</v>
      </c>
      <c r="G323" t="s">
        <v>28</v>
      </c>
      <c r="H323" t="s">
        <v>18</v>
      </c>
      <c r="I323">
        <v>3</v>
      </c>
      <c r="J323" t="s">
        <v>16</v>
      </c>
      <c r="K323" t="s">
        <v>24</v>
      </c>
      <c r="L323">
        <v>47</v>
      </c>
      <c r="M323" t="str">
        <f t="shared" ref="M323:M386" si="5">IF(L323&gt;55,"Old",IF(L323&gt;=35, "Middle age",IF(L323&lt;35, "Young Adult", "Invalid")))</f>
        <v>Middle age</v>
      </c>
      <c r="N323" t="s">
        <v>15</v>
      </c>
    </row>
    <row r="324" spans="1:14" x14ac:dyDescent="0.2">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3">
        <v>20000</v>
      </c>
      <c r="E328">
        <v>0</v>
      </c>
      <c r="F328" t="s">
        <v>13</v>
      </c>
      <c r="G328" t="s">
        <v>20</v>
      </c>
      <c r="H328" t="s">
        <v>18</v>
      </c>
      <c r="I328">
        <v>0</v>
      </c>
      <c r="J328" t="s">
        <v>16</v>
      </c>
      <c r="K328" t="s">
        <v>24</v>
      </c>
      <c r="L328">
        <v>26</v>
      </c>
      <c r="M328" t="str">
        <f t="shared" si="5"/>
        <v>Young Adult</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40</v>
      </c>
      <c r="D331" s="3">
        <v>90000</v>
      </c>
      <c r="E331">
        <v>5</v>
      </c>
      <c r="F331" t="s">
        <v>29</v>
      </c>
      <c r="G331" t="s">
        <v>14</v>
      </c>
      <c r="H331" t="s">
        <v>15</v>
      </c>
      <c r="I331">
        <v>2</v>
      </c>
      <c r="J331" t="s">
        <v>41</v>
      </c>
      <c r="K331" t="s">
        <v>17</v>
      </c>
      <c r="L331">
        <v>59</v>
      </c>
      <c r="M331" t="str">
        <f t="shared" si="5"/>
        <v>Old</v>
      </c>
      <c r="N331" t="s">
        <v>18</v>
      </c>
    </row>
    <row r="332" spans="1:14" x14ac:dyDescent="0.2">
      <c r="A332">
        <v>24898</v>
      </c>
      <c r="B332" t="s">
        <v>38</v>
      </c>
      <c r="C332" t="s">
        <v>40</v>
      </c>
      <c r="D332" s="3">
        <v>80000</v>
      </c>
      <c r="E332">
        <v>0</v>
      </c>
      <c r="F332" t="s">
        <v>13</v>
      </c>
      <c r="G332" t="s">
        <v>21</v>
      </c>
      <c r="H332" t="s">
        <v>15</v>
      </c>
      <c r="I332">
        <v>3</v>
      </c>
      <c r="J332" t="s">
        <v>41</v>
      </c>
      <c r="K332" t="s">
        <v>24</v>
      </c>
      <c r="L332">
        <v>32</v>
      </c>
      <c r="M332" t="str">
        <f t="shared" si="5"/>
        <v>Young Adult</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Young Adult</v>
      </c>
      <c r="N333" t="s">
        <v>18</v>
      </c>
    </row>
    <row r="334" spans="1:14" x14ac:dyDescent="0.2">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 t="shared" si="5"/>
        <v>Young Adult</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Young Adult</v>
      </c>
      <c r="N339" t="s">
        <v>18</v>
      </c>
    </row>
    <row r="340" spans="1:14" x14ac:dyDescent="0.2">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 t="shared" si="5"/>
        <v>Young Adult</v>
      </c>
      <c r="N342" t="s">
        <v>18</v>
      </c>
    </row>
    <row r="343" spans="1:14" x14ac:dyDescent="0.2">
      <c r="A343">
        <v>19174</v>
      </c>
      <c r="B343" t="s">
        <v>38</v>
      </c>
      <c r="C343" t="s">
        <v>40</v>
      </c>
      <c r="D343" s="3">
        <v>30000</v>
      </c>
      <c r="E343">
        <v>0</v>
      </c>
      <c r="F343" t="s">
        <v>27</v>
      </c>
      <c r="G343" t="s">
        <v>25</v>
      </c>
      <c r="H343" t="s">
        <v>18</v>
      </c>
      <c r="I343">
        <v>1</v>
      </c>
      <c r="J343" t="s">
        <v>22</v>
      </c>
      <c r="K343" t="s">
        <v>17</v>
      </c>
      <c r="L343">
        <v>32</v>
      </c>
      <c r="M343" t="str">
        <f t="shared" si="5"/>
        <v>Young Adult</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3">
        <v>30000</v>
      </c>
      <c r="E345">
        <v>0</v>
      </c>
      <c r="F345" t="s">
        <v>27</v>
      </c>
      <c r="G345" t="s">
        <v>25</v>
      </c>
      <c r="H345" t="s">
        <v>18</v>
      </c>
      <c r="I345">
        <v>1</v>
      </c>
      <c r="J345" t="s">
        <v>22</v>
      </c>
      <c r="K345" t="s">
        <v>17</v>
      </c>
      <c r="L345">
        <v>32</v>
      </c>
      <c r="M345" t="str">
        <f t="shared" si="5"/>
        <v>Young Adult</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 t="shared" si="5"/>
        <v>Young Adult</v>
      </c>
      <c r="N346" t="s">
        <v>15</v>
      </c>
    </row>
    <row r="347" spans="1:14" x14ac:dyDescent="0.2">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3">
        <v>30000</v>
      </c>
      <c r="E351">
        <v>0</v>
      </c>
      <c r="F351" t="s">
        <v>19</v>
      </c>
      <c r="G351" t="s">
        <v>20</v>
      </c>
      <c r="H351" t="s">
        <v>18</v>
      </c>
      <c r="I351">
        <v>1</v>
      </c>
      <c r="J351" t="s">
        <v>16</v>
      </c>
      <c r="K351" t="s">
        <v>17</v>
      </c>
      <c r="L351">
        <v>29</v>
      </c>
      <c r="M351" t="str">
        <f t="shared" si="5"/>
        <v>Young Adult</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 t="shared" si="5"/>
        <v>Young Adult</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3">
        <v>80000</v>
      </c>
      <c r="E357">
        <v>0</v>
      </c>
      <c r="F357" t="s">
        <v>13</v>
      </c>
      <c r="G357" t="s">
        <v>21</v>
      </c>
      <c r="H357" t="s">
        <v>15</v>
      </c>
      <c r="I357">
        <v>3</v>
      </c>
      <c r="J357" t="s">
        <v>41</v>
      </c>
      <c r="K357" t="s">
        <v>24</v>
      </c>
      <c r="L357">
        <v>32</v>
      </c>
      <c r="M357" t="str">
        <f t="shared" si="5"/>
        <v>Young Adult</v>
      </c>
      <c r="N357" t="s">
        <v>18</v>
      </c>
    </row>
    <row r="358" spans="1:14" x14ac:dyDescent="0.2">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3">
        <v>10000</v>
      </c>
      <c r="E359">
        <v>0</v>
      </c>
      <c r="F359" t="s">
        <v>29</v>
      </c>
      <c r="G359" t="s">
        <v>25</v>
      </c>
      <c r="H359" t="s">
        <v>15</v>
      </c>
      <c r="I359">
        <v>2</v>
      </c>
      <c r="J359" t="s">
        <v>26</v>
      </c>
      <c r="K359" t="s">
        <v>17</v>
      </c>
      <c r="L359">
        <v>33</v>
      </c>
      <c r="M359" t="str">
        <f t="shared" si="5"/>
        <v>Young Adult</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41</v>
      </c>
      <c r="K361" t="s">
        <v>24</v>
      </c>
      <c r="L361">
        <v>30</v>
      </c>
      <c r="M361" t="str">
        <f t="shared" si="5"/>
        <v>Young Adult</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3">
        <v>30000</v>
      </c>
      <c r="E363">
        <v>3</v>
      </c>
      <c r="F363" t="s">
        <v>19</v>
      </c>
      <c r="G363" t="s">
        <v>20</v>
      </c>
      <c r="H363" t="s">
        <v>18</v>
      </c>
      <c r="I363">
        <v>2</v>
      </c>
      <c r="J363" t="s">
        <v>16</v>
      </c>
      <c r="K363" t="s">
        <v>17</v>
      </c>
      <c r="L363">
        <v>27</v>
      </c>
      <c r="M363" t="str">
        <f t="shared" si="5"/>
        <v>Young Adult</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Young Adult</v>
      </c>
      <c r="N364" t="s">
        <v>15</v>
      </c>
    </row>
    <row r="365" spans="1:14" x14ac:dyDescent="0.2">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3">
        <v>100000</v>
      </c>
      <c r="E372">
        <v>4</v>
      </c>
      <c r="F372" t="s">
        <v>13</v>
      </c>
      <c r="G372" t="s">
        <v>21</v>
      </c>
      <c r="H372" t="s">
        <v>15</v>
      </c>
      <c r="I372">
        <v>1</v>
      </c>
      <c r="J372" t="s">
        <v>41</v>
      </c>
      <c r="K372" t="s">
        <v>24</v>
      </c>
      <c r="L372">
        <v>46</v>
      </c>
      <c r="M372" t="str">
        <f t="shared" si="5"/>
        <v>Middle age</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 t="shared" si="5"/>
        <v>Young Adult</v>
      </c>
      <c r="N375" t="s">
        <v>18</v>
      </c>
    </row>
    <row r="376" spans="1:14" x14ac:dyDescent="0.2">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3">
        <v>70000</v>
      </c>
      <c r="E382">
        <v>0</v>
      </c>
      <c r="F382" t="s">
        <v>13</v>
      </c>
      <c r="G382" t="s">
        <v>21</v>
      </c>
      <c r="H382" t="s">
        <v>18</v>
      </c>
      <c r="I382">
        <v>3</v>
      </c>
      <c r="J382" t="s">
        <v>41</v>
      </c>
      <c r="K382" t="s">
        <v>24</v>
      </c>
      <c r="L382">
        <v>30</v>
      </c>
      <c r="M382" t="str">
        <f t="shared" si="5"/>
        <v>Young Adult</v>
      </c>
      <c r="N382" t="s">
        <v>15</v>
      </c>
    </row>
    <row r="383" spans="1:14" x14ac:dyDescent="0.2">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41</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3">
        <v>10000</v>
      </c>
      <c r="E386">
        <v>0</v>
      </c>
      <c r="F386" t="s">
        <v>19</v>
      </c>
      <c r="G386" t="s">
        <v>25</v>
      </c>
      <c r="H386" t="s">
        <v>18</v>
      </c>
      <c r="I386">
        <v>1</v>
      </c>
      <c r="J386" t="s">
        <v>16</v>
      </c>
      <c r="K386" t="s">
        <v>24</v>
      </c>
      <c r="L386">
        <v>28</v>
      </c>
      <c r="M386" t="str">
        <f t="shared" si="5"/>
        <v>Young Adult</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 t="shared" ref="M387:M450" si="6">IF(L387&gt;55,"Old",IF(L387&gt;=35, "Middle age",IF(L387&lt;35, "Young Adult", "Invalid")))</f>
        <v>Middle age</v>
      </c>
      <c r="N387" t="s">
        <v>18</v>
      </c>
    </row>
    <row r="388" spans="1:14" x14ac:dyDescent="0.2">
      <c r="A388">
        <v>28957</v>
      </c>
      <c r="B388" t="s">
        <v>38</v>
      </c>
      <c r="C388" t="s">
        <v>40</v>
      </c>
      <c r="D388" s="3">
        <v>120000</v>
      </c>
      <c r="E388">
        <v>0</v>
      </c>
      <c r="F388" t="s">
        <v>29</v>
      </c>
      <c r="G388" t="s">
        <v>21</v>
      </c>
      <c r="H388" t="s">
        <v>15</v>
      </c>
      <c r="I388">
        <v>4</v>
      </c>
      <c r="J388" t="s">
        <v>41</v>
      </c>
      <c r="K388" t="s">
        <v>24</v>
      </c>
      <c r="L388">
        <v>34</v>
      </c>
      <c r="M388" t="str">
        <f t="shared" si="6"/>
        <v>Young Adult</v>
      </c>
      <c r="N388" t="s">
        <v>15</v>
      </c>
    </row>
    <row r="389" spans="1:14" x14ac:dyDescent="0.2">
      <c r="A389">
        <v>13690</v>
      </c>
      <c r="B389" t="s">
        <v>38</v>
      </c>
      <c r="C389" t="s">
        <v>40</v>
      </c>
      <c r="D389" s="3">
        <v>20000</v>
      </c>
      <c r="E389">
        <v>0</v>
      </c>
      <c r="F389" t="s">
        <v>29</v>
      </c>
      <c r="G389" t="s">
        <v>25</v>
      </c>
      <c r="H389" t="s">
        <v>18</v>
      </c>
      <c r="I389">
        <v>2</v>
      </c>
      <c r="J389" t="s">
        <v>26</v>
      </c>
      <c r="K389" t="s">
        <v>17</v>
      </c>
      <c r="L389">
        <v>34</v>
      </c>
      <c r="M389" t="str">
        <f t="shared" si="6"/>
        <v>Young Adult</v>
      </c>
      <c r="N389" t="s">
        <v>15</v>
      </c>
    </row>
    <row r="390" spans="1:14" x14ac:dyDescent="0.2">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3">
        <v>10000</v>
      </c>
      <c r="E395">
        <v>0</v>
      </c>
      <c r="F395" t="s">
        <v>29</v>
      </c>
      <c r="G395" t="s">
        <v>25</v>
      </c>
      <c r="H395" t="s">
        <v>15</v>
      </c>
      <c r="I395">
        <v>2</v>
      </c>
      <c r="J395" t="s">
        <v>26</v>
      </c>
      <c r="K395" t="s">
        <v>17</v>
      </c>
      <c r="L395">
        <v>32</v>
      </c>
      <c r="M395" t="str">
        <f t="shared" si="6"/>
        <v>Young Adult</v>
      </c>
      <c r="N395" t="s">
        <v>18</v>
      </c>
    </row>
    <row r="396" spans="1:14" x14ac:dyDescent="0.2">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3">
        <v>110000</v>
      </c>
      <c r="E402">
        <v>3</v>
      </c>
      <c r="F402" t="s">
        <v>13</v>
      </c>
      <c r="G402" t="s">
        <v>28</v>
      </c>
      <c r="H402" t="s">
        <v>15</v>
      </c>
      <c r="I402">
        <v>4</v>
      </c>
      <c r="J402" t="s">
        <v>41</v>
      </c>
      <c r="K402" t="s">
        <v>17</v>
      </c>
      <c r="L402">
        <v>53</v>
      </c>
      <c r="M402" t="str">
        <f t="shared" si="6"/>
        <v>Middle age</v>
      </c>
      <c r="N402" t="s">
        <v>18</v>
      </c>
    </row>
    <row r="403" spans="1:14" x14ac:dyDescent="0.2">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3">
        <v>40000</v>
      </c>
      <c r="E410">
        <v>2</v>
      </c>
      <c r="F410" t="s">
        <v>19</v>
      </c>
      <c r="G410" t="s">
        <v>20</v>
      </c>
      <c r="H410" t="s">
        <v>15</v>
      </c>
      <c r="I410">
        <v>0</v>
      </c>
      <c r="J410" t="s">
        <v>16</v>
      </c>
      <c r="K410" t="s">
        <v>17</v>
      </c>
      <c r="L410">
        <v>33</v>
      </c>
      <c r="M410" t="str">
        <f t="shared" si="6"/>
        <v>Young Adult</v>
      </c>
      <c r="N410" t="s">
        <v>18</v>
      </c>
    </row>
    <row r="411" spans="1:14" x14ac:dyDescent="0.2">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 t="shared" si="6"/>
        <v>Young Adult</v>
      </c>
      <c r="N414" t="s">
        <v>18</v>
      </c>
    </row>
    <row r="415" spans="1:14" x14ac:dyDescent="0.2">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40</v>
      </c>
      <c r="D422" s="3">
        <v>100000</v>
      </c>
      <c r="E422">
        <v>2</v>
      </c>
      <c r="F422" t="s">
        <v>13</v>
      </c>
      <c r="G422" t="s">
        <v>28</v>
      </c>
      <c r="H422" t="s">
        <v>15</v>
      </c>
      <c r="I422">
        <v>4</v>
      </c>
      <c r="J422" t="s">
        <v>41</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3">
        <v>110000</v>
      </c>
      <c r="E424">
        <v>0</v>
      </c>
      <c r="F424" t="s">
        <v>19</v>
      </c>
      <c r="G424" t="s">
        <v>28</v>
      </c>
      <c r="H424" t="s">
        <v>18</v>
      </c>
      <c r="I424">
        <v>3</v>
      </c>
      <c r="J424" t="s">
        <v>41</v>
      </c>
      <c r="K424" t="s">
        <v>24</v>
      </c>
      <c r="L424">
        <v>32</v>
      </c>
      <c r="M424" t="str">
        <f t="shared" si="6"/>
        <v>Young Adult</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 t="shared" si="6"/>
        <v>Young Adult</v>
      </c>
      <c r="N425" t="s">
        <v>15</v>
      </c>
    </row>
    <row r="426" spans="1:14" x14ac:dyDescent="0.2">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 t="shared" si="6"/>
        <v>Young Adult</v>
      </c>
      <c r="N428" t="s">
        <v>18</v>
      </c>
    </row>
    <row r="429" spans="1:14" x14ac:dyDescent="0.2">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3">
        <v>30000</v>
      </c>
      <c r="E431">
        <v>0</v>
      </c>
      <c r="F431" t="s">
        <v>19</v>
      </c>
      <c r="G431" t="s">
        <v>20</v>
      </c>
      <c r="H431" t="s">
        <v>15</v>
      </c>
      <c r="I431">
        <v>1</v>
      </c>
      <c r="J431" t="s">
        <v>22</v>
      </c>
      <c r="K431" t="s">
        <v>17</v>
      </c>
      <c r="L431">
        <v>31</v>
      </c>
      <c r="M431" t="str">
        <f t="shared" si="6"/>
        <v>Young Adult</v>
      </c>
      <c r="N431" t="s">
        <v>18</v>
      </c>
    </row>
    <row r="432" spans="1:14" x14ac:dyDescent="0.2">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 t="shared" si="6"/>
        <v>Young Adult</v>
      </c>
      <c r="N433" t="s">
        <v>15</v>
      </c>
    </row>
    <row r="434" spans="1:14" x14ac:dyDescent="0.2">
      <c r="A434">
        <v>21891</v>
      </c>
      <c r="B434" t="s">
        <v>37</v>
      </c>
      <c r="C434" t="s">
        <v>40</v>
      </c>
      <c r="D434" s="3">
        <v>110000</v>
      </c>
      <c r="E434">
        <v>0</v>
      </c>
      <c r="F434" t="s">
        <v>27</v>
      </c>
      <c r="G434" t="s">
        <v>28</v>
      </c>
      <c r="H434" t="s">
        <v>15</v>
      </c>
      <c r="I434">
        <v>3</v>
      </c>
      <c r="J434" t="s">
        <v>41</v>
      </c>
      <c r="K434" t="s">
        <v>24</v>
      </c>
      <c r="L434">
        <v>34</v>
      </c>
      <c r="M434" t="str">
        <f t="shared" si="6"/>
        <v>Young Adult</v>
      </c>
      <c r="N434" t="s">
        <v>15</v>
      </c>
    </row>
    <row r="435" spans="1:14" x14ac:dyDescent="0.2">
      <c r="A435">
        <v>27814</v>
      </c>
      <c r="B435" t="s">
        <v>38</v>
      </c>
      <c r="C435" t="s">
        <v>40</v>
      </c>
      <c r="D435" s="3">
        <v>30000</v>
      </c>
      <c r="E435">
        <v>3</v>
      </c>
      <c r="F435" t="s">
        <v>19</v>
      </c>
      <c r="G435" t="s">
        <v>20</v>
      </c>
      <c r="H435" t="s">
        <v>18</v>
      </c>
      <c r="I435">
        <v>1</v>
      </c>
      <c r="J435" t="s">
        <v>16</v>
      </c>
      <c r="K435" t="s">
        <v>17</v>
      </c>
      <c r="L435">
        <v>26</v>
      </c>
      <c r="M435" t="str">
        <f t="shared" si="6"/>
        <v>Young Adult</v>
      </c>
      <c r="N435" t="s">
        <v>18</v>
      </c>
    </row>
    <row r="436" spans="1:14" x14ac:dyDescent="0.2">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3">
        <v>30000</v>
      </c>
      <c r="E439">
        <v>3</v>
      </c>
      <c r="F439" t="s">
        <v>19</v>
      </c>
      <c r="G439" t="s">
        <v>20</v>
      </c>
      <c r="H439" t="s">
        <v>15</v>
      </c>
      <c r="I439">
        <v>2</v>
      </c>
      <c r="J439" t="s">
        <v>16</v>
      </c>
      <c r="K439" t="s">
        <v>17</v>
      </c>
      <c r="L439">
        <v>28</v>
      </c>
      <c r="M439" t="str">
        <f t="shared" si="6"/>
        <v>Young Adult</v>
      </c>
      <c r="N439" t="s">
        <v>15</v>
      </c>
    </row>
    <row r="440" spans="1:14" x14ac:dyDescent="0.2">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3">
        <v>90000</v>
      </c>
      <c r="E442">
        <v>0</v>
      </c>
      <c r="F442" t="s">
        <v>13</v>
      </c>
      <c r="G442" t="s">
        <v>21</v>
      </c>
      <c r="H442" t="s">
        <v>18</v>
      </c>
      <c r="I442">
        <v>3</v>
      </c>
      <c r="J442" t="s">
        <v>41</v>
      </c>
      <c r="K442" t="s">
        <v>24</v>
      </c>
      <c r="L442">
        <v>34</v>
      </c>
      <c r="M442" t="str">
        <f t="shared" si="6"/>
        <v>Young Adult</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 t="shared" si="6"/>
        <v>Young Adult</v>
      </c>
      <c r="N446" t="s">
        <v>18</v>
      </c>
    </row>
    <row r="447" spans="1:14" x14ac:dyDescent="0.2">
      <c r="A447">
        <v>25307</v>
      </c>
      <c r="B447" t="s">
        <v>37</v>
      </c>
      <c r="C447" t="s">
        <v>40</v>
      </c>
      <c r="D447" s="3">
        <v>40000</v>
      </c>
      <c r="E447">
        <v>1</v>
      </c>
      <c r="F447" t="s">
        <v>13</v>
      </c>
      <c r="G447" t="s">
        <v>14</v>
      </c>
      <c r="H447" t="s">
        <v>15</v>
      </c>
      <c r="I447">
        <v>1</v>
      </c>
      <c r="J447" t="s">
        <v>26</v>
      </c>
      <c r="K447" t="s">
        <v>17</v>
      </c>
      <c r="L447">
        <v>32</v>
      </c>
      <c r="M447" t="str">
        <f t="shared" si="6"/>
        <v>Young Adult</v>
      </c>
      <c r="N447" t="s">
        <v>15</v>
      </c>
    </row>
    <row r="448" spans="1:14" x14ac:dyDescent="0.2">
      <c r="A448">
        <v>14278</v>
      </c>
      <c r="B448" t="s">
        <v>37</v>
      </c>
      <c r="C448" t="s">
        <v>40</v>
      </c>
      <c r="D448" s="3">
        <v>130000</v>
      </c>
      <c r="E448">
        <v>0</v>
      </c>
      <c r="F448" t="s">
        <v>31</v>
      </c>
      <c r="G448" t="s">
        <v>28</v>
      </c>
      <c r="H448" t="s">
        <v>15</v>
      </c>
      <c r="I448">
        <v>1</v>
      </c>
      <c r="J448" t="s">
        <v>41</v>
      </c>
      <c r="K448" t="s">
        <v>24</v>
      </c>
      <c r="L448">
        <v>48</v>
      </c>
      <c r="M448" t="str">
        <f t="shared" si="6"/>
        <v>Middle age</v>
      </c>
      <c r="N448" t="s">
        <v>18</v>
      </c>
    </row>
    <row r="449" spans="1:14" x14ac:dyDescent="0.2">
      <c r="A449">
        <v>20711</v>
      </c>
      <c r="B449" t="s">
        <v>37</v>
      </c>
      <c r="C449" t="s">
        <v>40</v>
      </c>
      <c r="D449" s="3">
        <v>40000</v>
      </c>
      <c r="E449">
        <v>1</v>
      </c>
      <c r="F449" t="s">
        <v>13</v>
      </c>
      <c r="G449" t="s">
        <v>14</v>
      </c>
      <c r="H449" t="s">
        <v>15</v>
      </c>
      <c r="I449">
        <v>0</v>
      </c>
      <c r="J449" t="s">
        <v>26</v>
      </c>
      <c r="K449" t="s">
        <v>17</v>
      </c>
      <c r="L449">
        <v>32</v>
      </c>
      <c r="M449" t="str">
        <f t="shared" si="6"/>
        <v>Young Adult</v>
      </c>
      <c r="N449" t="s">
        <v>15</v>
      </c>
    </row>
    <row r="450" spans="1:14" x14ac:dyDescent="0.2">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3">
        <v>40000</v>
      </c>
      <c r="E451">
        <v>1</v>
      </c>
      <c r="F451" t="s">
        <v>13</v>
      </c>
      <c r="G451" t="s">
        <v>14</v>
      </c>
      <c r="H451" t="s">
        <v>15</v>
      </c>
      <c r="I451">
        <v>0</v>
      </c>
      <c r="J451" t="s">
        <v>16</v>
      </c>
      <c r="K451" t="s">
        <v>17</v>
      </c>
      <c r="L451">
        <v>42</v>
      </c>
      <c r="M451" t="str">
        <f t="shared" ref="M451:M514" si="7">IF(L451&gt;55,"Old",IF(L451&gt;=35, "Middle age",IF(L451&lt;35, "Young Adult", "Invalid")))</f>
        <v>Middle age</v>
      </c>
      <c r="N451" t="s">
        <v>18</v>
      </c>
    </row>
    <row r="452" spans="1:14" x14ac:dyDescent="0.2">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 t="shared" si="7"/>
        <v>Young Adult</v>
      </c>
      <c r="N456" t="s">
        <v>18</v>
      </c>
    </row>
    <row r="457" spans="1:14" x14ac:dyDescent="0.2">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41</v>
      </c>
      <c r="K460" t="s">
        <v>24</v>
      </c>
      <c r="L460">
        <v>32</v>
      </c>
      <c r="M460" t="str">
        <f t="shared" si="7"/>
        <v>Young Adult</v>
      </c>
      <c r="N460" t="s">
        <v>15</v>
      </c>
    </row>
    <row r="461" spans="1:14" x14ac:dyDescent="0.2">
      <c r="A461">
        <v>21554</v>
      </c>
      <c r="B461" t="s">
        <v>38</v>
      </c>
      <c r="C461" t="s">
        <v>40</v>
      </c>
      <c r="D461" s="3">
        <v>80000</v>
      </c>
      <c r="E461">
        <v>0</v>
      </c>
      <c r="F461" t="s">
        <v>13</v>
      </c>
      <c r="G461" t="s">
        <v>21</v>
      </c>
      <c r="H461" t="s">
        <v>18</v>
      </c>
      <c r="I461">
        <v>3</v>
      </c>
      <c r="J461" t="s">
        <v>41</v>
      </c>
      <c r="K461" t="s">
        <v>24</v>
      </c>
      <c r="L461">
        <v>33</v>
      </c>
      <c r="M461" t="str">
        <f t="shared" si="7"/>
        <v>Young Adult</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 t="shared" si="7"/>
        <v>Young Adult</v>
      </c>
      <c r="N462" t="s">
        <v>15</v>
      </c>
    </row>
    <row r="463" spans="1:14" x14ac:dyDescent="0.2">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 t="shared" si="7"/>
        <v>Young Adult</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Young Adult</v>
      </c>
      <c r="N481" t="s">
        <v>15</v>
      </c>
    </row>
    <row r="482" spans="1:14" x14ac:dyDescent="0.2">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3">
        <v>40000</v>
      </c>
      <c r="E483">
        <v>2</v>
      </c>
      <c r="F483" t="s">
        <v>19</v>
      </c>
      <c r="G483" t="s">
        <v>20</v>
      </c>
      <c r="H483" t="s">
        <v>15</v>
      </c>
      <c r="I483">
        <v>0</v>
      </c>
      <c r="J483" t="s">
        <v>26</v>
      </c>
      <c r="K483" t="s">
        <v>17</v>
      </c>
      <c r="L483">
        <v>33</v>
      </c>
      <c r="M483" t="str">
        <f t="shared" si="7"/>
        <v>Young Adult</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3">
        <v>30000</v>
      </c>
      <c r="E486">
        <v>0</v>
      </c>
      <c r="F486" t="s">
        <v>19</v>
      </c>
      <c r="G486" t="s">
        <v>20</v>
      </c>
      <c r="H486" t="s">
        <v>18</v>
      </c>
      <c r="I486">
        <v>1</v>
      </c>
      <c r="J486" t="s">
        <v>22</v>
      </c>
      <c r="K486" t="s">
        <v>17</v>
      </c>
      <c r="L486">
        <v>31</v>
      </c>
      <c r="M486" t="str">
        <f t="shared" si="7"/>
        <v>Young Adult</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3">
        <v>90000</v>
      </c>
      <c r="E488">
        <v>4</v>
      </c>
      <c r="F488" t="s">
        <v>29</v>
      </c>
      <c r="G488" t="s">
        <v>14</v>
      </c>
      <c r="H488" t="s">
        <v>15</v>
      </c>
      <c r="I488">
        <v>4</v>
      </c>
      <c r="J488" t="s">
        <v>41</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3">
        <v>10000</v>
      </c>
      <c r="E490">
        <v>0</v>
      </c>
      <c r="F490" t="s">
        <v>29</v>
      </c>
      <c r="G490" t="s">
        <v>25</v>
      </c>
      <c r="H490" t="s">
        <v>15</v>
      </c>
      <c r="I490">
        <v>2</v>
      </c>
      <c r="J490" t="s">
        <v>26</v>
      </c>
      <c r="K490" t="s">
        <v>17</v>
      </c>
      <c r="L490">
        <v>34</v>
      </c>
      <c r="M490" t="str">
        <f t="shared" si="7"/>
        <v>Young Adult</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Young Adult</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3">
        <v>40000</v>
      </c>
      <c r="E494">
        <v>3</v>
      </c>
      <c r="F494" t="s">
        <v>19</v>
      </c>
      <c r="G494" t="s">
        <v>20</v>
      </c>
      <c r="H494" t="s">
        <v>15</v>
      </c>
      <c r="I494">
        <v>1</v>
      </c>
      <c r="J494" t="s">
        <v>26</v>
      </c>
      <c r="K494" t="s">
        <v>32</v>
      </c>
      <c r="L494">
        <v>31</v>
      </c>
      <c r="M494" t="str">
        <f t="shared" si="7"/>
        <v>Young Adult</v>
      </c>
      <c r="N494" t="s">
        <v>15</v>
      </c>
    </row>
    <row r="495" spans="1:14" x14ac:dyDescent="0.2">
      <c r="A495">
        <v>23707</v>
      </c>
      <c r="B495" t="s">
        <v>38</v>
      </c>
      <c r="C495" t="s">
        <v>39</v>
      </c>
      <c r="D495" s="3">
        <v>70000</v>
      </c>
      <c r="E495">
        <v>5</v>
      </c>
      <c r="F495" t="s">
        <v>13</v>
      </c>
      <c r="G495" t="s">
        <v>28</v>
      </c>
      <c r="H495" t="s">
        <v>15</v>
      </c>
      <c r="I495">
        <v>3</v>
      </c>
      <c r="J495" t="s">
        <v>41</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41</v>
      </c>
      <c r="K497" t="s">
        <v>32</v>
      </c>
      <c r="L497">
        <v>56</v>
      </c>
      <c r="M497" t="str">
        <f t="shared" si="7"/>
        <v>Old</v>
      </c>
      <c r="N497" t="s">
        <v>18</v>
      </c>
    </row>
    <row r="498" spans="1:14" x14ac:dyDescent="0.2">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3">
        <v>70000</v>
      </c>
      <c r="E499">
        <v>1</v>
      </c>
      <c r="F499" t="s">
        <v>31</v>
      </c>
      <c r="G499" t="s">
        <v>21</v>
      </c>
      <c r="H499" t="s">
        <v>15</v>
      </c>
      <c r="I499">
        <v>0</v>
      </c>
      <c r="J499" t="s">
        <v>22</v>
      </c>
      <c r="K499" t="s">
        <v>32</v>
      </c>
      <c r="L499">
        <v>34</v>
      </c>
      <c r="M499" t="str">
        <f t="shared" si="7"/>
        <v>Young Adult</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3">
        <v>40000</v>
      </c>
      <c r="E501">
        <v>0</v>
      </c>
      <c r="F501" t="s">
        <v>27</v>
      </c>
      <c r="G501" t="s">
        <v>14</v>
      </c>
      <c r="H501" t="s">
        <v>18</v>
      </c>
      <c r="I501">
        <v>2</v>
      </c>
      <c r="J501" t="s">
        <v>26</v>
      </c>
      <c r="K501" t="s">
        <v>32</v>
      </c>
      <c r="L501">
        <v>31</v>
      </c>
      <c r="M501" t="str">
        <f t="shared" si="7"/>
        <v>Young Adult</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3">
        <v>50000</v>
      </c>
      <c r="E503">
        <v>0</v>
      </c>
      <c r="F503" t="s">
        <v>31</v>
      </c>
      <c r="G503" t="s">
        <v>14</v>
      </c>
      <c r="H503" t="s">
        <v>15</v>
      </c>
      <c r="I503">
        <v>0</v>
      </c>
      <c r="J503" t="s">
        <v>16</v>
      </c>
      <c r="K503" t="s">
        <v>32</v>
      </c>
      <c r="L503">
        <v>34</v>
      </c>
      <c r="M503" t="str">
        <f t="shared" si="7"/>
        <v>Young Adult</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Young Adult</v>
      </c>
      <c r="N504" t="s">
        <v>18</v>
      </c>
    </row>
    <row r="505" spans="1:14" x14ac:dyDescent="0.2">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Young Adult</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3">
        <v>60000</v>
      </c>
      <c r="E515">
        <v>4</v>
      </c>
      <c r="F515" t="s">
        <v>31</v>
      </c>
      <c r="G515" t="s">
        <v>28</v>
      </c>
      <c r="H515" t="s">
        <v>15</v>
      </c>
      <c r="I515">
        <v>2</v>
      </c>
      <c r="J515" t="s">
        <v>41</v>
      </c>
      <c r="K515" t="s">
        <v>32</v>
      </c>
      <c r="L515">
        <v>61</v>
      </c>
      <c r="M515" t="str">
        <f t="shared" ref="M515:M578" si="8">IF(L515&gt;55,"Old",IF(L515&gt;=35, "Middle age",IF(L515&lt;35, "Young Adult", "Invalid")))</f>
        <v>Old</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40</v>
      </c>
      <c r="D520" s="3">
        <v>80000</v>
      </c>
      <c r="E520">
        <v>0</v>
      </c>
      <c r="F520" t="s">
        <v>13</v>
      </c>
      <c r="G520" t="s">
        <v>28</v>
      </c>
      <c r="H520" t="s">
        <v>15</v>
      </c>
      <c r="I520">
        <v>1</v>
      </c>
      <c r="J520" t="s">
        <v>26</v>
      </c>
      <c r="K520" t="s">
        <v>32</v>
      </c>
      <c r="L520">
        <v>34</v>
      </c>
      <c r="M520" t="str">
        <f t="shared" si="8"/>
        <v>Young Adult</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3">
        <v>40000</v>
      </c>
      <c r="E523">
        <v>4</v>
      </c>
      <c r="F523" t="s">
        <v>27</v>
      </c>
      <c r="G523" t="s">
        <v>21</v>
      </c>
      <c r="H523" t="s">
        <v>15</v>
      </c>
      <c r="I523">
        <v>2</v>
      </c>
      <c r="J523" t="s">
        <v>41</v>
      </c>
      <c r="K523" t="s">
        <v>32</v>
      </c>
      <c r="L523">
        <v>62</v>
      </c>
      <c r="M523" t="str">
        <f t="shared" si="8"/>
        <v>Old</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3">
        <v>60000</v>
      </c>
      <c r="E527">
        <v>5</v>
      </c>
      <c r="F527" t="s">
        <v>13</v>
      </c>
      <c r="G527" t="s">
        <v>28</v>
      </c>
      <c r="H527" t="s">
        <v>15</v>
      </c>
      <c r="I527">
        <v>3</v>
      </c>
      <c r="J527" t="s">
        <v>41</v>
      </c>
      <c r="K527" t="s">
        <v>32</v>
      </c>
      <c r="L527">
        <v>59</v>
      </c>
      <c r="M527" t="str">
        <f t="shared" si="8"/>
        <v>Old</v>
      </c>
      <c r="N527" t="s">
        <v>15</v>
      </c>
    </row>
    <row r="528" spans="1:14" x14ac:dyDescent="0.2">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3">
        <v>30000</v>
      </c>
      <c r="E530">
        <v>0</v>
      </c>
      <c r="F530" t="s">
        <v>19</v>
      </c>
      <c r="G530" t="s">
        <v>14</v>
      </c>
      <c r="H530" t="s">
        <v>15</v>
      </c>
      <c r="I530">
        <v>1</v>
      </c>
      <c r="J530" t="s">
        <v>23</v>
      </c>
      <c r="K530" t="s">
        <v>32</v>
      </c>
      <c r="L530">
        <v>28</v>
      </c>
      <c r="M530" t="str">
        <f t="shared" si="8"/>
        <v>Young Adult</v>
      </c>
      <c r="N530" t="s">
        <v>18</v>
      </c>
    </row>
    <row r="531" spans="1:14" x14ac:dyDescent="0.2">
      <c r="A531">
        <v>13233</v>
      </c>
      <c r="B531" t="s">
        <v>37</v>
      </c>
      <c r="C531" t="s">
        <v>39</v>
      </c>
      <c r="D531" s="3">
        <v>60000</v>
      </c>
      <c r="E531">
        <v>2</v>
      </c>
      <c r="F531" t="s">
        <v>19</v>
      </c>
      <c r="G531" t="s">
        <v>21</v>
      </c>
      <c r="H531" t="s">
        <v>15</v>
      </c>
      <c r="I531">
        <v>1</v>
      </c>
      <c r="J531" t="s">
        <v>41</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Young Adult</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 t="shared" si="8"/>
        <v>Young Adult</v>
      </c>
      <c r="N533" t="s">
        <v>18</v>
      </c>
    </row>
    <row r="534" spans="1:14" x14ac:dyDescent="0.2">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41</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41</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41</v>
      </c>
      <c r="K537" t="s">
        <v>32</v>
      </c>
      <c r="L537">
        <v>41</v>
      </c>
      <c r="M537" t="str">
        <f t="shared" si="8"/>
        <v>Middle age</v>
      </c>
      <c r="N537" t="s">
        <v>18</v>
      </c>
    </row>
    <row r="538" spans="1:14" x14ac:dyDescent="0.2">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Young Adult</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Young Adult</v>
      </c>
      <c r="N544" t="s">
        <v>18</v>
      </c>
    </row>
    <row r="545" spans="1:14" x14ac:dyDescent="0.2">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 t="shared" si="8"/>
        <v>Young Adult</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40</v>
      </c>
      <c r="D553" s="3">
        <v>50000</v>
      </c>
      <c r="E553">
        <v>4</v>
      </c>
      <c r="F553" t="s">
        <v>13</v>
      </c>
      <c r="G553" t="s">
        <v>28</v>
      </c>
      <c r="H553" t="s">
        <v>15</v>
      </c>
      <c r="I553">
        <v>2</v>
      </c>
      <c r="J553" t="s">
        <v>41</v>
      </c>
      <c r="K553" t="s">
        <v>32</v>
      </c>
      <c r="L553">
        <v>63</v>
      </c>
      <c r="M553" t="str">
        <f t="shared" si="8"/>
        <v>Old</v>
      </c>
      <c r="N553" t="s">
        <v>18</v>
      </c>
    </row>
    <row r="554" spans="1:14" x14ac:dyDescent="0.2">
      <c r="A554">
        <v>14417</v>
      </c>
      <c r="B554" t="s">
        <v>38</v>
      </c>
      <c r="C554" t="s">
        <v>39</v>
      </c>
      <c r="D554" s="3">
        <v>60000</v>
      </c>
      <c r="E554">
        <v>3</v>
      </c>
      <c r="F554" t="s">
        <v>27</v>
      </c>
      <c r="G554" t="s">
        <v>21</v>
      </c>
      <c r="H554" t="s">
        <v>15</v>
      </c>
      <c r="I554">
        <v>2</v>
      </c>
      <c r="J554" t="s">
        <v>41</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40</v>
      </c>
      <c r="D559" s="3">
        <v>40000</v>
      </c>
      <c r="E559">
        <v>3</v>
      </c>
      <c r="F559" t="s">
        <v>19</v>
      </c>
      <c r="G559" t="s">
        <v>20</v>
      </c>
      <c r="H559" t="s">
        <v>15</v>
      </c>
      <c r="I559">
        <v>0</v>
      </c>
      <c r="J559" t="s">
        <v>26</v>
      </c>
      <c r="K559" t="s">
        <v>32</v>
      </c>
      <c r="L559">
        <v>31</v>
      </c>
      <c r="M559" t="str">
        <f t="shared" si="8"/>
        <v>Young Adult</v>
      </c>
      <c r="N559" t="s">
        <v>18</v>
      </c>
    </row>
    <row r="560" spans="1:14" x14ac:dyDescent="0.2">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3">
        <v>60000</v>
      </c>
      <c r="E561">
        <v>2</v>
      </c>
      <c r="F561" t="s">
        <v>13</v>
      </c>
      <c r="G561" t="s">
        <v>28</v>
      </c>
      <c r="H561" t="s">
        <v>15</v>
      </c>
      <c r="I561">
        <v>0</v>
      </c>
      <c r="J561" t="s">
        <v>41</v>
      </c>
      <c r="K561" t="s">
        <v>32</v>
      </c>
      <c r="L561">
        <v>58</v>
      </c>
      <c r="M561" t="str">
        <f t="shared" si="8"/>
        <v>Old</v>
      </c>
      <c r="N561" t="s">
        <v>18</v>
      </c>
    </row>
    <row r="562" spans="1:14" x14ac:dyDescent="0.2">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3">
        <v>70000</v>
      </c>
      <c r="E564">
        <v>2</v>
      </c>
      <c r="F564" t="s">
        <v>31</v>
      </c>
      <c r="G564" t="s">
        <v>21</v>
      </c>
      <c r="H564" t="s">
        <v>15</v>
      </c>
      <c r="I564">
        <v>0</v>
      </c>
      <c r="J564" t="s">
        <v>22</v>
      </c>
      <c r="K564" t="s">
        <v>32</v>
      </c>
      <c r="L564">
        <v>34</v>
      </c>
      <c r="M564" t="str">
        <f t="shared" si="8"/>
        <v>Young Adult</v>
      </c>
      <c r="N564" t="s">
        <v>15</v>
      </c>
    </row>
    <row r="565" spans="1:14" x14ac:dyDescent="0.2">
      <c r="A565">
        <v>25006</v>
      </c>
      <c r="B565" t="s">
        <v>38</v>
      </c>
      <c r="C565" t="s">
        <v>40</v>
      </c>
      <c r="D565" s="3">
        <v>30000</v>
      </c>
      <c r="E565">
        <v>0</v>
      </c>
      <c r="F565" t="s">
        <v>19</v>
      </c>
      <c r="G565" t="s">
        <v>14</v>
      </c>
      <c r="H565" t="s">
        <v>15</v>
      </c>
      <c r="I565">
        <v>1</v>
      </c>
      <c r="J565" t="s">
        <v>23</v>
      </c>
      <c r="K565" t="s">
        <v>32</v>
      </c>
      <c r="L565">
        <v>28</v>
      </c>
      <c r="M565" t="str">
        <f t="shared" si="8"/>
        <v>Young Adult</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 t="shared" si="8"/>
        <v>Young Adult</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3">
        <v>50000</v>
      </c>
      <c r="E571">
        <v>3</v>
      </c>
      <c r="F571" t="s">
        <v>31</v>
      </c>
      <c r="G571" t="s">
        <v>28</v>
      </c>
      <c r="H571" t="s">
        <v>15</v>
      </c>
      <c r="I571">
        <v>2</v>
      </c>
      <c r="J571" t="s">
        <v>41</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 t="shared" si="8"/>
        <v>Young Adult</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3">
        <v>80000</v>
      </c>
      <c r="E576">
        <v>0</v>
      </c>
      <c r="F576" t="s">
        <v>13</v>
      </c>
      <c r="G576" t="s">
        <v>28</v>
      </c>
      <c r="H576" t="s">
        <v>15</v>
      </c>
      <c r="I576">
        <v>1</v>
      </c>
      <c r="J576" t="s">
        <v>26</v>
      </c>
      <c r="K576" t="s">
        <v>32</v>
      </c>
      <c r="L576">
        <v>34</v>
      </c>
      <c r="M576" t="str">
        <f t="shared" si="8"/>
        <v>Young Adult</v>
      </c>
      <c r="N576" t="s">
        <v>15</v>
      </c>
    </row>
    <row r="577" spans="1:14" x14ac:dyDescent="0.2">
      <c r="A577">
        <v>13388</v>
      </c>
      <c r="B577" t="s">
        <v>38</v>
      </c>
      <c r="C577" t="s">
        <v>39</v>
      </c>
      <c r="D577" s="3">
        <v>60000</v>
      </c>
      <c r="E577">
        <v>2</v>
      </c>
      <c r="F577" t="s">
        <v>19</v>
      </c>
      <c r="G577" t="s">
        <v>21</v>
      </c>
      <c r="H577" t="s">
        <v>15</v>
      </c>
      <c r="I577">
        <v>1</v>
      </c>
      <c r="J577" t="s">
        <v>41</v>
      </c>
      <c r="K577" t="s">
        <v>32</v>
      </c>
      <c r="L577">
        <v>56</v>
      </c>
      <c r="M577" t="str">
        <f t="shared" si="8"/>
        <v>Old</v>
      </c>
      <c r="N577" t="s">
        <v>18</v>
      </c>
    </row>
    <row r="578" spans="1:14" x14ac:dyDescent="0.2">
      <c r="A578">
        <v>18752</v>
      </c>
      <c r="B578" t="s">
        <v>38</v>
      </c>
      <c r="C578" t="s">
        <v>40</v>
      </c>
      <c r="D578" s="3">
        <v>40000</v>
      </c>
      <c r="E578">
        <v>0</v>
      </c>
      <c r="F578" t="s">
        <v>27</v>
      </c>
      <c r="G578" t="s">
        <v>14</v>
      </c>
      <c r="H578" t="s">
        <v>15</v>
      </c>
      <c r="I578">
        <v>1</v>
      </c>
      <c r="J578" t="s">
        <v>23</v>
      </c>
      <c r="K578" t="s">
        <v>32</v>
      </c>
      <c r="L578">
        <v>31</v>
      </c>
      <c r="M578" t="str">
        <f t="shared" si="8"/>
        <v>Young Adult</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IF(L579&gt;55,"Old",IF(L579&gt;=35, "Middle age",IF(L579&lt;35, "Young Adult", "Invalid")))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3">
        <v>40000</v>
      </c>
      <c r="E581">
        <v>3</v>
      </c>
      <c r="F581" t="s">
        <v>19</v>
      </c>
      <c r="G581" t="s">
        <v>20</v>
      </c>
      <c r="H581" t="s">
        <v>18</v>
      </c>
      <c r="I581">
        <v>2</v>
      </c>
      <c r="J581" t="s">
        <v>16</v>
      </c>
      <c r="K581" t="s">
        <v>32</v>
      </c>
      <c r="L581">
        <v>32</v>
      </c>
      <c r="M581" t="str">
        <f t="shared" si="9"/>
        <v>Young Adult</v>
      </c>
      <c r="N581" t="s">
        <v>18</v>
      </c>
    </row>
    <row r="582" spans="1:14" x14ac:dyDescent="0.2">
      <c r="A582">
        <v>20380</v>
      </c>
      <c r="B582" t="s">
        <v>37</v>
      </c>
      <c r="C582" t="s">
        <v>40</v>
      </c>
      <c r="D582" s="3">
        <v>60000</v>
      </c>
      <c r="E582">
        <v>3</v>
      </c>
      <c r="F582" t="s">
        <v>31</v>
      </c>
      <c r="G582" t="s">
        <v>28</v>
      </c>
      <c r="H582" t="s">
        <v>15</v>
      </c>
      <c r="I582">
        <v>2</v>
      </c>
      <c r="J582" t="s">
        <v>41</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Young Adult</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41</v>
      </c>
      <c r="K585" t="s">
        <v>32</v>
      </c>
      <c r="L585">
        <v>66</v>
      </c>
      <c r="M585" t="str">
        <f t="shared" si="9"/>
        <v>Old</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3">
        <v>90000</v>
      </c>
      <c r="E590">
        <v>2</v>
      </c>
      <c r="F590" t="s">
        <v>27</v>
      </c>
      <c r="G590" t="s">
        <v>21</v>
      </c>
      <c r="H590" t="s">
        <v>15</v>
      </c>
      <c r="I590">
        <v>1</v>
      </c>
      <c r="J590" t="s">
        <v>41</v>
      </c>
      <c r="K590" t="s">
        <v>32</v>
      </c>
      <c r="L590">
        <v>51</v>
      </c>
      <c r="M590" t="str">
        <f t="shared" si="9"/>
        <v>Middle age</v>
      </c>
      <c r="N590" t="s">
        <v>15</v>
      </c>
    </row>
    <row r="591" spans="1:14" x14ac:dyDescent="0.2">
      <c r="A591">
        <v>12100</v>
      </c>
      <c r="B591" t="s">
        <v>38</v>
      </c>
      <c r="C591" t="s">
        <v>39</v>
      </c>
      <c r="D591" s="3">
        <v>60000</v>
      </c>
      <c r="E591">
        <v>2</v>
      </c>
      <c r="F591" t="s">
        <v>13</v>
      </c>
      <c r="G591" t="s">
        <v>28</v>
      </c>
      <c r="H591" t="s">
        <v>15</v>
      </c>
      <c r="I591">
        <v>0</v>
      </c>
      <c r="J591" t="s">
        <v>41</v>
      </c>
      <c r="K591" t="s">
        <v>32</v>
      </c>
      <c r="L591">
        <v>57</v>
      </c>
      <c r="M591" t="str">
        <f t="shared" si="9"/>
        <v>Old</v>
      </c>
      <c r="N591" t="s">
        <v>18</v>
      </c>
    </row>
    <row r="592" spans="1:14" x14ac:dyDescent="0.2">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41</v>
      </c>
      <c r="K593" t="s">
        <v>32</v>
      </c>
      <c r="L593">
        <v>61</v>
      </c>
      <c r="M593" t="str">
        <f t="shared" si="9"/>
        <v>Old</v>
      </c>
      <c r="N593" t="s">
        <v>15</v>
      </c>
    </row>
    <row r="594" spans="1:14" x14ac:dyDescent="0.2">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Young Adult</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3">
        <v>70000</v>
      </c>
      <c r="E609">
        <v>5</v>
      </c>
      <c r="F609" t="s">
        <v>31</v>
      </c>
      <c r="G609" t="s">
        <v>21</v>
      </c>
      <c r="H609" t="s">
        <v>15</v>
      </c>
      <c r="I609">
        <v>3</v>
      </c>
      <c r="J609" t="s">
        <v>41</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40</v>
      </c>
      <c r="D613" s="3">
        <v>80000</v>
      </c>
      <c r="E613">
        <v>0</v>
      </c>
      <c r="F613" t="s">
        <v>13</v>
      </c>
      <c r="G613" t="s">
        <v>28</v>
      </c>
      <c r="H613" t="s">
        <v>15</v>
      </c>
      <c r="I613">
        <v>1</v>
      </c>
      <c r="J613" t="s">
        <v>26</v>
      </c>
      <c r="K613" t="s">
        <v>32</v>
      </c>
      <c r="L613">
        <v>34</v>
      </c>
      <c r="M613" t="str">
        <f t="shared" si="9"/>
        <v>Young Adult</v>
      </c>
      <c r="N613" t="s">
        <v>15</v>
      </c>
    </row>
    <row r="614" spans="1:14" x14ac:dyDescent="0.2">
      <c r="A614">
        <v>22983</v>
      </c>
      <c r="B614" t="s">
        <v>38</v>
      </c>
      <c r="C614" t="s">
        <v>40</v>
      </c>
      <c r="D614" s="3">
        <v>30000</v>
      </c>
      <c r="E614">
        <v>0</v>
      </c>
      <c r="F614" t="s">
        <v>29</v>
      </c>
      <c r="G614" t="s">
        <v>20</v>
      </c>
      <c r="H614" t="s">
        <v>15</v>
      </c>
      <c r="I614">
        <v>2</v>
      </c>
      <c r="J614" t="s">
        <v>23</v>
      </c>
      <c r="K614" t="s">
        <v>32</v>
      </c>
      <c r="L614">
        <v>27</v>
      </c>
      <c r="M614" t="str">
        <f t="shared" si="9"/>
        <v>Young Adult</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3">
        <v>40000</v>
      </c>
      <c r="E621">
        <v>0</v>
      </c>
      <c r="F621" t="s">
        <v>27</v>
      </c>
      <c r="G621" t="s">
        <v>14</v>
      </c>
      <c r="H621" t="s">
        <v>15</v>
      </c>
      <c r="I621">
        <v>1</v>
      </c>
      <c r="J621" t="s">
        <v>23</v>
      </c>
      <c r="K621" t="s">
        <v>32</v>
      </c>
      <c r="L621">
        <v>30</v>
      </c>
      <c r="M621" t="str">
        <f t="shared" si="9"/>
        <v>Young Adult</v>
      </c>
      <c r="N621" t="s">
        <v>18</v>
      </c>
    </row>
    <row r="622" spans="1:14" x14ac:dyDescent="0.2">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38</v>
      </c>
      <c r="C626" t="s">
        <v>40</v>
      </c>
      <c r="D626" s="3">
        <v>70000</v>
      </c>
      <c r="E626">
        <v>0</v>
      </c>
      <c r="F626" t="s">
        <v>19</v>
      </c>
      <c r="G626" t="s">
        <v>14</v>
      </c>
      <c r="H626" t="s">
        <v>18</v>
      </c>
      <c r="I626">
        <v>2</v>
      </c>
      <c r="J626" t="s">
        <v>16</v>
      </c>
      <c r="K626" t="s">
        <v>32</v>
      </c>
      <c r="L626">
        <v>27</v>
      </c>
      <c r="M626" t="str">
        <f t="shared" si="9"/>
        <v>Young Adult</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3">
        <v>60000</v>
      </c>
      <c r="E628">
        <v>0</v>
      </c>
      <c r="F628" t="s">
        <v>19</v>
      </c>
      <c r="G628" t="s">
        <v>14</v>
      </c>
      <c r="H628" t="s">
        <v>15</v>
      </c>
      <c r="I628">
        <v>2</v>
      </c>
      <c r="J628" t="s">
        <v>23</v>
      </c>
      <c r="K628" t="s">
        <v>32</v>
      </c>
      <c r="L628">
        <v>29</v>
      </c>
      <c r="M628" t="str">
        <f t="shared" si="9"/>
        <v>Young Adult</v>
      </c>
      <c r="N628" t="s">
        <v>18</v>
      </c>
    </row>
    <row r="629" spans="1:14" x14ac:dyDescent="0.2">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Young Adult</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 t="shared" si="9"/>
        <v>Young Adult</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41</v>
      </c>
      <c r="K643" t="s">
        <v>32</v>
      </c>
      <c r="L643">
        <v>64</v>
      </c>
      <c r="M643" t="str">
        <f t="shared" ref="M643:M706" si="10">IF(L643&gt;55,"Old",IF(L643&gt;=35, "Middle age",IF(L643&lt;35, "Young Adult", "Invalid")))</f>
        <v>Old</v>
      </c>
      <c r="N643" t="s">
        <v>18</v>
      </c>
    </row>
    <row r="644" spans="1:14" x14ac:dyDescent="0.2">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40</v>
      </c>
      <c r="D646" s="3">
        <v>60000</v>
      </c>
      <c r="E646">
        <v>5</v>
      </c>
      <c r="F646" t="s">
        <v>13</v>
      </c>
      <c r="G646" t="s">
        <v>14</v>
      </c>
      <c r="H646" t="s">
        <v>15</v>
      </c>
      <c r="I646">
        <v>3</v>
      </c>
      <c r="J646" t="s">
        <v>41</v>
      </c>
      <c r="K646" t="s">
        <v>32</v>
      </c>
      <c r="L646">
        <v>41</v>
      </c>
      <c r="M646" t="str">
        <f t="shared" si="10"/>
        <v>Middle age</v>
      </c>
      <c r="N646" t="s">
        <v>18</v>
      </c>
    </row>
    <row r="647" spans="1:14" x14ac:dyDescent="0.2">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 t="shared" si="10"/>
        <v>Young Adult</v>
      </c>
      <c r="N649" t="s">
        <v>18</v>
      </c>
    </row>
    <row r="650" spans="1:14" x14ac:dyDescent="0.2">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3">
        <v>70000</v>
      </c>
      <c r="E652">
        <v>5</v>
      </c>
      <c r="F652" t="s">
        <v>31</v>
      </c>
      <c r="G652" t="s">
        <v>28</v>
      </c>
      <c r="H652" t="s">
        <v>15</v>
      </c>
      <c r="I652">
        <v>2</v>
      </c>
      <c r="J652" t="s">
        <v>41</v>
      </c>
      <c r="K652" t="s">
        <v>32</v>
      </c>
      <c r="L652">
        <v>67</v>
      </c>
      <c r="M652" t="str">
        <f t="shared" si="10"/>
        <v>Old</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 t="shared" si="10"/>
        <v>Young Adult</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 t="shared" si="10"/>
        <v>Young Adult</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 t="shared" si="10"/>
        <v>Young Adult</v>
      </c>
      <c r="N656" t="s">
        <v>15</v>
      </c>
    </row>
    <row r="657" spans="1:14" x14ac:dyDescent="0.2">
      <c r="A657">
        <v>26236</v>
      </c>
      <c r="B657" t="s">
        <v>37</v>
      </c>
      <c r="C657" t="s">
        <v>40</v>
      </c>
      <c r="D657" s="3">
        <v>40000</v>
      </c>
      <c r="E657">
        <v>3</v>
      </c>
      <c r="F657" t="s">
        <v>19</v>
      </c>
      <c r="G657" t="s">
        <v>20</v>
      </c>
      <c r="H657" t="s">
        <v>15</v>
      </c>
      <c r="I657">
        <v>1</v>
      </c>
      <c r="J657" t="s">
        <v>16</v>
      </c>
      <c r="K657" t="s">
        <v>32</v>
      </c>
      <c r="L657">
        <v>31</v>
      </c>
      <c r="M657" t="str">
        <f t="shared" si="10"/>
        <v>Young Adult</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3">
        <v>60000</v>
      </c>
      <c r="E661">
        <v>4</v>
      </c>
      <c r="F661" t="s">
        <v>13</v>
      </c>
      <c r="G661" t="s">
        <v>28</v>
      </c>
      <c r="H661" t="s">
        <v>15</v>
      </c>
      <c r="I661">
        <v>2</v>
      </c>
      <c r="J661" t="s">
        <v>41</v>
      </c>
      <c r="K661" t="s">
        <v>32</v>
      </c>
      <c r="L661">
        <v>63</v>
      </c>
      <c r="M661" t="str">
        <f t="shared" si="10"/>
        <v>Old</v>
      </c>
      <c r="N661" t="s">
        <v>18</v>
      </c>
    </row>
    <row r="662" spans="1:14" x14ac:dyDescent="0.2">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 t="shared" si="10"/>
        <v>Young Adult</v>
      </c>
      <c r="N663" t="s">
        <v>15</v>
      </c>
    </row>
    <row r="664" spans="1:14" x14ac:dyDescent="0.2">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3">
        <v>40000</v>
      </c>
      <c r="E669">
        <v>5</v>
      </c>
      <c r="F669" t="s">
        <v>27</v>
      </c>
      <c r="G669" t="s">
        <v>21</v>
      </c>
      <c r="H669" t="s">
        <v>18</v>
      </c>
      <c r="I669">
        <v>2</v>
      </c>
      <c r="J669" t="s">
        <v>41</v>
      </c>
      <c r="K669" t="s">
        <v>32</v>
      </c>
      <c r="L669">
        <v>61</v>
      </c>
      <c r="M669" t="str">
        <f t="shared" si="10"/>
        <v>Old</v>
      </c>
      <c r="N669" t="s">
        <v>18</v>
      </c>
    </row>
    <row r="670" spans="1:14" x14ac:dyDescent="0.2">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41</v>
      </c>
      <c r="K672" t="s">
        <v>32</v>
      </c>
      <c r="L672">
        <v>59</v>
      </c>
      <c r="M672" t="str">
        <f t="shared" si="10"/>
        <v>Old</v>
      </c>
      <c r="N672" t="s">
        <v>18</v>
      </c>
    </row>
    <row r="673" spans="1:14" x14ac:dyDescent="0.2">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3">
        <v>40000</v>
      </c>
      <c r="E674">
        <v>0</v>
      </c>
      <c r="F674" t="s">
        <v>27</v>
      </c>
      <c r="G674" t="s">
        <v>14</v>
      </c>
      <c r="H674" t="s">
        <v>15</v>
      </c>
      <c r="I674">
        <v>2</v>
      </c>
      <c r="J674" t="s">
        <v>23</v>
      </c>
      <c r="K674" t="s">
        <v>32</v>
      </c>
      <c r="L674">
        <v>30</v>
      </c>
      <c r="M674" t="str">
        <f t="shared" si="10"/>
        <v>Young Adult</v>
      </c>
      <c r="N674" t="s">
        <v>18</v>
      </c>
    </row>
    <row r="675" spans="1:14" x14ac:dyDescent="0.2">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41</v>
      </c>
      <c r="K681" t="s">
        <v>32</v>
      </c>
      <c r="L681">
        <v>60</v>
      </c>
      <c r="M681" t="str">
        <f t="shared" si="10"/>
        <v>Old</v>
      </c>
      <c r="N681" t="s">
        <v>18</v>
      </c>
    </row>
    <row r="682" spans="1:14" x14ac:dyDescent="0.2">
      <c r="A682">
        <v>11165</v>
      </c>
      <c r="B682" t="s">
        <v>37</v>
      </c>
      <c r="C682" t="s">
        <v>40</v>
      </c>
      <c r="D682" s="3">
        <v>60000</v>
      </c>
      <c r="E682">
        <v>0</v>
      </c>
      <c r="F682" t="s">
        <v>19</v>
      </c>
      <c r="G682" t="s">
        <v>14</v>
      </c>
      <c r="H682" t="s">
        <v>18</v>
      </c>
      <c r="I682">
        <v>1</v>
      </c>
      <c r="J682" t="s">
        <v>26</v>
      </c>
      <c r="K682" t="s">
        <v>32</v>
      </c>
      <c r="L682">
        <v>33</v>
      </c>
      <c r="M682" t="str">
        <f t="shared" si="10"/>
        <v>Young Adult</v>
      </c>
      <c r="N682" t="s">
        <v>18</v>
      </c>
    </row>
    <row r="683" spans="1:14" x14ac:dyDescent="0.2">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 t="shared" si="10"/>
        <v>Young Adult</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 t="shared" si="10"/>
        <v>Young Adult</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Young Adult</v>
      </c>
      <c r="N691" t="s">
        <v>18</v>
      </c>
    </row>
    <row r="692" spans="1:14" x14ac:dyDescent="0.2">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Young Adult</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 t="shared" si="10"/>
        <v>Young Adult</v>
      </c>
      <c r="N698" t="s">
        <v>18</v>
      </c>
    </row>
    <row r="699" spans="1:14" x14ac:dyDescent="0.2">
      <c r="A699">
        <v>14090</v>
      </c>
      <c r="B699" t="s">
        <v>37</v>
      </c>
      <c r="C699" t="s">
        <v>40</v>
      </c>
      <c r="D699" s="3">
        <v>30000</v>
      </c>
      <c r="E699">
        <v>0</v>
      </c>
      <c r="F699" t="s">
        <v>29</v>
      </c>
      <c r="G699" t="s">
        <v>20</v>
      </c>
      <c r="H699" t="s">
        <v>18</v>
      </c>
      <c r="I699">
        <v>2</v>
      </c>
      <c r="J699" t="s">
        <v>16</v>
      </c>
      <c r="K699" t="s">
        <v>32</v>
      </c>
      <c r="L699">
        <v>28</v>
      </c>
      <c r="M699" t="str">
        <f t="shared" si="10"/>
        <v>Young Adult</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 t="shared" si="10"/>
        <v>Young Adult</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3">
        <v>50000</v>
      </c>
      <c r="E705">
        <v>0</v>
      </c>
      <c r="F705" t="s">
        <v>31</v>
      </c>
      <c r="G705" t="s">
        <v>14</v>
      </c>
      <c r="H705" t="s">
        <v>15</v>
      </c>
      <c r="I705">
        <v>0</v>
      </c>
      <c r="J705" t="s">
        <v>26</v>
      </c>
      <c r="K705" t="s">
        <v>32</v>
      </c>
      <c r="L705">
        <v>33</v>
      </c>
      <c r="M705" t="str">
        <f t="shared" si="10"/>
        <v>Young Adult</v>
      </c>
      <c r="N705" t="s">
        <v>18</v>
      </c>
    </row>
    <row r="706" spans="1:14" x14ac:dyDescent="0.2">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40</v>
      </c>
      <c r="D707" s="3">
        <v>70000</v>
      </c>
      <c r="E707">
        <v>4</v>
      </c>
      <c r="F707" t="s">
        <v>13</v>
      </c>
      <c r="G707" t="s">
        <v>28</v>
      </c>
      <c r="H707" t="s">
        <v>15</v>
      </c>
      <c r="I707">
        <v>1</v>
      </c>
      <c r="J707" t="s">
        <v>41</v>
      </c>
      <c r="K707" t="s">
        <v>32</v>
      </c>
      <c r="L707">
        <v>59</v>
      </c>
      <c r="M707" t="str">
        <f t="shared" ref="M707:M770" si="11">IF(L707&gt;55,"Old",IF(L707&gt;=35, "Middle age",IF(L707&lt;35, "Young Adult", "Invalid")))</f>
        <v>Old</v>
      </c>
      <c r="N707" t="s">
        <v>18</v>
      </c>
    </row>
    <row r="708" spans="1:14" x14ac:dyDescent="0.2">
      <c r="A708">
        <v>20296</v>
      </c>
      <c r="B708" t="s">
        <v>38</v>
      </c>
      <c r="C708" t="s">
        <v>40</v>
      </c>
      <c r="D708" s="3">
        <v>60000</v>
      </c>
      <c r="E708">
        <v>0</v>
      </c>
      <c r="F708" t="s">
        <v>19</v>
      </c>
      <c r="G708" t="s">
        <v>14</v>
      </c>
      <c r="H708" t="s">
        <v>18</v>
      </c>
      <c r="I708">
        <v>1</v>
      </c>
      <c r="J708" t="s">
        <v>26</v>
      </c>
      <c r="K708" t="s">
        <v>32</v>
      </c>
      <c r="L708">
        <v>33</v>
      </c>
      <c r="M708" t="str">
        <f t="shared" si="11"/>
        <v>Young Adult</v>
      </c>
      <c r="N708" t="s">
        <v>15</v>
      </c>
    </row>
    <row r="709" spans="1:14" x14ac:dyDescent="0.2">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41</v>
      </c>
      <c r="K710" t="s">
        <v>32</v>
      </c>
      <c r="L710">
        <v>60</v>
      </c>
      <c r="M710" t="str">
        <f t="shared" si="11"/>
        <v>Old</v>
      </c>
      <c r="N710" t="s">
        <v>18</v>
      </c>
    </row>
    <row r="711" spans="1:14" x14ac:dyDescent="0.2">
      <c r="A711">
        <v>23712</v>
      </c>
      <c r="B711" t="s">
        <v>38</v>
      </c>
      <c r="C711" t="s">
        <v>40</v>
      </c>
      <c r="D711" s="3">
        <v>70000</v>
      </c>
      <c r="E711">
        <v>2</v>
      </c>
      <c r="F711" t="s">
        <v>13</v>
      </c>
      <c r="G711" t="s">
        <v>28</v>
      </c>
      <c r="H711" t="s">
        <v>15</v>
      </c>
      <c r="I711">
        <v>1</v>
      </c>
      <c r="J711" t="s">
        <v>41</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Young Adult</v>
      </c>
      <c r="N712" t="s">
        <v>15</v>
      </c>
    </row>
    <row r="713" spans="1:14" x14ac:dyDescent="0.2">
      <c r="A713">
        <v>20518</v>
      </c>
      <c r="B713" t="s">
        <v>37</v>
      </c>
      <c r="C713" t="s">
        <v>40</v>
      </c>
      <c r="D713" s="3">
        <v>70000</v>
      </c>
      <c r="E713">
        <v>2</v>
      </c>
      <c r="F713" t="s">
        <v>19</v>
      </c>
      <c r="G713" t="s">
        <v>21</v>
      </c>
      <c r="H713" t="s">
        <v>15</v>
      </c>
      <c r="I713">
        <v>1</v>
      </c>
      <c r="J713" t="s">
        <v>41</v>
      </c>
      <c r="K713" t="s">
        <v>32</v>
      </c>
      <c r="L713">
        <v>58</v>
      </c>
      <c r="M713" t="str">
        <f t="shared" si="11"/>
        <v>Old</v>
      </c>
      <c r="N713" t="s">
        <v>18</v>
      </c>
    </row>
    <row r="714" spans="1:14" x14ac:dyDescent="0.2">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Young Adult</v>
      </c>
      <c r="N716" t="s">
        <v>15</v>
      </c>
    </row>
    <row r="717" spans="1:14" x14ac:dyDescent="0.2">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Young Adult</v>
      </c>
      <c r="N730" t="s">
        <v>18</v>
      </c>
    </row>
    <row r="731" spans="1:14" x14ac:dyDescent="0.2">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3">
        <v>30000</v>
      </c>
      <c r="E737">
        <v>0</v>
      </c>
      <c r="F737" t="s">
        <v>19</v>
      </c>
      <c r="G737" t="s">
        <v>14</v>
      </c>
      <c r="H737" t="s">
        <v>15</v>
      </c>
      <c r="I737">
        <v>1</v>
      </c>
      <c r="J737" t="s">
        <v>23</v>
      </c>
      <c r="K737" t="s">
        <v>32</v>
      </c>
      <c r="L737">
        <v>26</v>
      </c>
      <c r="M737" t="str">
        <f t="shared" si="11"/>
        <v>Young Adult</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Young Adult</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40</v>
      </c>
      <c r="D741" s="3">
        <v>60000</v>
      </c>
      <c r="E741">
        <v>2</v>
      </c>
      <c r="F741" t="s">
        <v>19</v>
      </c>
      <c r="G741" t="s">
        <v>21</v>
      </c>
      <c r="H741" t="s">
        <v>15</v>
      </c>
      <c r="I741">
        <v>1</v>
      </c>
      <c r="J741" t="s">
        <v>41</v>
      </c>
      <c r="K741" t="s">
        <v>32</v>
      </c>
      <c r="L741">
        <v>55</v>
      </c>
      <c r="M741" t="str">
        <f t="shared" si="11"/>
        <v>Middle age</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Young Adult</v>
      </c>
      <c r="N742" t="s">
        <v>18</v>
      </c>
    </row>
    <row r="743" spans="1:14" x14ac:dyDescent="0.2">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 t="shared" si="11"/>
        <v>Young Adult</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3">
        <v>70000</v>
      </c>
      <c r="E746">
        <v>4</v>
      </c>
      <c r="F746" t="s">
        <v>19</v>
      </c>
      <c r="G746" t="s">
        <v>21</v>
      </c>
      <c r="H746" t="s">
        <v>15</v>
      </c>
      <c r="I746">
        <v>1</v>
      </c>
      <c r="J746" t="s">
        <v>41</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40</v>
      </c>
      <c r="D748" s="3">
        <v>60000</v>
      </c>
      <c r="E748">
        <v>2</v>
      </c>
      <c r="F748" t="s">
        <v>13</v>
      </c>
      <c r="G748" t="s">
        <v>28</v>
      </c>
      <c r="H748" t="s">
        <v>15</v>
      </c>
      <c r="I748">
        <v>0</v>
      </c>
      <c r="J748" t="s">
        <v>41</v>
      </c>
      <c r="K748" t="s">
        <v>32</v>
      </c>
      <c r="L748">
        <v>56</v>
      </c>
      <c r="M748" t="str">
        <f t="shared" si="11"/>
        <v>Old</v>
      </c>
      <c r="N748" t="s">
        <v>18</v>
      </c>
    </row>
    <row r="749" spans="1:14" x14ac:dyDescent="0.2">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Young Adult</v>
      </c>
      <c r="N754" t="s">
        <v>18</v>
      </c>
    </row>
    <row r="755" spans="1:14" x14ac:dyDescent="0.2">
      <c r="A755">
        <v>28087</v>
      </c>
      <c r="B755" t="s">
        <v>38</v>
      </c>
      <c r="C755" t="s">
        <v>40</v>
      </c>
      <c r="D755" s="3">
        <v>40000</v>
      </c>
      <c r="E755">
        <v>0</v>
      </c>
      <c r="F755" t="s">
        <v>19</v>
      </c>
      <c r="G755" t="s">
        <v>14</v>
      </c>
      <c r="H755" t="s">
        <v>18</v>
      </c>
      <c r="I755">
        <v>1</v>
      </c>
      <c r="J755" t="s">
        <v>26</v>
      </c>
      <c r="K755" t="s">
        <v>32</v>
      </c>
      <c r="L755">
        <v>27</v>
      </c>
      <c r="M755" t="str">
        <f t="shared" si="11"/>
        <v>Young Adult</v>
      </c>
      <c r="N755" t="s">
        <v>18</v>
      </c>
    </row>
    <row r="756" spans="1:14" x14ac:dyDescent="0.2">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40</v>
      </c>
      <c r="D763" s="3">
        <v>60000</v>
      </c>
      <c r="E763">
        <v>5</v>
      </c>
      <c r="F763" t="s">
        <v>13</v>
      </c>
      <c r="G763" t="s">
        <v>28</v>
      </c>
      <c r="H763" t="s">
        <v>15</v>
      </c>
      <c r="I763">
        <v>3</v>
      </c>
      <c r="J763" t="s">
        <v>41</v>
      </c>
      <c r="K763" t="s">
        <v>32</v>
      </c>
      <c r="L763">
        <v>59</v>
      </c>
      <c r="M763" t="str">
        <f t="shared" si="11"/>
        <v>Old</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Young Adult</v>
      </c>
      <c r="N765" t="s">
        <v>15</v>
      </c>
    </row>
    <row r="766" spans="1:14" x14ac:dyDescent="0.2">
      <c r="A766">
        <v>25908</v>
      </c>
      <c r="B766" t="s">
        <v>37</v>
      </c>
      <c r="C766" t="s">
        <v>40</v>
      </c>
      <c r="D766" s="3">
        <v>60000</v>
      </c>
      <c r="E766">
        <v>0</v>
      </c>
      <c r="F766" t="s">
        <v>19</v>
      </c>
      <c r="G766" t="s">
        <v>14</v>
      </c>
      <c r="H766" t="s">
        <v>18</v>
      </c>
      <c r="I766">
        <v>1</v>
      </c>
      <c r="J766" t="s">
        <v>26</v>
      </c>
      <c r="K766" t="s">
        <v>32</v>
      </c>
      <c r="L766">
        <v>27</v>
      </c>
      <c r="M766" t="str">
        <f t="shared" si="11"/>
        <v>Young Adult</v>
      </c>
      <c r="N766" t="s">
        <v>18</v>
      </c>
    </row>
    <row r="767" spans="1:14" x14ac:dyDescent="0.2">
      <c r="A767">
        <v>16753</v>
      </c>
      <c r="B767" t="s">
        <v>38</v>
      </c>
      <c r="C767" t="s">
        <v>40</v>
      </c>
      <c r="D767" s="3">
        <v>70000</v>
      </c>
      <c r="E767">
        <v>0</v>
      </c>
      <c r="F767" t="s">
        <v>19</v>
      </c>
      <c r="G767" t="s">
        <v>14</v>
      </c>
      <c r="H767" t="s">
        <v>15</v>
      </c>
      <c r="I767">
        <v>2</v>
      </c>
      <c r="J767" t="s">
        <v>23</v>
      </c>
      <c r="K767" t="s">
        <v>32</v>
      </c>
      <c r="L767">
        <v>34</v>
      </c>
      <c r="M767" t="str">
        <f t="shared" si="11"/>
        <v>Young Adult</v>
      </c>
      <c r="N767" t="s">
        <v>15</v>
      </c>
    </row>
    <row r="768" spans="1:14" x14ac:dyDescent="0.2">
      <c r="A768">
        <v>14608</v>
      </c>
      <c r="B768" t="s">
        <v>37</v>
      </c>
      <c r="C768" t="s">
        <v>39</v>
      </c>
      <c r="D768" s="3">
        <v>50000</v>
      </c>
      <c r="E768">
        <v>4</v>
      </c>
      <c r="F768" t="s">
        <v>13</v>
      </c>
      <c r="G768" t="s">
        <v>14</v>
      </c>
      <c r="H768" t="s">
        <v>15</v>
      </c>
      <c r="I768">
        <v>3</v>
      </c>
      <c r="J768" t="s">
        <v>41</v>
      </c>
      <c r="K768" t="s">
        <v>32</v>
      </c>
      <c r="L768">
        <v>42</v>
      </c>
      <c r="M768" t="str">
        <f t="shared" si="11"/>
        <v>Middle age</v>
      </c>
      <c r="N768" t="s">
        <v>18</v>
      </c>
    </row>
    <row r="769" spans="1:14" x14ac:dyDescent="0.2">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3">
        <v>100000</v>
      </c>
      <c r="E771">
        <v>4</v>
      </c>
      <c r="F771" t="s">
        <v>13</v>
      </c>
      <c r="G771" t="s">
        <v>28</v>
      </c>
      <c r="H771" t="s">
        <v>15</v>
      </c>
      <c r="I771">
        <v>4</v>
      </c>
      <c r="J771" t="s">
        <v>16</v>
      </c>
      <c r="K771" t="s">
        <v>32</v>
      </c>
      <c r="L771">
        <v>40</v>
      </c>
      <c r="M771" t="str">
        <f t="shared" ref="M771:M834" si="12">IF(L771&gt;55,"Old",IF(L771&gt;=35, "Middle age",IF(L771&lt;35, "Young Adult", "Invalid")))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3">
        <v>60000</v>
      </c>
      <c r="E775">
        <v>1</v>
      </c>
      <c r="F775" t="s">
        <v>31</v>
      </c>
      <c r="G775" t="s">
        <v>14</v>
      </c>
      <c r="H775" t="s">
        <v>15</v>
      </c>
      <c r="I775">
        <v>0</v>
      </c>
      <c r="J775" t="s">
        <v>16</v>
      </c>
      <c r="K775" t="s">
        <v>32</v>
      </c>
      <c r="L775">
        <v>34</v>
      </c>
      <c r="M775" t="str">
        <f t="shared" si="12"/>
        <v>Young Adult</v>
      </c>
      <c r="N775" t="s">
        <v>18</v>
      </c>
    </row>
    <row r="776" spans="1:14" x14ac:dyDescent="0.2">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41</v>
      </c>
      <c r="K777" t="s">
        <v>32</v>
      </c>
      <c r="L777">
        <v>54</v>
      </c>
      <c r="M777" t="str">
        <f t="shared" si="12"/>
        <v>Middle age</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 t="shared" si="12"/>
        <v>Young Adult</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3">
        <v>60000</v>
      </c>
      <c r="E782">
        <v>2</v>
      </c>
      <c r="F782" t="s">
        <v>19</v>
      </c>
      <c r="G782" t="s">
        <v>21</v>
      </c>
      <c r="H782" t="s">
        <v>15</v>
      </c>
      <c r="I782">
        <v>1</v>
      </c>
      <c r="J782" t="s">
        <v>41</v>
      </c>
      <c r="K782" t="s">
        <v>32</v>
      </c>
      <c r="L782">
        <v>55</v>
      </c>
      <c r="M782" t="str">
        <f t="shared" si="12"/>
        <v>Middle age</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3">
        <v>40000</v>
      </c>
      <c r="E787">
        <v>0</v>
      </c>
      <c r="F787" t="s">
        <v>27</v>
      </c>
      <c r="G787" t="s">
        <v>14</v>
      </c>
      <c r="H787" t="s">
        <v>18</v>
      </c>
      <c r="I787">
        <v>2</v>
      </c>
      <c r="J787" t="s">
        <v>16</v>
      </c>
      <c r="K787" t="s">
        <v>32</v>
      </c>
      <c r="L787">
        <v>28</v>
      </c>
      <c r="M787" t="str">
        <f t="shared" si="12"/>
        <v>Young Adult</v>
      </c>
      <c r="N787" t="s">
        <v>15</v>
      </c>
    </row>
    <row r="788" spans="1:14" x14ac:dyDescent="0.2">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Young Adult</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 t="shared" si="12"/>
        <v>Young Adult</v>
      </c>
      <c r="N799" t="s">
        <v>15</v>
      </c>
    </row>
    <row r="800" spans="1:14" x14ac:dyDescent="0.2">
      <c r="A800">
        <v>22971</v>
      </c>
      <c r="B800" t="s">
        <v>38</v>
      </c>
      <c r="C800" t="s">
        <v>40</v>
      </c>
      <c r="D800" s="3">
        <v>30000</v>
      </c>
      <c r="E800">
        <v>0</v>
      </c>
      <c r="F800" t="s">
        <v>27</v>
      </c>
      <c r="G800" t="s">
        <v>14</v>
      </c>
      <c r="H800" t="s">
        <v>18</v>
      </c>
      <c r="I800">
        <v>2</v>
      </c>
      <c r="J800" t="s">
        <v>16</v>
      </c>
      <c r="K800" t="s">
        <v>32</v>
      </c>
      <c r="L800">
        <v>25</v>
      </c>
      <c r="M800" t="str">
        <f t="shared" si="12"/>
        <v>Young Adult</v>
      </c>
      <c r="N800" t="s">
        <v>15</v>
      </c>
    </row>
    <row r="801" spans="1:14" x14ac:dyDescent="0.2">
      <c r="A801">
        <v>15287</v>
      </c>
      <c r="B801" t="s">
        <v>38</v>
      </c>
      <c r="C801" t="s">
        <v>40</v>
      </c>
      <c r="D801" s="3">
        <v>50000</v>
      </c>
      <c r="E801">
        <v>1</v>
      </c>
      <c r="F801" t="s">
        <v>31</v>
      </c>
      <c r="G801" t="s">
        <v>14</v>
      </c>
      <c r="H801" t="s">
        <v>15</v>
      </c>
      <c r="I801">
        <v>0</v>
      </c>
      <c r="J801" t="s">
        <v>26</v>
      </c>
      <c r="K801" t="s">
        <v>32</v>
      </c>
      <c r="L801">
        <v>33</v>
      </c>
      <c r="M801" t="str">
        <f t="shared" si="12"/>
        <v>Young Adult</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Young Adult</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Young Adult</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Young Adult</v>
      </c>
      <c r="N806" t="s">
        <v>15</v>
      </c>
    </row>
    <row r="807" spans="1:14" x14ac:dyDescent="0.2">
      <c r="A807">
        <v>26778</v>
      </c>
      <c r="B807" t="s">
        <v>38</v>
      </c>
      <c r="C807" t="s">
        <v>40</v>
      </c>
      <c r="D807" s="3">
        <v>40000</v>
      </c>
      <c r="E807">
        <v>0</v>
      </c>
      <c r="F807" t="s">
        <v>27</v>
      </c>
      <c r="G807" t="s">
        <v>14</v>
      </c>
      <c r="H807" t="s">
        <v>15</v>
      </c>
      <c r="I807">
        <v>2</v>
      </c>
      <c r="J807" t="s">
        <v>23</v>
      </c>
      <c r="K807" t="s">
        <v>32</v>
      </c>
      <c r="L807">
        <v>31</v>
      </c>
      <c r="M807" t="str">
        <f t="shared" si="12"/>
        <v>Young Adult</v>
      </c>
      <c r="N807" t="s">
        <v>18</v>
      </c>
    </row>
    <row r="808" spans="1:14" x14ac:dyDescent="0.2">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3">
        <v>60000</v>
      </c>
      <c r="E809">
        <v>0</v>
      </c>
      <c r="F809" t="s">
        <v>19</v>
      </c>
      <c r="G809" t="s">
        <v>21</v>
      </c>
      <c r="H809" t="s">
        <v>18</v>
      </c>
      <c r="I809">
        <v>2</v>
      </c>
      <c r="J809" t="s">
        <v>26</v>
      </c>
      <c r="K809" t="s">
        <v>32</v>
      </c>
      <c r="L809">
        <v>32</v>
      </c>
      <c r="M809" t="str">
        <f t="shared" si="12"/>
        <v>Young Adult</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Young Adult</v>
      </c>
      <c r="N813" t="s">
        <v>18</v>
      </c>
    </row>
    <row r="814" spans="1:14" x14ac:dyDescent="0.2">
      <c r="A814">
        <v>15749</v>
      </c>
      <c r="B814" t="s">
        <v>38</v>
      </c>
      <c r="C814" t="s">
        <v>40</v>
      </c>
      <c r="D814" s="3">
        <v>70000</v>
      </c>
      <c r="E814">
        <v>4</v>
      </c>
      <c r="F814" t="s">
        <v>13</v>
      </c>
      <c r="G814" t="s">
        <v>28</v>
      </c>
      <c r="H814" t="s">
        <v>15</v>
      </c>
      <c r="I814">
        <v>2</v>
      </c>
      <c r="J814" t="s">
        <v>41</v>
      </c>
      <c r="K814" t="s">
        <v>32</v>
      </c>
      <c r="L814">
        <v>61</v>
      </c>
      <c r="M814" t="str">
        <f t="shared" si="12"/>
        <v>Old</v>
      </c>
      <c r="N814" t="s">
        <v>18</v>
      </c>
    </row>
    <row r="815" spans="1:14" x14ac:dyDescent="0.2">
      <c r="A815">
        <v>25899</v>
      </c>
      <c r="B815" t="s">
        <v>37</v>
      </c>
      <c r="C815" t="s">
        <v>40</v>
      </c>
      <c r="D815" s="3">
        <v>70000</v>
      </c>
      <c r="E815">
        <v>2</v>
      </c>
      <c r="F815" t="s">
        <v>27</v>
      </c>
      <c r="G815" t="s">
        <v>21</v>
      </c>
      <c r="H815" t="s">
        <v>15</v>
      </c>
      <c r="I815">
        <v>2</v>
      </c>
      <c r="J815" t="s">
        <v>41</v>
      </c>
      <c r="K815" t="s">
        <v>32</v>
      </c>
      <c r="L815">
        <v>53</v>
      </c>
      <c r="M815" t="str">
        <f t="shared" si="12"/>
        <v>Middle age</v>
      </c>
      <c r="N815" t="s">
        <v>18</v>
      </c>
    </row>
    <row r="816" spans="1:14" x14ac:dyDescent="0.2">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Young Adult</v>
      </c>
      <c r="N817" t="s">
        <v>18</v>
      </c>
    </row>
    <row r="818" spans="1:14" x14ac:dyDescent="0.2">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Young Adult</v>
      </c>
      <c r="N820" t="s">
        <v>18</v>
      </c>
    </row>
    <row r="821" spans="1:14" x14ac:dyDescent="0.2">
      <c r="A821">
        <v>27505</v>
      </c>
      <c r="B821" t="s">
        <v>38</v>
      </c>
      <c r="C821" t="s">
        <v>40</v>
      </c>
      <c r="D821" s="3">
        <v>40000</v>
      </c>
      <c r="E821">
        <v>0</v>
      </c>
      <c r="F821" t="s">
        <v>27</v>
      </c>
      <c r="G821" t="s">
        <v>14</v>
      </c>
      <c r="H821" t="s">
        <v>15</v>
      </c>
      <c r="I821">
        <v>2</v>
      </c>
      <c r="J821" t="s">
        <v>23</v>
      </c>
      <c r="K821" t="s">
        <v>32</v>
      </c>
      <c r="L821">
        <v>30</v>
      </c>
      <c r="M821" t="str">
        <f t="shared" si="12"/>
        <v>Young Adult</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Young Adult</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Young Adult</v>
      </c>
      <c r="N824" t="s">
        <v>18</v>
      </c>
    </row>
    <row r="825" spans="1:14" x14ac:dyDescent="0.2">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3">
        <v>40000</v>
      </c>
      <c r="E830">
        <v>0</v>
      </c>
      <c r="F830" t="s">
        <v>29</v>
      </c>
      <c r="G830" t="s">
        <v>20</v>
      </c>
      <c r="H830" t="s">
        <v>15</v>
      </c>
      <c r="I830">
        <v>2</v>
      </c>
      <c r="J830" t="s">
        <v>23</v>
      </c>
      <c r="K830" t="s">
        <v>32</v>
      </c>
      <c r="L830">
        <v>26</v>
      </c>
      <c r="M830" t="str">
        <f t="shared" si="12"/>
        <v>Young Adult</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3">
        <v>70000</v>
      </c>
      <c r="E835">
        <v>0</v>
      </c>
      <c r="F835" t="s">
        <v>13</v>
      </c>
      <c r="G835" t="s">
        <v>21</v>
      </c>
      <c r="H835" t="s">
        <v>18</v>
      </c>
      <c r="I835">
        <v>1</v>
      </c>
      <c r="J835" t="s">
        <v>16</v>
      </c>
      <c r="K835" t="s">
        <v>32</v>
      </c>
      <c r="L835">
        <v>37</v>
      </c>
      <c r="M835" t="str">
        <f t="shared" ref="M835:M898" si="13">IF(L835&gt;55,"Old",IF(L835&gt;=35, "Middle age",IF(L835&lt;35, "Young Adult", "Invalid")))</f>
        <v>Middle age</v>
      </c>
      <c r="N835" t="s">
        <v>15</v>
      </c>
    </row>
    <row r="836" spans="1:14" x14ac:dyDescent="0.2">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3">
        <v>40000</v>
      </c>
      <c r="E838">
        <v>0</v>
      </c>
      <c r="F838" t="s">
        <v>19</v>
      </c>
      <c r="G838" t="s">
        <v>14</v>
      </c>
      <c r="H838" t="s">
        <v>15</v>
      </c>
      <c r="I838">
        <v>2</v>
      </c>
      <c r="J838" t="s">
        <v>23</v>
      </c>
      <c r="K838" t="s">
        <v>32</v>
      </c>
      <c r="L838">
        <v>28</v>
      </c>
      <c r="M838" t="str">
        <f t="shared" si="13"/>
        <v>Young Adult</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Young Adult</v>
      </c>
      <c r="N839" t="s">
        <v>18</v>
      </c>
    </row>
    <row r="840" spans="1:14" x14ac:dyDescent="0.2">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41</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3">
        <v>40000</v>
      </c>
      <c r="E846">
        <v>5</v>
      </c>
      <c r="F846" t="s">
        <v>27</v>
      </c>
      <c r="G846" t="s">
        <v>21</v>
      </c>
      <c r="H846" t="s">
        <v>15</v>
      </c>
      <c r="I846">
        <v>2</v>
      </c>
      <c r="J846" t="s">
        <v>41</v>
      </c>
      <c r="K846" t="s">
        <v>32</v>
      </c>
      <c r="L846">
        <v>60</v>
      </c>
      <c r="M846" t="str">
        <f t="shared" si="13"/>
        <v>Old</v>
      </c>
      <c r="N846" t="s">
        <v>18</v>
      </c>
    </row>
    <row r="847" spans="1:14" x14ac:dyDescent="0.2">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3">
        <v>40000</v>
      </c>
      <c r="E849">
        <v>0</v>
      </c>
      <c r="F849" t="s">
        <v>29</v>
      </c>
      <c r="G849" t="s">
        <v>20</v>
      </c>
      <c r="H849" t="s">
        <v>15</v>
      </c>
      <c r="I849">
        <v>2</v>
      </c>
      <c r="J849" t="s">
        <v>23</v>
      </c>
      <c r="K849" t="s">
        <v>32</v>
      </c>
      <c r="L849">
        <v>29</v>
      </c>
      <c r="M849" t="str">
        <f t="shared" si="13"/>
        <v>Young Adult</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Young Adult</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3">
        <v>60000</v>
      </c>
      <c r="E856">
        <v>0</v>
      </c>
      <c r="F856" t="s">
        <v>19</v>
      </c>
      <c r="G856" t="s">
        <v>21</v>
      </c>
      <c r="H856" t="s">
        <v>15</v>
      </c>
      <c r="I856">
        <v>2</v>
      </c>
      <c r="J856" t="s">
        <v>23</v>
      </c>
      <c r="K856" t="s">
        <v>32</v>
      </c>
      <c r="L856">
        <v>32</v>
      </c>
      <c r="M856" t="str">
        <f t="shared" si="13"/>
        <v>Young Adult</v>
      </c>
      <c r="N856" t="s">
        <v>18</v>
      </c>
    </row>
    <row r="857" spans="1:14" x14ac:dyDescent="0.2">
      <c r="A857">
        <v>18347</v>
      </c>
      <c r="B857" t="s">
        <v>38</v>
      </c>
      <c r="C857" t="s">
        <v>40</v>
      </c>
      <c r="D857" s="3">
        <v>30000</v>
      </c>
      <c r="E857">
        <v>0</v>
      </c>
      <c r="F857" t="s">
        <v>19</v>
      </c>
      <c r="G857" t="s">
        <v>14</v>
      </c>
      <c r="H857" t="s">
        <v>18</v>
      </c>
      <c r="I857">
        <v>1</v>
      </c>
      <c r="J857" t="s">
        <v>26</v>
      </c>
      <c r="K857" t="s">
        <v>32</v>
      </c>
      <c r="L857">
        <v>31</v>
      </c>
      <c r="M857" t="str">
        <f t="shared" si="13"/>
        <v>Young Adult</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 t="shared" si="13"/>
        <v>Young Adult</v>
      </c>
      <c r="N858" t="s">
        <v>18</v>
      </c>
    </row>
    <row r="859" spans="1:14" x14ac:dyDescent="0.2">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 t="shared" si="13"/>
        <v>Young Adult</v>
      </c>
      <c r="N862" t="s">
        <v>18</v>
      </c>
    </row>
    <row r="863" spans="1:14" x14ac:dyDescent="0.2">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Young Adult</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 t="shared" si="13"/>
        <v>Young Adult</v>
      </c>
      <c r="N866" t="s">
        <v>18</v>
      </c>
    </row>
    <row r="867" spans="1:14" x14ac:dyDescent="0.2">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41</v>
      </c>
      <c r="K868" t="s">
        <v>32</v>
      </c>
      <c r="L868">
        <v>55</v>
      </c>
      <c r="M868" t="str">
        <f t="shared" si="13"/>
        <v>Middle age</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3">
        <v>30000</v>
      </c>
      <c r="E870">
        <v>5</v>
      </c>
      <c r="F870" t="s">
        <v>29</v>
      </c>
      <c r="G870" t="s">
        <v>14</v>
      </c>
      <c r="H870" t="s">
        <v>15</v>
      </c>
      <c r="I870">
        <v>3</v>
      </c>
      <c r="J870" t="s">
        <v>41</v>
      </c>
      <c r="K870" t="s">
        <v>32</v>
      </c>
      <c r="L870">
        <v>60</v>
      </c>
      <c r="M870" t="str">
        <f t="shared" si="13"/>
        <v>Old</v>
      </c>
      <c r="N870" t="s">
        <v>15</v>
      </c>
    </row>
    <row r="871" spans="1:14" x14ac:dyDescent="0.2">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41</v>
      </c>
      <c r="K873" t="s">
        <v>32</v>
      </c>
      <c r="L873">
        <v>55</v>
      </c>
      <c r="M873" t="str">
        <f t="shared" si="13"/>
        <v>Middle age</v>
      </c>
      <c r="N873" t="s">
        <v>18</v>
      </c>
    </row>
    <row r="874" spans="1:14" x14ac:dyDescent="0.2">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 t="shared" si="13"/>
        <v>Young Adult</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Young Adult</v>
      </c>
      <c r="N884" t="s">
        <v>18</v>
      </c>
    </row>
    <row r="885" spans="1:14" x14ac:dyDescent="0.2">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Young Adult</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Young Adult</v>
      </c>
      <c r="N889" t="s">
        <v>18</v>
      </c>
    </row>
    <row r="890" spans="1:14" x14ac:dyDescent="0.2">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3">
        <v>50000</v>
      </c>
      <c r="E898">
        <v>1</v>
      </c>
      <c r="F898" t="s">
        <v>13</v>
      </c>
      <c r="G898" t="s">
        <v>14</v>
      </c>
      <c r="H898" t="s">
        <v>15</v>
      </c>
      <c r="I898">
        <v>0</v>
      </c>
      <c r="J898" t="s">
        <v>16</v>
      </c>
      <c r="K898" t="s">
        <v>32</v>
      </c>
      <c r="L898">
        <v>34</v>
      </c>
      <c r="M898" t="str">
        <f t="shared" si="13"/>
        <v>Young Adult</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IF(L899&gt;55,"Old",IF(L899&gt;=35, "Middle age",IF(L899&lt;35, "Young Adult", "Invalid")))</f>
        <v>Young Adult</v>
      </c>
      <c r="N899" t="s">
        <v>18</v>
      </c>
    </row>
    <row r="900" spans="1:14" x14ac:dyDescent="0.2">
      <c r="A900">
        <v>18066</v>
      </c>
      <c r="B900" t="s">
        <v>38</v>
      </c>
      <c r="C900" t="s">
        <v>39</v>
      </c>
      <c r="D900" s="3">
        <v>70000</v>
      </c>
      <c r="E900">
        <v>5</v>
      </c>
      <c r="F900" t="s">
        <v>13</v>
      </c>
      <c r="G900" t="s">
        <v>28</v>
      </c>
      <c r="H900" t="s">
        <v>15</v>
      </c>
      <c r="I900">
        <v>3</v>
      </c>
      <c r="J900" t="s">
        <v>41</v>
      </c>
      <c r="K900" t="s">
        <v>32</v>
      </c>
      <c r="L900">
        <v>60</v>
      </c>
      <c r="M900" t="str">
        <f t="shared" si="14"/>
        <v>Old</v>
      </c>
      <c r="N900" t="s">
        <v>15</v>
      </c>
    </row>
    <row r="901" spans="1:14" x14ac:dyDescent="0.2">
      <c r="A901">
        <v>28192</v>
      </c>
      <c r="B901" t="s">
        <v>37</v>
      </c>
      <c r="C901" t="s">
        <v>40</v>
      </c>
      <c r="D901" s="3">
        <v>70000</v>
      </c>
      <c r="E901">
        <v>5</v>
      </c>
      <c r="F901" t="s">
        <v>31</v>
      </c>
      <c r="G901" t="s">
        <v>21</v>
      </c>
      <c r="H901" t="s">
        <v>15</v>
      </c>
      <c r="I901">
        <v>3</v>
      </c>
      <c r="J901" t="s">
        <v>41</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Young Adult</v>
      </c>
      <c r="N908" t="s">
        <v>15</v>
      </c>
    </row>
    <row r="909" spans="1:14" x14ac:dyDescent="0.2">
      <c r="A909">
        <v>19747</v>
      </c>
      <c r="B909" t="s">
        <v>37</v>
      </c>
      <c r="C909" t="s">
        <v>39</v>
      </c>
      <c r="D909" s="3">
        <v>50000</v>
      </c>
      <c r="E909">
        <v>4</v>
      </c>
      <c r="F909" t="s">
        <v>13</v>
      </c>
      <c r="G909" t="s">
        <v>28</v>
      </c>
      <c r="H909" t="s">
        <v>15</v>
      </c>
      <c r="I909">
        <v>2</v>
      </c>
      <c r="J909" t="s">
        <v>41</v>
      </c>
      <c r="K909" t="s">
        <v>32</v>
      </c>
      <c r="L909">
        <v>63</v>
      </c>
      <c r="M909" t="str">
        <f t="shared" si="14"/>
        <v>Old</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3">
        <v>40000</v>
      </c>
      <c r="E914">
        <v>3</v>
      </c>
      <c r="F914" t="s">
        <v>19</v>
      </c>
      <c r="G914" t="s">
        <v>20</v>
      </c>
      <c r="H914" t="s">
        <v>15</v>
      </c>
      <c r="I914">
        <v>1</v>
      </c>
      <c r="J914" t="s">
        <v>26</v>
      </c>
      <c r="K914" t="s">
        <v>32</v>
      </c>
      <c r="L914">
        <v>32</v>
      </c>
      <c r="M914" t="str">
        <f t="shared" si="14"/>
        <v>Young Adult</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41</v>
      </c>
      <c r="K917" t="s">
        <v>32</v>
      </c>
      <c r="L917">
        <v>64</v>
      </c>
      <c r="M917" t="str">
        <f t="shared" si="14"/>
        <v>Old</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40</v>
      </c>
      <c r="D920" s="3">
        <v>70000</v>
      </c>
      <c r="E920">
        <v>0</v>
      </c>
      <c r="F920" t="s">
        <v>19</v>
      </c>
      <c r="G920" t="s">
        <v>14</v>
      </c>
      <c r="H920" t="s">
        <v>15</v>
      </c>
      <c r="I920">
        <v>2</v>
      </c>
      <c r="J920" t="s">
        <v>23</v>
      </c>
      <c r="K920" t="s">
        <v>32</v>
      </c>
      <c r="L920">
        <v>34</v>
      </c>
      <c r="M920" t="str">
        <f t="shared" si="14"/>
        <v>Young Adult</v>
      </c>
      <c r="N920" t="s">
        <v>15</v>
      </c>
    </row>
    <row r="921" spans="1:14" x14ac:dyDescent="0.2">
      <c r="A921">
        <v>21451</v>
      </c>
      <c r="B921" t="s">
        <v>37</v>
      </c>
      <c r="C921" t="s">
        <v>40</v>
      </c>
      <c r="D921" s="3">
        <v>40000</v>
      </c>
      <c r="E921">
        <v>4</v>
      </c>
      <c r="F921" t="s">
        <v>27</v>
      </c>
      <c r="G921" t="s">
        <v>21</v>
      </c>
      <c r="H921" t="s">
        <v>15</v>
      </c>
      <c r="I921">
        <v>2</v>
      </c>
      <c r="J921" t="s">
        <v>41</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3">
        <v>50000</v>
      </c>
      <c r="E927">
        <v>0</v>
      </c>
      <c r="F927" t="s">
        <v>31</v>
      </c>
      <c r="G927" t="s">
        <v>14</v>
      </c>
      <c r="H927" t="s">
        <v>15</v>
      </c>
      <c r="I927">
        <v>0</v>
      </c>
      <c r="J927" t="s">
        <v>26</v>
      </c>
      <c r="K927" t="s">
        <v>32</v>
      </c>
      <c r="L927">
        <v>33</v>
      </c>
      <c r="M927" t="str">
        <f t="shared" si="14"/>
        <v>Young Adult</v>
      </c>
      <c r="N927" t="s">
        <v>15</v>
      </c>
    </row>
    <row r="928" spans="1:14" x14ac:dyDescent="0.2">
      <c r="A928">
        <v>26495</v>
      </c>
      <c r="B928" t="s">
        <v>38</v>
      </c>
      <c r="C928" t="s">
        <v>40</v>
      </c>
      <c r="D928" s="3">
        <v>40000</v>
      </c>
      <c r="E928">
        <v>2</v>
      </c>
      <c r="F928" t="s">
        <v>27</v>
      </c>
      <c r="G928" t="s">
        <v>21</v>
      </c>
      <c r="H928" t="s">
        <v>15</v>
      </c>
      <c r="I928">
        <v>2</v>
      </c>
      <c r="J928" t="s">
        <v>41</v>
      </c>
      <c r="K928" t="s">
        <v>32</v>
      </c>
      <c r="L928">
        <v>57</v>
      </c>
      <c r="M928" t="str">
        <f t="shared" si="14"/>
        <v>Old</v>
      </c>
      <c r="N928" t="s">
        <v>18</v>
      </c>
    </row>
    <row r="929" spans="1:14" x14ac:dyDescent="0.2">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41</v>
      </c>
      <c r="K932" t="s">
        <v>32</v>
      </c>
      <c r="L932">
        <v>47</v>
      </c>
      <c r="M932" t="str">
        <f t="shared" si="14"/>
        <v>Middle age</v>
      </c>
      <c r="N932" t="s">
        <v>18</v>
      </c>
    </row>
    <row r="933" spans="1:14" x14ac:dyDescent="0.2">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3">
        <v>40000</v>
      </c>
      <c r="E934">
        <v>0</v>
      </c>
      <c r="F934" t="s">
        <v>27</v>
      </c>
      <c r="G934" t="s">
        <v>14</v>
      </c>
      <c r="H934" t="s">
        <v>18</v>
      </c>
      <c r="I934">
        <v>2</v>
      </c>
      <c r="J934" t="s">
        <v>16</v>
      </c>
      <c r="K934" t="s">
        <v>32</v>
      </c>
      <c r="L934">
        <v>27</v>
      </c>
      <c r="M934" t="str">
        <f t="shared" si="14"/>
        <v>Young Adult</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 t="shared" si="14"/>
        <v>Young Adult</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40</v>
      </c>
      <c r="D940" s="3">
        <v>40000</v>
      </c>
      <c r="E940">
        <v>0</v>
      </c>
      <c r="F940" t="s">
        <v>27</v>
      </c>
      <c r="G940" t="s">
        <v>14</v>
      </c>
      <c r="H940" t="s">
        <v>15</v>
      </c>
      <c r="I940">
        <v>2</v>
      </c>
      <c r="J940" t="s">
        <v>23</v>
      </c>
      <c r="K940" t="s">
        <v>32</v>
      </c>
      <c r="L940">
        <v>27</v>
      </c>
      <c r="M940" t="str">
        <f t="shared" si="14"/>
        <v>Young Adult</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3">
        <v>60000</v>
      </c>
      <c r="E943">
        <v>1</v>
      </c>
      <c r="F943" t="s">
        <v>31</v>
      </c>
      <c r="G943" t="s">
        <v>14</v>
      </c>
      <c r="H943" t="s">
        <v>15</v>
      </c>
      <c r="I943">
        <v>0</v>
      </c>
      <c r="J943" t="s">
        <v>22</v>
      </c>
      <c r="K943" t="s">
        <v>32</v>
      </c>
      <c r="L943">
        <v>34</v>
      </c>
      <c r="M943" t="str">
        <f t="shared" si="14"/>
        <v>Young Adult</v>
      </c>
      <c r="N943" t="s">
        <v>15</v>
      </c>
    </row>
    <row r="944" spans="1:14" x14ac:dyDescent="0.2">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3">
        <v>50000</v>
      </c>
      <c r="E946">
        <v>1</v>
      </c>
      <c r="F946" t="s">
        <v>13</v>
      </c>
      <c r="G946" t="s">
        <v>14</v>
      </c>
      <c r="H946" t="s">
        <v>15</v>
      </c>
      <c r="I946">
        <v>0</v>
      </c>
      <c r="J946" t="s">
        <v>22</v>
      </c>
      <c r="K946" t="s">
        <v>32</v>
      </c>
      <c r="L946">
        <v>34</v>
      </c>
      <c r="M946" t="str">
        <f t="shared" si="14"/>
        <v>Young Adult</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41</v>
      </c>
      <c r="K951" t="s">
        <v>32</v>
      </c>
      <c r="L951">
        <v>53</v>
      </c>
      <c r="M951" t="str">
        <f t="shared" si="14"/>
        <v>Middle age</v>
      </c>
      <c r="N951" t="s">
        <v>18</v>
      </c>
    </row>
    <row r="952" spans="1:14" x14ac:dyDescent="0.2">
      <c r="A952">
        <v>11788</v>
      </c>
      <c r="B952" t="s">
        <v>38</v>
      </c>
      <c r="C952" t="s">
        <v>40</v>
      </c>
      <c r="D952" s="3">
        <v>70000</v>
      </c>
      <c r="E952">
        <v>1</v>
      </c>
      <c r="F952" t="s">
        <v>31</v>
      </c>
      <c r="G952" t="s">
        <v>21</v>
      </c>
      <c r="H952" t="s">
        <v>15</v>
      </c>
      <c r="I952">
        <v>0</v>
      </c>
      <c r="J952" t="s">
        <v>22</v>
      </c>
      <c r="K952" t="s">
        <v>32</v>
      </c>
      <c r="L952">
        <v>34</v>
      </c>
      <c r="M952" t="str">
        <f t="shared" si="14"/>
        <v>Young Adult</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3">
        <v>40000</v>
      </c>
      <c r="E955">
        <v>3</v>
      </c>
      <c r="F955" t="s">
        <v>19</v>
      </c>
      <c r="G955" t="s">
        <v>20</v>
      </c>
      <c r="H955" t="s">
        <v>15</v>
      </c>
      <c r="I955">
        <v>1</v>
      </c>
      <c r="J955" t="s">
        <v>26</v>
      </c>
      <c r="K955" t="s">
        <v>32</v>
      </c>
      <c r="L955">
        <v>30</v>
      </c>
      <c r="M955" t="str">
        <f t="shared" si="14"/>
        <v>Young Adult</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3">
        <v>60000</v>
      </c>
      <c r="E959">
        <v>0</v>
      </c>
      <c r="F959" t="s">
        <v>19</v>
      </c>
      <c r="G959" t="s">
        <v>21</v>
      </c>
      <c r="H959" t="s">
        <v>15</v>
      </c>
      <c r="I959">
        <v>2</v>
      </c>
      <c r="J959" t="s">
        <v>23</v>
      </c>
      <c r="K959" t="s">
        <v>32</v>
      </c>
      <c r="L959">
        <v>30</v>
      </c>
      <c r="M959" t="str">
        <f t="shared" si="14"/>
        <v>Young Adult</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40</v>
      </c>
      <c r="D963" s="3">
        <v>120000</v>
      </c>
      <c r="E963">
        <v>2</v>
      </c>
      <c r="F963" t="s">
        <v>13</v>
      </c>
      <c r="G963" t="s">
        <v>28</v>
      </c>
      <c r="H963" t="s">
        <v>15</v>
      </c>
      <c r="I963">
        <v>3</v>
      </c>
      <c r="J963" t="s">
        <v>23</v>
      </c>
      <c r="K963" t="s">
        <v>32</v>
      </c>
      <c r="L963">
        <v>62</v>
      </c>
      <c r="M963" t="str">
        <f t="shared" ref="M963:M1001" si="15">IF(L963&gt;55,"Old",IF(L963&gt;=35, "Middle age",IF(L963&lt;35, "Young Adult", "Invalid")))</f>
        <v>Old</v>
      </c>
      <c r="N963" t="s">
        <v>18</v>
      </c>
    </row>
    <row r="964" spans="1:14" x14ac:dyDescent="0.2">
      <c r="A964">
        <v>16813</v>
      </c>
      <c r="B964" t="s">
        <v>37</v>
      </c>
      <c r="C964" t="s">
        <v>39</v>
      </c>
      <c r="D964" s="3">
        <v>60000</v>
      </c>
      <c r="E964">
        <v>2</v>
      </c>
      <c r="F964" t="s">
        <v>19</v>
      </c>
      <c r="G964" t="s">
        <v>21</v>
      </c>
      <c r="H964" t="s">
        <v>15</v>
      </c>
      <c r="I964">
        <v>2</v>
      </c>
      <c r="J964" t="s">
        <v>41</v>
      </c>
      <c r="K964" t="s">
        <v>32</v>
      </c>
      <c r="L964">
        <v>55</v>
      </c>
      <c r="M964" t="str">
        <f t="shared" si="15"/>
        <v>Middle age</v>
      </c>
      <c r="N964" t="s">
        <v>18</v>
      </c>
    </row>
    <row r="965" spans="1:14" x14ac:dyDescent="0.2">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3">
        <v>70000</v>
      </c>
      <c r="E966">
        <v>4</v>
      </c>
      <c r="F966" t="s">
        <v>19</v>
      </c>
      <c r="G966" t="s">
        <v>21</v>
      </c>
      <c r="H966" t="s">
        <v>15</v>
      </c>
      <c r="I966">
        <v>1</v>
      </c>
      <c r="J966" t="s">
        <v>41</v>
      </c>
      <c r="K966" t="s">
        <v>32</v>
      </c>
      <c r="L966">
        <v>56</v>
      </c>
      <c r="M966" t="str">
        <f t="shared" si="15"/>
        <v>Old</v>
      </c>
      <c r="N966" t="s">
        <v>18</v>
      </c>
    </row>
    <row r="967" spans="1:14" x14ac:dyDescent="0.2">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3">
        <v>50000</v>
      </c>
      <c r="E968">
        <v>0</v>
      </c>
      <c r="F968" t="s">
        <v>31</v>
      </c>
      <c r="G968" t="s">
        <v>14</v>
      </c>
      <c r="H968" t="s">
        <v>15</v>
      </c>
      <c r="I968">
        <v>0</v>
      </c>
      <c r="J968" t="s">
        <v>26</v>
      </c>
      <c r="K968" t="s">
        <v>32</v>
      </c>
      <c r="L968">
        <v>33</v>
      </c>
      <c r="M968" t="str">
        <f t="shared" si="15"/>
        <v>Young Adult</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 t="shared" si="15"/>
        <v>Young Adult</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3">
        <v>60000</v>
      </c>
      <c r="E972">
        <v>0</v>
      </c>
      <c r="F972" t="s">
        <v>19</v>
      </c>
      <c r="G972" t="s">
        <v>14</v>
      </c>
      <c r="H972" t="s">
        <v>15</v>
      </c>
      <c r="I972">
        <v>2</v>
      </c>
      <c r="J972" t="s">
        <v>23</v>
      </c>
      <c r="K972" t="s">
        <v>32</v>
      </c>
      <c r="L972">
        <v>31</v>
      </c>
      <c r="M972" t="str">
        <f t="shared" si="15"/>
        <v>Young Adult</v>
      </c>
      <c r="N972" t="s">
        <v>18</v>
      </c>
    </row>
    <row r="973" spans="1:14" x14ac:dyDescent="0.2">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3">
        <v>60000</v>
      </c>
      <c r="E978">
        <v>3</v>
      </c>
      <c r="F978" t="s">
        <v>13</v>
      </c>
      <c r="G978" t="s">
        <v>28</v>
      </c>
      <c r="H978" t="s">
        <v>15</v>
      </c>
      <c r="I978">
        <v>2</v>
      </c>
      <c r="J978" t="s">
        <v>41</v>
      </c>
      <c r="K978" t="s">
        <v>32</v>
      </c>
      <c r="L978">
        <v>66</v>
      </c>
      <c r="M978" t="str">
        <f t="shared" si="15"/>
        <v>Old</v>
      </c>
      <c r="N978" t="s">
        <v>18</v>
      </c>
    </row>
    <row r="979" spans="1:14" x14ac:dyDescent="0.2">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 t="shared" si="15"/>
        <v>Young Adult</v>
      </c>
      <c r="N981" t="s">
        <v>18</v>
      </c>
    </row>
    <row r="982" spans="1:14" x14ac:dyDescent="0.2">
      <c r="A982">
        <v>18594</v>
      </c>
      <c r="B982" t="s">
        <v>38</v>
      </c>
      <c r="C982" t="s">
        <v>40</v>
      </c>
      <c r="D982" s="3">
        <v>80000</v>
      </c>
      <c r="E982">
        <v>3</v>
      </c>
      <c r="F982" t="s">
        <v>13</v>
      </c>
      <c r="G982" t="s">
        <v>14</v>
      </c>
      <c r="H982" t="s">
        <v>15</v>
      </c>
      <c r="I982">
        <v>3</v>
      </c>
      <c r="J982" t="s">
        <v>41</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3">
        <v>40000</v>
      </c>
      <c r="E988">
        <v>5</v>
      </c>
      <c r="F988" t="s">
        <v>27</v>
      </c>
      <c r="G988" t="s">
        <v>21</v>
      </c>
      <c r="H988" t="s">
        <v>15</v>
      </c>
      <c r="I988">
        <v>4</v>
      </c>
      <c r="J988" t="s">
        <v>41</v>
      </c>
      <c r="K988" t="s">
        <v>32</v>
      </c>
      <c r="L988">
        <v>60</v>
      </c>
      <c r="M988" t="str">
        <f t="shared" si="15"/>
        <v>Old</v>
      </c>
      <c r="N988" t="s">
        <v>15</v>
      </c>
    </row>
    <row r="989" spans="1:14" x14ac:dyDescent="0.2">
      <c r="A989">
        <v>28972</v>
      </c>
      <c r="B989" t="s">
        <v>38</v>
      </c>
      <c r="C989" t="s">
        <v>40</v>
      </c>
      <c r="D989" s="3">
        <v>60000</v>
      </c>
      <c r="E989">
        <v>3</v>
      </c>
      <c r="F989" t="s">
        <v>31</v>
      </c>
      <c r="G989" t="s">
        <v>28</v>
      </c>
      <c r="H989" t="s">
        <v>15</v>
      </c>
      <c r="I989">
        <v>2</v>
      </c>
      <c r="J989" t="s">
        <v>41</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41</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41</v>
      </c>
      <c r="K991" t="s">
        <v>32</v>
      </c>
      <c r="L991">
        <v>42</v>
      </c>
      <c r="M991" t="str">
        <f t="shared" si="15"/>
        <v>Middle age</v>
      </c>
      <c r="N991" t="s">
        <v>18</v>
      </c>
    </row>
    <row r="992" spans="1:14" x14ac:dyDescent="0.2">
      <c r="A992">
        <v>14332</v>
      </c>
      <c r="B992" t="s">
        <v>38</v>
      </c>
      <c r="C992" t="s">
        <v>40</v>
      </c>
      <c r="D992" s="3">
        <v>30000</v>
      </c>
      <c r="E992">
        <v>0</v>
      </c>
      <c r="F992" t="s">
        <v>27</v>
      </c>
      <c r="G992" t="s">
        <v>14</v>
      </c>
      <c r="H992" t="s">
        <v>18</v>
      </c>
      <c r="I992">
        <v>2</v>
      </c>
      <c r="J992" t="s">
        <v>23</v>
      </c>
      <c r="K992" t="s">
        <v>32</v>
      </c>
      <c r="L992">
        <v>26</v>
      </c>
      <c r="M992" t="str">
        <f t="shared" si="15"/>
        <v>Young Adult</v>
      </c>
      <c r="N992" t="s">
        <v>18</v>
      </c>
    </row>
    <row r="993" spans="1:14" x14ac:dyDescent="0.2">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3">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bike_data_cleaned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Ifeyinwa Diribe</cp:lastModifiedBy>
  <dcterms:created xsi:type="dcterms:W3CDTF">2022-03-18T02:50:57Z</dcterms:created>
  <dcterms:modified xsi:type="dcterms:W3CDTF">2023-11-24T13:13:07Z</dcterms:modified>
</cp:coreProperties>
</file>