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13_ncr:1_{C9C3150C-2A18-4098-81C0-668B1275308E}" xr6:coauthVersionLast="45" xr6:coauthVersionMax="45" xr10:uidLastSave="{00000000-0000-0000-0000-000000000000}"/>
  <bookViews>
    <workbookView xWindow="20370" yWindow="-120" windowWidth="21840" windowHeight="13740" xr2:uid="{00000000-000D-0000-FFFF-FFFF00000000}"/>
  </bookViews>
  <sheets>
    <sheet name="ПИН-222" sheetId="1" r:id="rId1"/>
    <sheet name="ПИН-2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J6" i="1"/>
  <c r="J8" i="1"/>
  <c r="J10" i="1"/>
  <c r="J12" i="1"/>
  <c r="J14" i="1"/>
  <c r="J16" i="1"/>
  <c r="J18" i="1"/>
  <c r="J20" i="1"/>
  <c r="J22" i="1"/>
  <c r="J24" i="1"/>
  <c r="J25" i="1" l="1"/>
  <c r="J23" i="1"/>
  <c r="J21" i="1"/>
  <c r="J19" i="1"/>
  <c r="J17" i="1"/>
  <c r="J15" i="1"/>
  <c r="J13" i="1"/>
  <c r="J11" i="1"/>
  <c r="J9" i="1"/>
  <c r="J7" i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M5" i="2"/>
  <c r="J5" i="2" s="1"/>
  <c r="M6" i="2"/>
  <c r="J6" i="2" s="1"/>
  <c r="M7" i="2"/>
  <c r="J7" i="2" s="1"/>
  <c r="M8" i="2"/>
  <c r="J8" i="2" s="1"/>
  <c r="M9" i="2"/>
  <c r="J9" i="2" s="1"/>
  <c r="M10" i="2"/>
  <c r="M11" i="2"/>
  <c r="J11" i="2" s="1"/>
  <c r="M12" i="2"/>
  <c r="J12" i="2" s="1"/>
  <c r="M13" i="2"/>
  <c r="J13" i="2" s="1"/>
  <c r="M14" i="2"/>
  <c r="J14" i="2" s="1"/>
  <c r="M15" i="2"/>
  <c r="J15" i="2" s="1"/>
  <c r="M16" i="2"/>
  <c r="J16" i="2" s="1"/>
  <c r="M17" i="2"/>
  <c r="J17" i="2" s="1"/>
  <c r="M18" i="2"/>
  <c r="J18" i="2" s="1"/>
  <c r="M19" i="2"/>
  <c r="J19" i="2" s="1"/>
  <c r="M20" i="2"/>
  <c r="J20" i="2" s="1"/>
  <c r="M21" i="2"/>
  <c r="J21" i="2" s="1"/>
  <c r="M22" i="2"/>
  <c r="J22" i="2" s="1"/>
  <c r="M23" i="2"/>
  <c r="J23" i="2" s="1"/>
  <c r="M24" i="2"/>
  <c r="J24" i="2" s="1"/>
  <c r="M25" i="2"/>
  <c r="J25" i="2" s="1"/>
  <c r="M26" i="2"/>
  <c r="J26" i="2" s="1"/>
  <c r="J10" i="2" l="1"/>
  <c r="R4" i="2"/>
  <c r="Q4" i="2"/>
  <c r="P4" i="2"/>
  <c r="O4" i="2"/>
  <c r="N4" i="2"/>
  <c r="M4" i="2"/>
  <c r="R3" i="2"/>
  <c r="Q3" i="2"/>
  <c r="P3" i="2"/>
  <c r="O3" i="2"/>
  <c r="N3" i="2"/>
  <c r="M3" i="2"/>
  <c r="R2" i="2"/>
  <c r="Q2" i="2"/>
  <c r="P2" i="2"/>
  <c r="O2" i="2"/>
  <c r="N2" i="2"/>
  <c r="M2" i="2"/>
  <c r="J2" i="2" s="1"/>
  <c r="R5" i="1"/>
  <c r="Q5" i="1"/>
  <c r="P5" i="1"/>
  <c r="O5" i="1"/>
  <c r="N5" i="1"/>
  <c r="M5" i="1"/>
  <c r="R4" i="1"/>
  <c r="Q4" i="1"/>
  <c r="P4" i="1"/>
  <c r="O4" i="1"/>
  <c r="N4" i="1"/>
  <c r="M4" i="1"/>
  <c r="J4" i="1" s="1"/>
  <c r="R3" i="1"/>
  <c r="Q3" i="1"/>
  <c r="P3" i="1"/>
  <c r="O3" i="1"/>
  <c r="N3" i="1"/>
  <c r="M3" i="1"/>
  <c r="R2" i="1"/>
  <c r="Q2" i="1"/>
  <c r="P2" i="1"/>
  <c r="O2" i="1"/>
  <c r="N2" i="1"/>
  <c r="M2" i="1"/>
  <c r="J2" i="1" s="1"/>
  <c r="J3" i="2" l="1"/>
  <c r="J4" i="2"/>
  <c r="J5" i="1"/>
  <c r="J3" i="1"/>
</calcChain>
</file>

<file path=xl/sharedStrings.xml><?xml version="1.0" encoding="utf-8"?>
<sst xmlns="http://schemas.openxmlformats.org/spreadsheetml/2006/main" count="393" uniqueCount="72">
  <si>
    <t>Telegram ID</t>
  </si>
  <si>
    <t>Name</t>
  </si>
  <si>
    <t>GitHub</t>
  </si>
  <si>
    <t>ЛР1</t>
  </si>
  <si>
    <t>ЛР2</t>
  </si>
  <si>
    <t>ЛР3</t>
  </si>
  <si>
    <t>ЛР4</t>
  </si>
  <si>
    <t>ЛР5</t>
  </si>
  <si>
    <t>ЛР6</t>
  </si>
  <si>
    <t>Points</t>
  </si>
  <si>
    <t>Подсчёт 1</t>
  </si>
  <si>
    <t>Подсчёт 2</t>
  </si>
  <si>
    <t>Подсчёт 3</t>
  </si>
  <si>
    <t>Подсчёт 4</t>
  </si>
  <si>
    <t>Подсчёт 5</t>
  </si>
  <si>
    <t>Подсчёт 6</t>
  </si>
  <si>
    <t>Подсчёт 7</t>
  </si>
  <si>
    <t>Подсчёт 8</t>
  </si>
  <si>
    <t>Статусы</t>
  </si>
  <si>
    <t>Гриневич Илья</t>
  </si>
  <si>
    <t>Принято</t>
  </si>
  <si>
    <t>Готово к проверке</t>
  </si>
  <si>
    <t>Шляхтин Роман</t>
  </si>
  <si>
    <t>Кит Денис</t>
  </si>
  <si>
    <t>Отклонено</t>
  </si>
  <si>
    <t>Фирс Данил</t>
  </si>
  <si>
    <t>Ануфриев Даниил</t>
  </si>
  <si>
    <t>Балько Кирилл</t>
  </si>
  <si>
    <t>Бардин Иван</t>
  </si>
  <si>
    <t>Варакин Кирилл</t>
  </si>
  <si>
    <t>Гаделия Роман</t>
  </si>
  <si>
    <t>Димитров Иван</t>
  </si>
  <si>
    <t>Кабирова Анжела</t>
  </si>
  <si>
    <t>Калмычков Максим</t>
  </si>
  <si>
    <t>Кухарчук Никита</t>
  </si>
  <si>
    <t>Мартынов Сергей</t>
  </si>
  <si>
    <t>Ниноков Руслан</t>
  </si>
  <si>
    <t>Олейник Никита</t>
  </si>
  <si>
    <t>Павлюков Олег</t>
  </si>
  <si>
    <t>Панченко Мария</t>
  </si>
  <si>
    <t>Погребняк Дмитрий</t>
  </si>
  <si>
    <t>Протасов Павел</t>
  </si>
  <si>
    <t>Русанов Кирилл</t>
  </si>
  <si>
    <t>Свистунов Андрей</t>
  </si>
  <si>
    <t>Симон Карина</t>
  </si>
  <si>
    <t>Смирнов Виталий</t>
  </si>
  <si>
    <t>Титов Глеб</t>
  </si>
  <si>
    <t>Фёдоров Вячеслав</t>
  </si>
  <si>
    <t>Шадчнев Георгий</t>
  </si>
  <si>
    <t>Шульгина Валерия</t>
  </si>
  <si>
    <t>Бадрызлов Сергей</t>
  </si>
  <si>
    <t>Бандеев Александр</t>
  </si>
  <si>
    <t>Габбасов Ернар</t>
  </si>
  <si>
    <t>Дубицкий Кирилл</t>
  </si>
  <si>
    <t>Зюзин Роман</t>
  </si>
  <si>
    <t>Калашников Данил</t>
  </si>
  <si>
    <t>Кокорин Александр</t>
  </si>
  <si>
    <t>Корноухов Роман</t>
  </si>
  <si>
    <t>Кох Виктория</t>
  </si>
  <si>
    <t>Лубенский Игорь</t>
  </si>
  <si>
    <t>Михеев Владимир</t>
  </si>
  <si>
    <t>Новиков Никита</t>
  </si>
  <si>
    <t>Огорелков Константин</t>
  </si>
  <si>
    <t>Пискунович Виктор</t>
  </si>
  <si>
    <t>Положенцев Сергей</t>
  </si>
  <si>
    <t>Скутин Артём</t>
  </si>
  <si>
    <t>Сорокина Софья</t>
  </si>
  <si>
    <t>Терещенко Никита</t>
  </si>
  <si>
    <t>Тупота Анна</t>
  </si>
  <si>
    <t>Шашков Данил</t>
  </si>
  <si>
    <t>Яневский Марат</t>
  </si>
  <si>
    <t>Не загружено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</si>
</sst>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D2" sqref="D2:I26"/>
    </sheetView>
  </sheetViews>
  <sheetFormatPr defaultRowHeight="15" x14ac:dyDescent="0.25"/>
  <cols>
    <col min="2" max="2" width="14.85546875" bestFit="1"/>
    <col min="3" max="3" width="17.85546875" bestFit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B2" s="4" t="s">
        <v>50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>
        <f t="shared" ref="J2:J25" si="0">SUM(M2:T2)</f>
        <v>0</v>
      </c>
      <c r="M2">
        <f t="shared" ref="M2:R17" si="1">IF(OR(D2="Принято",D2="принято",D2="прин"),12,0)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v>0</v>
      </c>
      <c r="T2">
        <v>0</v>
      </c>
      <c r="U2" t="s">
        <v>20</v>
      </c>
    </row>
    <row r="3" spans="1:21" x14ac:dyDescent="0.25">
      <c r="B3" s="4" t="s">
        <v>51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v>0</v>
      </c>
      <c r="T3">
        <v>0</v>
      </c>
      <c r="U3" t="s">
        <v>21</v>
      </c>
    </row>
    <row r="4" spans="1:21" x14ac:dyDescent="0.25">
      <c r="B4" s="4" t="s">
        <v>52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v>0</v>
      </c>
      <c r="T4">
        <v>0</v>
      </c>
      <c r="U4" t="s">
        <v>24</v>
      </c>
    </row>
    <row r="5" spans="1:21" x14ac:dyDescent="0.25">
      <c r="B5" s="4" t="s">
        <v>19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v>0</v>
      </c>
      <c r="T5">
        <v>0</v>
      </c>
    </row>
    <row r="6" spans="1:21" x14ac:dyDescent="0.25">
      <c r="B6" s="4" t="s">
        <v>53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v>0</v>
      </c>
      <c r="T6">
        <v>0</v>
      </c>
    </row>
    <row r="7" spans="1:21" x14ac:dyDescent="0.25">
      <c r="B7" s="4" t="s">
        <v>54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v>0</v>
      </c>
      <c r="T7">
        <v>0</v>
      </c>
    </row>
    <row r="8" spans="1:21" x14ac:dyDescent="0.25">
      <c r="B8" s="4" t="s">
        <v>55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v>0</v>
      </c>
      <c r="T8">
        <v>0</v>
      </c>
    </row>
    <row r="9" spans="1:21" x14ac:dyDescent="0.25">
      <c r="B9" s="4" t="s">
        <v>56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v>0</v>
      </c>
      <c r="T9">
        <v>0</v>
      </c>
    </row>
    <row r="10" spans="1:21" x14ac:dyDescent="0.25">
      <c r="B10" s="4" t="s">
        <v>57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v>0</v>
      </c>
      <c r="T10">
        <v>0</v>
      </c>
    </row>
    <row r="11" spans="1:21" x14ac:dyDescent="0.25">
      <c r="B11" s="4" t="s">
        <v>58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v>0</v>
      </c>
      <c r="T11">
        <v>0</v>
      </c>
    </row>
    <row r="12" spans="1:21" x14ac:dyDescent="0.25">
      <c r="B12" s="4" t="s">
        <v>59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>
        <f t="shared" si="0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v>0</v>
      </c>
      <c r="T12">
        <v>0</v>
      </c>
    </row>
    <row r="13" spans="1:21" x14ac:dyDescent="0.25">
      <c r="B13" s="4" t="s">
        <v>60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>
        <f t="shared" si="0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v>0</v>
      </c>
      <c r="T13">
        <v>0</v>
      </c>
    </row>
    <row r="14" spans="1:21" x14ac:dyDescent="0.25">
      <c r="B14" s="4" t="s">
        <v>61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>
        <f t="shared" si="0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v>0</v>
      </c>
      <c r="T14">
        <v>0</v>
      </c>
    </row>
    <row r="15" spans="1:21" x14ac:dyDescent="0.25">
      <c r="B15" s="4" t="s">
        <v>62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>
        <f t="shared" si="0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v>0</v>
      </c>
      <c r="T15">
        <v>0</v>
      </c>
    </row>
    <row r="16" spans="1:21" x14ac:dyDescent="0.25">
      <c r="B16" s="4" t="s">
        <v>63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>
        <f t="shared" si="0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v>0</v>
      </c>
      <c r="T16">
        <v>0</v>
      </c>
    </row>
    <row r="17" spans="2:20" x14ac:dyDescent="0.25">
      <c r="B17" s="4" t="s">
        <v>64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>
        <f t="shared" si="0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v>0</v>
      </c>
      <c r="T17">
        <v>0</v>
      </c>
    </row>
    <row r="18" spans="2:20" x14ac:dyDescent="0.25">
      <c r="B18" s="4" t="s">
        <v>65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>
        <f t="shared" si="0"/>
        <v>0</v>
      </c>
      <c r="M18">
        <f t="shared" ref="M18:R26" si="2">IF(OR(D18="Принято",D18="принято",D18="прин"),12,0)</f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v>0</v>
      </c>
      <c r="T18">
        <v>0</v>
      </c>
    </row>
    <row r="19" spans="2:20" x14ac:dyDescent="0.25">
      <c r="B19" s="4" t="s">
        <v>66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>
        <f t="shared" si="0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v>0</v>
      </c>
      <c r="T19">
        <v>0</v>
      </c>
    </row>
    <row r="20" spans="2:20" x14ac:dyDescent="0.25">
      <c r="B20" s="4" t="s">
        <v>67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>
        <f t="shared" si="0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v>0</v>
      </c>
      <c r="T20">
        <v>0</v>
      </c>
    </row>
    <row r="21" spans="2:20" x14ac:dyDescent="0.25">
      <c r="B21" s="4" t="s">
        <v>68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>
        <f t="shared" si="0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v>0</v>
      </c>
      <c r="T21">
        <v>0</v>
      </c>
    </row>
    <row r="22" spans="2:20" x14ac:dyDescent="0.25">
      <c r="B22" s="4" t="s">
        <v>25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>
        <f t="shared" si="0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v>0</v>
      </c>
      <c r="T22">
        <v>0</v>
      </c>
    </row>
    <row r="23" spans="2:20" x14ac:dyDescent="0.25">
      <c r="B23" s="4" t="s">
        <v>69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>
        <f t="shared" si="0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v>0</v>
      </c>
      <c r="T23">
        <v>0</v>
      </c>
    </row>
    <row r="24" spans="2:20" x14ac:dyDescent="0.25">
      <c r="B24" s="4" t="s">
        <v>22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>
        <f t="shared" si="0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v>0</v>
      </c>
      <c r="T24">
        <v>0</v>
      </c>
    </row>
    <row r="25" spans="2:20" x14ac:dyDescent="0.25">
      <c r="B25" s="4" t="s">
        <v>70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>
        <f t="shared" si="0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v>0</v>
      </c>
      <c r="T25">
        <v>0</v>
      </c>
    </row>
    <row r="26" spans="2:20" x14ac:dyDescent="0.25"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v>0</v>
      </c>
      <c r="T26">
        <v>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workbookViewId="0">
      <selection activeCell="D2" sqref="D2:I26"/>
    </sheetView>
  </sheetViews>
  <sheetFormatPr defaultRowHeight="15" x14ac:dyDescent="0.25"/>
  <cols>
    <col min="2" max="2" width="29.42578125" customWidth="1"/>
    <col min="4" max="4" width="13" customWidth="1"/>
    <col min="5" max="6" width="13.140625" customWidth="1"/>
    <col min="7" max="7" width="13.7109375" customWidth="1"/>
    <col min="8" max="8" width="13.28515625" customWidth="1"/>
    <col min="9" max="9" width="13.855468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14.25" customHeight="1" x14ac:dyDescent="0.25">
      <c r="B2" s="2" t="s">
        <v>26</v>
      </c>
      <c r="D2" t="s">
        <v>71</v>
      </c>
      <c r="E2" t="s">
        <v>71</v>
      </c>
      <c r="F2" t="s">
        <v>71</v>
      </c>
      <c r="G2" t="s">
        <v>71</v>
      </c>
      <c r="H2" t="s">
        <v>71</v>
      </c>
      <c r="I2" t="s">
        <v>71</v>
      </c>
      <c r="J2">
        <f t="shared" ref="J2:J26" si="0">SUM(M2:T2)</f>
        <v>0</v>
      </c>
      <c r="M2">
        <f t="shared" ref="M2:M26" si="1">IF(D2="Принято",12,0)</f>
        <v>0</v>
      </c>
      <c r="N2">
        <f t="shared" ref="N2:N26" si="2">IF(E2="Принято",12,0)</f>
        <v>0</v>
      </c>
      <c r="O2">
        <f t="shared" ref="O2:O26" si="3">IF(F2="Принято",12,0)</f>
        <v>0</v>
      </c>
      <c r="P2">
        <f t="shared" ref="P2:P26" si="4">IF(G2="Принято",12,0)</f>
        <v>0</v>
      </c>
      <c r="Q2">
        <f t="shared" ref="Q2:Q26" si="5">IF(H2="Принято",12,0)</f>
        <v>0</v>
      </c>
      <c r="R2">
        <f t="shared" ref="R2:R26" si="6">IF(I2="Принято",12,0)</f>
        <v>0</v>
      </c>
      <c r="S2">
        <v>0</v>
      </c>
      <c r="T2">
        <v>0</v>
      </c>
      <c r="U2" t="s">
        <v>20</v>
      </c>
    </row>
    <row r="3" spans="1:21" ht="14.25" customHeight="1" x14ac:dyDescent="0.25">
      <c r="B3" s="2" t="s">
        <v>27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>
        <f t="shared" si="0"/>
        <v>0</v>
      </c>
      <c r="M3">
        <f t="shared" si="1"/>
        <v>0</v>
      </c>
      <c r="N3">
        <f t="shared" si="2"/>
        <v>0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0</v>
      </c>
      <c r="S3">
        <v>0</v>
      </c>
      <c r="T3">
        <v>0</v>
      </c>
      <c r="U3" t="s">
        <v>21</v>
      </c>
    </row>
    <row r="4" spans="1:21" ht="14.25" customHeight="1" x14ac:dyDescent="0.25">
      <c r="B4" s="2" t="s">
        <v>28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v>0</v>
      </c>
      <c r="T4">
        <v>0</v>
      </c>
      <c r="U4" t="s">
        <v>24</v>
      </c>
    </row>
    <row r="5" spans="1:21" ht="14.25" customHeight="1" x14ac:dyDescent="0.25">
      <c r="B5" s="2" t="s">
        <v>29</v>
      </c>
      <c r="D5" t="s">
        <v>71</v>
      </c>
      <c r="E5" t="s">
        <v>71</v>
      </c>
      <c r="F5" t="s">
        <v>71</v>
      </c>
      <c r="G5" t="s">
        <v>71</v>
      </c>
      <c r="H5" t="s">
        <v>71</v>
      </c>
      <c r="I5" t="s">
        <v>71</v>
      </c>
      <c r="J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v>0</v>
      </c>
      <c r="T5">
        <v>0</v>
      </c>
    </row>
    <row r="6" spans="1:21" x14ac:dyDescent="0.25">
      <c r="B6" s="2" t="s">
        <v>30</v>
      </c>
      <c r="D6" t="s">
        <v>71</v>
      </c>
      <c r="E6" t="s">
        <v>71</v>
      </c>
      <c r="F6" t="s">
        <v>71</v>
      </c>
      <c r="G6" t="s">
        <v>71</v>
      </c>
      <c r="H6" t="s">
        <v>71</v>
      </c>
      <c r="I6" t="s">
        <v>71</v>
      </c>
      <c r="J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v>0</v>
      </c>
      <c r="T6">
        <v>0</v>
      </c>
    </row>
    <row r="7" spans="1:21" x14ac:dyDescent="0.25">
      <c r="B7" s="2" t="s">
        <v>31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v>0</v>
      </c>
      <c r="T7">
        <v>0</v>
      </c>
    </row>
    <row r="8" spans="1:21" x14ac:dyDescent="0.25">
      <c r="B8" s="2" t="s">
        <v>32</v>
      </c>
      <c r="D8" t="s">
        <v>71</v>
      </c>
      <c r="E8" t="s">
        <v>71</v>
      </c>
      <c r="F8" t="s">
        <v>71</v>
      </c>
      <c r="G8" t="s">
        <v>71</v>
      </c>
      <c r="H8" t="s">
        <v>71</v>
      </c>
      <c r="I8" t="s">
        <v>71</v>
      </c>
      <c r="J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v>0</v>
      </c>
      <c r="T8">
        <v>0</v>
      </c>
    </row>
    <row r="9" spans="1:21" x14ac:dyDescent="0.25">
      <c r="B9" s="2" t="s">
        <v>33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I9" t="s">
        <v>71</v>
      </c>
      <c r="J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v>0</v>
      </c>
      <c r="T9">
        <v>0</v>
      </c>
    </row>
    <row r="10" spans="1:21" x14ac:dyDescent="0.25">
      <c r="B10" s="2" t="s">
        <v>23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v>0</v>
      </c>
      <c r="T10">
        <v>0</v>
      </c>
    </row>
    <row r="11" spans="1:21" x14ac:dyDescent="0.25">
      <c r="B11" s="2" t="s">
        <v>34</v>
      </c>
      <c r="D11" t="s">
        <v>71</v>
      </c>
      <c r="E11" t="s">
        <v>71</v>
      </c>
      <c r="F11" t="s">
        <v>71</v>
      </c>
      <c r="G11" t="s">
        <v>71</v>
      </c>
      <c r="H11" t="s">
        <v>71</v>
      </c>
      <c r="I11" t="s">
        <v>71</v>
      </c>
      <c r="J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v>0</v>
      </c>
      <c r="T11">
        <v>0</v>
      </c>
    </row>
    <row r="12" spans="1:21" x14ac:dyDescent="0.25">
      <c r="B12" s="2" t="s">
        <v>35</v>
      </c>
      <c r="D12" t="s">
        <v>71</v>
      </c>
      <c r="E12" t="s">
        <v>71</v>
      </c>
      <c r="F12" t="s">
        <v>71</v>
      </c>
      <c r="G12" t="s">
        <v>71</v>
      </c>
      <c r="H12" t="s">
        <v>71</v>
      </c>
      <c r="I12" t="s">
        <v>71</v>
      </c>
      <c r="J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v>0</v>
      </c>
      <c r="T12">
        <v>0</v>
      </c>
    </row>
    <row r="13" spans="1:21" x14ac:dyDescent="0.25">
      <c r="B13" s="3" t="s">
        <v>36</v>
      </c>
      <c r="D13" t="s">
        <v>71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v>0</v>
      </c>
      <c r="T13">
        <v>0</v>
      </c>
    </row>
    <row r="14" spans="1:21" x14ac:dyDescent="0.25">
      <c r="B14" s="2" t="s">
        <v>37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v>0</v>
      </c>
      <c r="T14">
        <v>0</v>
      </c>
    </row>
    <row r="15" spans="1:21" x14ac:dyDescent="0.25">
      <c r="B15" s="2" t="s">
        <v>38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v>0</v>
      </c>
      <c r="T15">
        <v>0</v>
      </c>
    </row>
    <row r="16" spans="1:21" x14ac:dyDescent="0.25">
      <c r="B16" s="2" t="s">
        <v>39</v>
      </c>
      <c r="D16" t="s">
        <v>71</v>
      </c>
      <c r="E16" t="s">
        <v>71</v>
      </c>
      <c r="F16" t="s">
        <v>71</v>
      </c>
      <c r="G16" t="s">
        <v>71</v>
      </c>
      <c r="H16" t="s">
        <v>71</v>
      </c>
      <c r="I16" t="s">
        <v>71</v>
      </c>
      <c r="J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v>0</v>
      </c>
      <c r="T16">
        <v>0</v>
      </c>
    </row>
    <row r="17" spans="2:20" x14ac:dyDescent="0.25">
      <c r="B17" s="2" t="s">
        <v>40</v>
      </c>
      <c r="D17" t="s">
        <v>71</v>
      </c>
      <c r="E17" t="s">
        <v>71</v>
      </c>
      <c r="F17" t="s">
        <v>71</v>
      </c>
      <c r="G17" t="s">
        <v>71</v>
      </c>
      <c r="H17" t="s">
        <v>71</v>
      </c>
      <c r="I17" t="s">
        <v>71</v>
      </c>
      <c r="J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v>0</v>
      </c>
      <c r="T17">
        <v>0</v>
      </c>
    </row>
    <row r="18" spans="2:20" x14ac:dyDescent="0.25">
      <c r="B18" s="2" t="s">
        <v>41</v>
      </c>
      <c r="D18" t="s">
        <v>71</v>
      </c>
      <c r="E18" t="s">
        <v>71</v>
      </c>
      <c r="F18" t="s">
        <v>71</v>
      </c>
      <c r="G18" t="s">
        <v>71</v>
      </c>
      <c r="H18" t="s">
        <v>71</v>
      </c>
      <c r="I18" t="s">
        <v>71</v>
      </c>
      <c r="J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v>0</v>
      </c>
      <c r="T18">
        <v>0</v>
      </c>
    </row>
    <row r="19" spans="2:20" x14ac:dyDescent="0.25">
      <c r="B19" s="3" t="s">
        <v>42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v>0</v>
      </c>
      <c r="T19">
        <v>0</v>
      </c>
    </row>
    <row r="20" spans="2:20" x14ac:dyDescent="0.25">
      <c r="B20" s="2" t="s">
        <v>43</v>
      </c>
      <c r="D20" t="s">
        <v>71</v>
      </c>
      <c r="E20" t="s">
        <v>71</v>
      </c>
      <c r="F20" t="s">
        <v>71</v>
      </c>
      <c r="G20" t="s">
        <v>71</v>
      </c>
      <c r="H20" t="s">
        <v>71</v>
      </c>
      <c r="I20" t="s">
        <v>71</v>
      </c>
      <c r="J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v>0</v>
      </c>
      <c r="T20">
        <v>0</v>
      </c>
    </row>
    <row r="21" spans="2:20" x14ac:dyDescent="0.25">
      <c r="B21" s="3" t="s">
        <v>44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71</v>
      </c>
      <c r="J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v>0</v>
      </c>
      <c r="T21">
        <v>0</v>
      </c>
    </row>
    <row r="22" spans="2:20" x14ac:dyDescent="0.25">
      <c r="B22" s="2" t="s">
        <v>45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v>0</v>
      </c>
      <c r="T22">
        <v>0</v>
      </c>
    </row>
    <row r="23" spans="2:20" x14ac:dyDescent="0.25">
      <c r="B23" s="2" t="s">
        <v>46</v>
      </c>
      <c r="D23" t="s">
        <v>71</v>
      </c>
      <c r="E23" t="s">
        <v>71</v>
      </c>
      <c r="F23" t="s">
        <v>71</v>
      </c>
      <c r="G23" t="s">
        <v>71</v>
      </c>
      <c r="H23" t="s">
        <v>71</v>
      </c>
      <c r="I23" t="s">
        <v>71</v>
      </c>
      <c r="J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v>0</v>
      </c>
      <c r="T23">
        <v>0</v>
      </c>
    </row>
    <row r="24" spans="2:20" x14ac:dyDescent="0.25">
      <c r="B24" s="3" t="s">
        <v>47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v>0</v>
      </c>
      <c r="T24">
        <v>0</v>
      </c>
    </row>
    <row r="25" spans="2:20" x14ac:dyDescent="0.25">
      <c r="B25" s="2" t="s">
        <v>48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71</v>
      </c>
      <c r="J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v>0</v>
      </c>
      <c r="T25">
        <v>0</v>
      </c>
    </row>
    <row r="26" spans="2:20" x14ac:dyDescent="0.25">
      <c r="B26" s="2" t="s">
        <v>49</v>
      </c>
      <c r="D26" t="s">
        <v>71</v>
      </c>
      <c r="E26" t="s">
        <v>71</v>
      </c>
      <c r="F26" t="s">
        <v>71</v>
      </c>
      <c r="G26" t="s">
        <v>71</v>
      </c>
      <c r="H26" t="s">
        <v>71</v>
      </c>
      <c r="I26" t="s">
        <v>71</v>
      </c>
      <c r="J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v>0</v>
      </c>
      <c r="T26">
        <v>0</v>
      </c>
    </row>
    <row r="27" spans="2:20" x14ac:dyDescent="0.25">
      <c r="B27" s="3"/>
    </row>
    <row r="28" spans="2:20" x14ac:dyDescent="0.25">
      <c r="B28" s="2"/>
    </row>
    <row r="29" spans="2:20" x14ac:dyDescent="0.25">
      <c r="B29" s="2"/>
    </row>
    <row r="30" spans="2:20" x14ac:dyDescent="0.25">
      <c r="B30" s="3"/>
    </row>
    <row r="31" spans="2:20" x14ac:dyDescent="0.25">
      <c r="B31" s="2"/>
    </row>
    <row r="32" spans="2:20" x14ac:dyDescent="0.25">
      <c r="B32" s="3"/>
    </row>
    <row r="33" spans="2:2" x14ac:dyDescent="0.25">
      <c r="B33" s="2"/>
    </row>
    <row r="34" spans="2:2" x14ac:dyDescent="0.25">
      <c r="B34" s="3"/>
    </row>
    <row r="35" spans="2:2" x14ac:dyDescent="0.25">
      <c r="B35" s="2"/>
    </row>
    <row r="36" spans="2:2" x14ac:dyDescent="0.25">
      <c r="B36" s="2"/>
    </row>
    <row r="37" spans="2:2" x14ac:dyDescent="0.25">
      <c r="B37" s="3"/>
    </row>
    <row r="38" spans="2:2" x14ac:dyDescent="0.25">
      <c r="B38" s="2"/>
    </row>
    <row r="39" spans="2:2" x14ac:dyDescent="0.25">
      <c r="B39" s="2"/>
    </row>
    <row r="40" spans="2:2" x14ac:dyDescent="0.25">
      <c r="B40" s="3"/>
    </row>
    <row r="41" spans="2:2" x14ac:dyDescent="0.25">
      <c r="B41" s="2"/>
    </row>
    <row r="42" spans="2:2" x14ac:dyDescent="0.25">
      <c r="B42" s="3"/>
    </row>
    <row r="43" spans="2:2" x14ac:dyDescent="0.25">
      <c r="B43" s="2"/>
    </row>
    <row r="44" spans="2:2" x14ac:dyDescent="0.25">
      <c r="B44" s="2"/>
    </row>
    <row r="45" spans="2:2" x14ac:dyDescent="0.25">
      <c r="B45" s="3"/>
    </row>
    <row r="46" spans="2:2" x14ac:dyDescent="0.25">
      <c r="B46" s="2"/>
    </row>
    <row r="47" spans="2:2" x14ac:dyDescent="0.25">
      <c r="B47" s="3"/>
    </row>
    <row r="48" spans="2:2" x14ac:dyDescent="0.25">
      <c r="B48" s="2"/>
    </row>
    <row r="49" spans="2:2" x14ac:dyDescent="0.25">
      <c r="B49" s="2"/>
    </row>
    <row r="50" spans="2:2" x14ac:dyDescent="0.25">
      <c r="B50" s="3"/>
    </row>
    <row r="51" spans="2:2" x14ac:dyDescent="0.25">
      <c r="B51" s="2"/>
    </row>
    <row r="52" spans="2:2" x14ac:dyDescent="0.25">
      <c r="B52" s="3"/>
    </row>
    <row r="53" spans="2:2" x14ac:dyDescent="0.25">
      <c r="B53" s="2"/>
    </row>
    <row r="54" spans="2:2" x14ac:dyDescent="0.25">
      <c r="B54" s="3"/>
    </row>
    <row r="55" spans="2:2" x14ac:dyDescent="0.25">
      <c r="B55" s="2"/>
    </row>
    <row r="56" spans="2:2" x14ac:dyDescent="0.25">
      <c r="B56" s="2"/>
    </row>
    <row r="57" spans="2:2" x14ac:dyDescent="0.25">
      <c r="B57" s="3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ПИН-222</vt:lpstr>
      <vt:lpstr>ПИН-221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Денис Кит</cp:lastModifiedBy>
  <cp:revision>11</cp:revision>
  <dcterms:created xsi:type="dcterms:W3CDTF">2023-11-12T08:40:19Z</dcterms:created>
  <dcterms:modified xsi:type="dcterms:W3CDTF">2023-12-06T18:25:44Z</dcterms:modified>
</cp:coreProperties>
</file>