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.pele\Documents\000_ACV\Cyrille\"/>
    </mc:Choice>
  </mc:AlternateContent>
  <bookViews>
    <workbookView xWindow="0" yWindow="0" windowWidth="15360" windowHeight="7620" activeTab="1"/>
  </bookViews>
  <sheets>
    <sheet name="Parc" sheetId="1" r:id="rId1"/>
    <sheet name="Infra" sheetId="2" r:id="rId2"/>
    <sheet name="Elec" sheetId="3" r:id="rId3"/>
    <sheet name="Fuel" sheetId="4" r:id="rId4"/>
    <sheet name="Clim" sheetId="5" r:id="rId5"/>
    <sheet name="Temp" sheetId="6" r:id="rId6"/>
  </sheets>
  <definedNames>
    <definedName name="_xlnm._FilterDatabase" localSheetId="0" hidden="1">Parc!$A$1:$N$975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3" i="1" l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402" i="1"/>
  <c r="J40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862" i="1"/>
  <c r="L977" i="1"/>
  <c r="I977" i="1"/>
  <c r="L976" i="1"/>
  <c r="I976" i="1"/>
  <c r="L948" i="1"/>
  <c r="I948" i="1"/>
  <c r="L947" i="1"/>
  <c r="I947" i="1"/>
  <c r="L919" i="1"/>
  <c r="I919" i="1"/>
  <c r="L918" i="1"/>
  <c r="I918" i="1"/>
  <c r="L890" i="1"/>
  <c r="I890" i="1"/>
  <c r="L889" i="1"/>
  <c r="I889" i="1"/>
  <c r="L861" i="1"/>
  <c r="J861" i="1"/>
  <c r="I861" i="1"/>
  <c r="L860" i="1"/>
  <c r="J860" i="1"/>
  <c r="I860" i="1"/>
  <c r="L832" i="1"/>
  <c r="J832" i="1"/>
  <c r="I832" i="1"/>
  <c r="L831" i="1"/>
  <c r="J831" i="1"/>
  <c r="I831" i="1"/>
  <c r="L803" i="1"/>
  <c r="J803" i="1"/>
  <c r="I803" i="1"/>
  <c r="L802" i="1"/>
  <c r="J802" i="1"/>
  <c r="I802" i="1"/>
  <c r="L774" i="1"/>
  <c r="J774" i="1"/>
  <c r="I774" i="1"/>
  <c r="L773" i="1"/>
  <c r="J773" i="1"/>
  <c r="I773" i="1"/>
  <c r="L745" i="1"/>
  <c r="J745" i="1"/>
  <c r="I745" i="1"/>
  <c r="L744" i="1"/>
  <c r="J744" i="1"/>
  <c r="I744" i="1"/>
  <c r="L716" i="1"/>
  <c r="J716" i="1"/>
  <c r="I716" i="1"/>
  <c r="L715" i="1"/>
  <c r="J715" i="1"/>
  <c r="I715" i="1"/>
  <c r="L687" i="1"/>
  <c r="J687" i="1"/>
  <c r="I687" i="1"/>
  <c r="L686" i="1"/>
  <c r="J686" i="1"/>
  <c r="I686" i="1"/>
  <c r="L658" i="1"/>
  <c r="J658" i="1"/>
  <c r="I658" i="1"/>
  <c r="L657" i="1"/>
  <c r="J657" i="1"/>
  <c r="I657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L401" i="1"/>
  <c r="J401" i="1"/>
  <c r="I401" i="1"/>
  <c r="L400" i="1"/>
  <c r="J400" i="1"/>
  <c r="I400" i="1"/>
  <c r="L399" i="1"/>
  <c r="J399" i="1"/>
  <c r="I399" i="1"/>
  <c r="L398" i="1"/>
  <c r="J398" i="1"/>
  <c r="I398" i="1"/>
  <c r="L397" i="1"/>
  <c r="J397" i="1"/>
  <c r="I397" i="1"/>
  <c r="L396" i="1"/>
  <c r="J396" i="1"/>
  <c r="I396" i="1"/>
  <c r="L358" i="1"/>
  <c r="J358" i="1"/>
  <c r="I358" i="1"/>
  <c r="L357" i="1"/>
  <c r="J357" i="1"/>
  <c r="I357" i="1"/>
  <c r="L356" i="1"/>
  <c r="J356" i="1"/>
  <c r="I356" i="1"/>
  <c r="L355" i="1"/>
  <c r="J355" i="1"/>
  <c r="I355" i="1"/>
  <c r="L354" i="1"/>
  <c r="J354" i="1"/>
  <c r="I354" i="1"/>
  <c r="L353" i="1"/>
  <c r="J353" i="1"/>
  <c r="I353" i="1"/>
  <c r="L315" i="1"/>
  <c r="J315" i="1"/>
  <c r="I315" i="1"/>
  <c r="L314" i="1"/>
  <c r="J314" i="1"/>
  <c r="I314" i="1"/>
  <c r="L313" i="1"/>
  <c r="J313" i="1"/>
  <c r="I313" i="1"/>
  <c r="L312" i="1"/>
  <c r="J312" i="1"/>
  <c r="I312" i="1"/>
  <c r="L311" i="1"/>
  <c r="J311" i="1"/>
  <c r="I311" i="1"/>
  <c r="L310" i="1"/>
  <c r="J310" i="1"/>
  <c r="I310" i="1"/>
  <c r="L272" i="1"/>
  <c r="J272" i="1"/>
  <c r="I272" i="1"/>
  <c r="L271" i="1"/>
  <c r="J271" i="1"/>
  <c r="I271" i="1"/>
  <c r="L270" i="1"/>
  <c r="J270" i="1"/>
  <c r="I270" i="1"/>
  <c r="L269" i="1"/>
  <c r="J269" i="1"/>
  <c r="I269" i="1"/>
  <c r="L268" i="1"/>
  <c r="J268" i="1"/>
  <c r="I268" i="1"/>
  <c r="L267" i="1"/>
  <c r="J267" i="1"/>
  <c r="I267" i="1"/>
  <c r="L229" i="1"/>
  <c r="J229" i="1"/>
  <c r="I229" i="1"/>
  <c r="L228" i="1"/>
  <c r="J228" i="1"/>
  <c r="I228" i="1"/>
  <c r="L227" i="1"/>
  <c r="J227" i="1"/>
  <c r="I227" i="1"/>
  <c r="L226" i="1"/>
  <c r="J226" i="1"/>
  <c r="I226" i="1"/>
  <c r="L225" i="1"/>
  <c r="J225" i="1"/>
  <c r="I225" i="1"/>
  <c r="L224" i="1"/>
  <c r="J224" i="1"/>
  <c r="I224" i="1"/>
  <c r="L172" i="1"/>
  <c r="J172" i="1"/>
  <c r="I172" i="1"/>
  <c r="L171" i="1"/>
  <c r="J171" i="1"/>
  <c r="I171" i="1"/>
  <c r="L170" i="1"/>
  <c r="J170" i="1"/>
  <c r="I170" i="1"/>
  <c r="L169" i="1"/>
  <c r="J169" i="1"/>
  <c r="I169" i="1"/>
  <c r="L168" i="1"/>
  <c r="J168" i="1"/>
  <c r="I168" i="1"/>
  <c r="L167" i="1"/>
  <c r="J167" i="1"/>
  <c r="I167" i="1"/>
  <c r="L115" i="1"/>
  <c r="J115" i="1"/>
  <c r="I115" i="1"/>
  <c r="L114" i="1"/>
  <c r="J114" i="1"/>
  <c r="I114" i="1"/>
  <c r="L113" i="1"/>
  <c r="J113" i="1"/>
  <c r="I113" i="1"/>
  <c r="L112" i="1"/>
  <c r="J112" i="1"/>
  <c r="I112" i="1"/>
  <c r="L111" i="1"/>
  <c r="J111" i="1"/>
  <c r="I111" i="1"/>
  <c r="L110" i="1"/>
  <c r="J110" i="1"/>
  <c r="I110" i="1"/>
  <c r="L58" i="1"/>
  <c r="J58" i="1"/>
  <c r="I58" i="1"/>
  <c r="L57" i="1"/>
  <c r="J57" i="1"/>
  <c r="I57" i="1"/>
  <c r="L56" i="1"/>
  <c r="J56" i="1"/>
  <c r="I56" i="1"/>
  <c r="I59" i="1"/>
  <c r="J59" i="1"/>
  <c r="L59" i="1"/>
  <c r="I60" i="1"/>
  <c r="J60" i="1"/>
  <c r="L60" i="1"/>
  <c r="I61" i="1"/>
  <c r="J61" i="1"/>
  <c r="L61" i="1"/>
  <c r="L55" i="1"/>
  <c r="J55" i="1"/>
  <c r="I55" i="1"/>
  <c r="L54" i="1"/>
  <c r="J54" i="1"/>
  <c r="I54" i="1"/>
  <c r="L53" i="1"/>
  <c r="J53" i="1"/>
  <c r="I53" i="1"/>
  <c r="L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2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I107" i="1"/>
  <c r="L107" i="1"/>
  <c r="I108" i="1"/>
  <c r="L108" i="1"/>
  <c r="I109" i="1"/>
  <c r="L109" i="1"/>
  <c r="I116" i="1"/>
  <c r="L116" i="1"/>
  <c r="I117" i="1"/>
  <c r="L117" i="1"/>
  <c r="I118" i="1"/>
  <c r="L118" i="1"/>
  <c r="I119" i="1"/>
  <c r="L119" i="1"/>
  <c r="I120" i="1"/>
  <c r="L120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I155" i="1"/>
  <c r="L155" i="1"/>
  <c r="I156" i="1"/>
  <c r="L156" i="1"/>
  <c r="I157" i="1"/>
  <c r="L157" i="1"/>
  <c r="I158" i="1"/>
  <c r="L158" i="1"/>
  <c r="I159" i="1"/>
  <c r="L159" i="1"/>
  <c r="I160" i="1"/>
  <c r="L160" i="1"/>
  <c r="I161" i="1"/>
  <c r="L161" i="1"/>
  <c r="I162" i="1"/>
  <c r="L162" i="1"/>
  <c r="I163" i="1"/>
  <c r="L163" i="1"/>
  <c r="I164" i="1"/>
  <c r="L164" i="1"/>
  <c r="I165" i="1"/>
  <c r="L165" i="1"/>
  <c r="I166" i="1"/>
  <c r="L166" i="1"/>
  <c r="I173" i="1"/>
  <c r="L173" i="1"/>
  <c r="I174" i="1"/>
  <c r="L174" i="1"/>
  <c r="I175" i="1"/>
  <c r="L175" i="1"/>
  <c r="I176" i="1"/>
  <c r="L176" i="1"/>
  <c r="I177" i="1"/>
  <c r="L177" i="1"/>
  <c r="I178" i="1"/>
  <c r="L178" i="1"/>
  <c r="I179" i="1"/>
  <c r="L179" i="1"/>
  <c r="I180" i="1"/>
  <c r="L180" i="1"/>
  <c r="I181" i="1"/>
  <c r="L181" i="1"/>
  <c r="I182" i="1"/>
  <c r="L182" i="1"/>
  <c r="I183" i="1"/>
  <c r="L183" i="1"/>
  <c r="I184" i="1"/>
  <c r="L184" i="1"/>
  <c r="I185" i="1"/>
  <c r="L185" i="1"/>
  <c r="I186" i="1"/>
  <c r="L186" i="1"/>
  <c r="I187" i="1"/>
  <c r="L187" i="1"/>
  <c r="I188" i="1"/>
  <c r="L188" i="1"/>
  <c r="I189" i="1"/>
  <c r="L189" i="1"/>
  <c r="I190" i="1"/>
  <c r="L190" i="1"/>
  <c r="I191" i="1"/>
  <c r="L191" i="1"/>
  <c r="I192" i="1"/>
  <c r="L192" i="1"/>
  <c r="I193" i="1"/>
  <c r="L193" i="1"/>
  <c r="I194" i="1"/>
  <c r="L194" i="1"/>
  <c r="I195" i="1"/>
  <c r="L195" i="1"/>
  <c r="I196" i="1"/>
  <c r="L196" i="1"/>
  <c r="I197" i="1"/>
  <c r="L197" i="1"/>
  <c r="I198" i="1"/>
  <c r="L198" i="1"/>
  <c r="I199" i="1"/>
  <c r="L199" i="1"/>
  <c r="I200" i="1"/>
  <c r="L200" i="1"/>
  <c r="I201" i="1"/>
  <c r="L201" i="1"/>
  <c r="I202" i="1"/>
  <c r="L202" i="1"/>
  <c r="I203" i="1"/>
  <c r="L203" i="1"/>
  <c r="I204" i="1"/>
  <c r="L204" i="1"/>
  <c r="I205" i="1"/>
  <c r="L205" i="1"/>
  <c r="I206" i="1"/>
  <c r="L206" i="1"/>
  <c r="I207" i="1"/>
  <c r="L207" i="1"/>
  <c r="I208" i="1"/>
  <c r="L208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30" i="1"/>
  <c r="L230" i="1"/>
  <c r="I231" i="1"/>
  <c r="L231" i="1"/>
  <c r="I232" i="1"/>
  <c r="L232" i="1"/>
  <c r="I233" i="1"/>
  <c r="L233" i="1"/>
  <c r="I234" i="1"/>
  <c r="L234" i="1"/>
  <c r="I235" i="1"/>
  <c r="L235" i="1"/>
  <c r="I236" i="1"/>
  <c r="L236" i="1"/>
  <c r="I237" i="1"/>
  <c r="L237" i="1"/>
  <c r="I238" i="1"/>
  <c r="L238" i="1"/>
  <c r="I239" i="1"/>
  <c r="L239" i="1"/>
  <c r="I240" i="1"/>
  <c r="L240" i="1"/>
  <c r="I241" i="1"/>
  <c r="L241" i="1"/>
  <c r="I242" i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329" i="1"/>
  <c r="L329" i="1"/>
  <c r="I330" i="1"/>
  <c r="L330" i="1"/>
  <c r="I331" i="1"/>
  <c r="L331" i="1"/>
  <c r="I332" i="1"/>
  <c r="L332" i="1"/>
  <c r="I333" i="1"/>
  <c r="L333" i="1"/>
  <c r="I334" i="1"/>
  <c r="L334" i="1"/>
  <c r="I335" i="1"/>
  <c r="L335" i="1"/>
  <c r="I336" i="1"/>
  <c r="L336" i="1"/>
  <c r="I337" i="1"/>
  <c r="L337" i="1"/>
  <c r="I338" i="1"/>
  <c r="L338" i="1"/>
  <c r="I339" i="1"/>
  <c r="L339" i="1"/>
  <c r="I340" i="1"/>
  <c r="L340" i="1"/>
  <c r="I341" i="1"/>
  <c r="L341" i="1"/>
  <c r="I342" i="1"/>
  <c r="L342" i="1"/>
  <c r="I343" i="1"/>
  <c r="L343" i="1"/>
  <c r="I344" i="1"/>
  <c r="L344" i="1"/>
  <c r="I345" i="1"/>
  <c r="L345" i="1"/>
  <c r="I346" i="1"/>
  <c r="L346" i="1"/>
  <c r="I347" i="1"/>
  <c r="L347" i="1"/>
  <c r="I348" i="1"/>
  <c r="L348" i="1"/>
  <c r="I349" i="1"/>
  <c r="L349" i="1"/>
  <c r="I350" i="1"/>
  <c r="L350" i="1"/>
  <c r="I351" i="1"/>
  <c r="L351" i="1"/>
  <c r="I352" i="1"/>
  <c r="L352" i="1"/>
  <c r="I359" i="1"/>
  <c r="L359" i="1"/>
  <c r="I360" i="1"/>
  <c r="L360" i="1"/>
  <c r="I361" i="1"/>
  <c r="L361" i="1"/>
  <c r="I362" i="1"/>
  <c r="L362" i="1"/>
  <c r="I363" i="1"/>
  <c r="L363" i="1"/>
  <c r="I364" i="1"/>
  <c r="L364" i="1"/>
  <c r="I365" i="1"/>
  <c r="L365" i="1"/>
  <c r="I366" i="1"/>
  <c r="L366" i="1"/>
  <c r="I367" i="1"/>
  <c r="L367" i="1"/>
  <c r="I368" i="1"/>
  <c r="L368" i="1"/>
  <c r="I369" i="1"/>
  <c r="L369" i="1"/>
  <c r="I370" i="1"/>
  <c r="L370" i="1"/>
  <c r="I371" i="1"/>
  <c r="L371" i="1"/>
  <c r="I372" i="1"/>
  <c r="L372" i="1"/>
  <c r="I373" i="1"/>
  <c r="L373" i="1"/>
  <c r="I374" i="1"/>
  <c r="L374" i="1"/>
  <c r="I375" i="1"/>
  <c r="L375" i="1"/>
  <c r="I376" i="1"/>
  <c r="L376" i="1"/>
  <c r="I377" i="1"/>
  <c r="L377" i="1"/>
  <c r="I378" i="1"/>
  <c r="L378" i="1"/>
  <c r="I379" i="1"/>
  <c r="L379" i="1"/>
  <c r="I380" i="1"/>
  <c r="L380" i="1"/>
  <c r="I381" i="1"/>
  <c r="L381" i="1"/>
  <c r="I382" i="1"/>
  <c r="L382" i="1"/>
  <c r="I383" i="1"/>
  <c r="L383" i="1"/>
  <c r="I384" i="1"/>
  <c r="L384" i="1"/>
  <c r="I385" i="1"/>
  <c r="L385" i="1"/>
  <c r="I386" i="1"/>
  <c r="L386" i="1"/>
  <c r="I387" i="1"/>
  <c r="L387" i="1"/>
  <c r="I388" i="1"/>
  <c r="L388" i="1"/>
  <c r="I389" i="1"/>
  <c r="L389" i="1"/>
  <c r="I390" i="1"/>
  <c r="L390" i="1"/>
  <c r="I391" i="1"/>
  <c r="L391" i="1"/>
  <c r="I392" i="1"/>
  <c r="L392" i="1"/>
  <c r="I393" i="1"/>
  <c r="L393" i="1"/>
  <c r="I394" i="1"/>
  <c r="L394" i="1"/>
  <c r="I395" i="1"/>
  <c r="L395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30" i="1"/>
  <c r="L630" i="1"/>
  <c r="I631" i="1"/>
  <c r="L631" i="1"/>
  <c r="I632" i="1"/>
  <c r="L632" i="1"/>
  <c r="I633" i="1"/>
  <c r="L633" i="1"/>
  <c r="I634" i="1"/>
  <c r="L634" i="1"/>
  <c r="I635" i="1"/>
  <c r="L635" i="1"/>
  <c r="I636" i="1"/>
  <c r="L636" i="1"/>
  <c r="I637" i="1"/>
  <c r="L637" i="1"/>
  <c r="I638" i="1"/>
  <c r="L638" i="1"/>
  <c r="I639" i="1"/>
  <c r="L639" i="1"/>
  <c r="I640" i="1"/>
  <c r="L640" i="1"/>
  <c r="I641" i="1"/>
  <c r="L641" i="1"/>
  <c r="I642" i="1"/>
  <c r="L642" i="1"/>
  <c r="I643" i="1"/>
  <c r="L643" i="1"/>
  <c r="I644" i="1"/>
  <c r="L644" i="1"/>
  <c r="I645" i="1"/>
  <c r="L645" i="1"/>
  <c r="I646" i="1"/>
  <c r="L646" i="1"/>
  <c r="I647" i="1"/>
  <c r="L647" i="1"/>
  <c r="I648" i="1"/>
  <c r="L648" i="1"/>
  <c r="I649" i="1"/>
  <c r="L649" i="1"/>
  <c r="I650" i="1"/>
  <c r="L650" i="1"/>
  <c r="I651" i="1"/>
  <c r="L651" i="1"/>
  <c r="I652" i="1"/>
  <c r="L652" i="1"/>
  <c r="I653" i="1"/>
  <c r="L653" i="1"/>
  <c r="I654" i="1"/>
  <c r="L654" i="1"/>
  <c r="I655" i="1"/>
  <c r="L655" i="1"/>
  <c r="I656" i="1"/>
  <c r="L656" i="1"/>
  <c r="I659" i="1"/>
  <c r="L659" i="1"/>
  <c r="I660" i="1"/>
  <c r="L660" i="1"/>
  <c r="I661" i="1"/>
  <c r="L661" i="1"/>
  <c r="I662" i="1"/>
  <c r="L662" i="1"/>
  <c r="I663" i="1"/>
  <c r="L663" i="1"/>
  <c r="I664" i="1"/>
  <c r="L664" i="1"/>
  <c r="I665" i="1"/>
  <c r="L665" i="1"/>
  <c r="I666" i="1"/>
  <c r="L666" i="1"/>
  <c r="I667" i="1"/>
  <c r="L667" i="1"/>
  <c r="I668" i="1"/>
  <c r="L668" i="1"/>
  <c r="I669" i="1"/>
  <c r="L669" i="1"/>
  <c r="I670" i="1"/>
  <c r="L670" i="1"/>
  <c r="I671" i="1"/>
  <c r="L671" i="1"/>
  <c r="I672" i="1"/>
  <c r="L672" i="1"/>
  <c r="I673" i="1"/>
  <c r="L673" i="1"/>
  <c r="I674" i="1"/>
  <c r="L674" i="1"/>
  <c r="I675" i="1"/>
  <c r="L675" i="1"/>
  <c r="I676" i="1"/>
  <c r="L676" i="1"/>
  <c r="I677" i="1"/>
  <c r="L677" i="1"/>
  <c r="I678" i="1"/>
  <c r="L678" i="1"/>
  <c r="I679" i="1"/>
  <c r="L679" i="1"/>
  <c r="I680" i="1"/>
  <c r="L680" i="1"/>
  <c r="I681" i="1"/>
  <c r="L681" i="1"/>
  <c r="I682" i="1"/>
  <c r="L682" i="1"/>
  <c r="I683" i="1"/>
  <c r="L683" i="1"/>
  <c r="I684" i="1"/>
  <c r="L684" i="1"/>
  <c r="I685" i="1"/>
  <c r="L685" i="1"/>
  <c r="I688" i="1"/>
  <c r="L688" i="1"/>
  <c r="I689" i="1"/>
  <c r="L689" i="1"/>
  <c r="I690" i="1"/>
  <c r="L690" i="1"/>
  <c r="I691" i="1"/>
  <c r="L691" i="1"/>
  <c r="I692" i="1"/>
  <c r="L692" i="1"/>
  <c r="I693" i="1"/>
  <c r="L693" i="1"/>
  <c r="I694" i="1"/>
  <c r="L694" i="1"/>
  <c r="I695" i="1"/>
  <c r="L695" i="1"/>
  <c r="I696" i="1"/>
  <c r="L696" i="1"/>
  <c r="I697" i="1"/>
  <c r="L697" i="1"/>
  <c r="I698" i="1"/>
  <c r="L698" i="1"/>
  <c r="I699" i="1"/>
  <c r="L699" i="1"/>
  <c r="I700" i="1"/>
  <c r="L700" i="1"/>
  <c r="I701" i="1"/>
  <c r="L701" i="1"/>
  <c r="I702" i="1"/>
  <c r="L702" i="1"/>
  <c r="I703" i="1"/>
  <c r="L703" i="1"/>
  <c r="I704" i="1"/>
  <c r="L704" i="1"/>
  <c r="I705" i="1"/>
  <c r="L705" i="1"/>
  <c r="I706" i="1"/>
  <c r="L706" i="1"/>
  <c r="I707" i="1"/>
  <c r="L707" i="1"/>
  <c r="I708" i="1"/>
  <c r="L708" i="1"/>
  <c r="I709" i="1"/>
  <c r="L709" i="1"/>
  <c r="I710" i="1"/>
  <c r="L710" i="1"/>
  <c r="I711" i="1"/>
  <c r="L711" i="1"/>
  <c r="I712" i="1"/>
  <c r="L712" i="1"/>
  <c r="I713" i="1"/>
  <c r="L713" i="1"/>
  <c r="I714" i="1"/>
  <c r="L714" i="1"/>
  <c r="I717" i="1"/>
  <c r="L717" i="1"/>
  <c r="I718" i="1"/>
  <c r="L718" i="1"/>
  <c r="I719" i="1"/>
  <c r="L719" i="1"/>
  <c r="I720" i="1"/>
  <c r="L720" i="1"/>
  <c r="I721" i="1"/>
  <c r="L721" i="1"/>
  <c r="I722" i="1"/>
  <c r="L722" i="1"/>
  <c r="I723" i="1"/>
  <c r="L723" i="1"/>
  <c r="I724" i="1"/>
  <c r="L724" i="1"/>
  <c r="I725" i="1"/>
  <c r="L725" i="1"/>
  <c r="I726" i="1"/>
  <c r="L726" i="1"/>
  <c r="I727" i="1"/>
  <c r="L727" i="1"/>
  <c r="I728" i="1"/>
  <c r="L728" i="1"/>
  <c r="I729" i="1"/>
  <c r="L729" i="1"/>
  <c r="I730" i="1"/>
  <c r="L730" i="1"/>
  <c r="I731" i="1"/>
  <c r="L731" i="1"/>
  <c r="I732" i="1"/>
  <c r="L732" i="1"/>
  <c r="I733" i="1"/>
  <c r="L733" i="1"/>
  <c r="I734" i="1"/>
  <c r="L734" i="1"/>
  <c r="I735" i="1"/>
  <c r="L735" i="1"/>
  <c r="I736" i="1"/>
  <c r="L736" i="1"/>
  <c r="I737" i="1"/>
  <c r="L737" i="1"/>
  <c r="I738" i="1"/>
  <c r="L738" i="1"/>
  <c r="I739" i="1"/>
  <c r="L739" i="1"/>
  <c r="I740" i="1"/>
  <c r="L740" i="1"/>
  <c r="I741" i="1"/>
  <c r="L741" i="1"/>
  <c r="I742" i="1"/>
  <c r="L742" i="1"/>
  <c r="I743" i="1"/>
  <c r="L743" i="1"/>
  <c r="I746" i="1"/>
  <c r="L746" i="1"/>
  <c r="I747" i="1"/>
  <c r="L747" i="1"/>
  <c r="I748" i="1"/>
  <c r="L748" i="1"/>
  <c r="I749" i="1"/>
  <c r="L749" i="1"/>
  <c r="I750" i="1"/>
  <c r="L750" i="1"/>
  <c r="I751" i="1"/>
  <c r="L751" i="1"/>
  <c r="I752" i="1"/>
  <c r="L752" i="1"/>
  <c r="I753" i="1"/>
  <c r="L753" i="1"/>
  <c r="I754" i="1"/>
  <c r="L754" i="1"/>
  <c r="I755" i="1"/>
  <c r="L755" i="1"/>
  <c r="I756" i="1"/>
  <c r="L756" i="1"/>
  <c r="I757" i="1"/>
  <c r="L757" i="1"/>
  <c r="I758" i="1"/>
  <c r="L758" i="1"/>
  <c r="I759" i="1"/>
  <c r="L759" i="1"/>
  <c r="I760" i="1"/>
  <c r="L760" i="1"/>
  <c r="I761" i="1"/>
  <c r="L761" i="1"/>
  <c r="I762" i="1"/>
  <c r="L762" i="1"/>
  <c r="I763" i="1"/>
  <c r="L763" i="1"/>
  <c r="I764" i="1"/>
  <c r="L764" i="1"/>
  <c r="I765" i="1"/>
  <c r="L765" i="1"/>
  <c r="I766" i="1"/>
  <c r="L766" i="1"/>
  <c r="I767" i="1"/>
  <c r="L767" i="1"/>
  <c r="I768" i="1"/>
  <c r="L768" i="1"/>
  <c r="I769" i="1"/>
  <c r="L769" i="1"/>
  <c r="I770" i="1"/>
  <c r="L770" i="1"/>
  <c r="I771" i="1"/>
  <c r="L771" i="1"/>
  <c r="I772" i="1"/>
  <c r="L772" i="1"/>
  <c r="I775" i="1"/>
  <c r="L775" i="1"/>
  <c r="I776" i="1"/>
  <c r="L776" i="1"/>
  <c r="I777" i="1"/>
  <c r="L777" i="1"/>
  <c r="I778" i="1"/>
  <c r="L778" i="1"/>
  <c r="I779" i="1"/>
  <c r="L779" i="1"/>
  <c r="I780" i="1"/>
  <c r="L780" i="1"/>
  <c r="I781" i="1"/>
  <c r="L781" i="1"/>
  <c r="I782" i="1"/>
  <c r="L782" i="1"/>
  <c r="I783" i="1"/>
  <c r="L783" i="1"/>
  <c r="I784" i="1"/>
  <c r="L784" i="1"/>
  <c r="I785" i="1"/>
  <c r="L785" i="1"/>
  <c r="I786" i="1"/>
  <c r="L786" i="1"/>
  <c r="I787" i="1"/>
  <c r="L787" i="1"/>
  <c r="I788" i="1"/>
  <c r="L788" i="1"/>
  <c r="I789" i="1"/>
  <c r="L789" i="1"/>
  <c r="I790" i="1"/>
  <c r="L790" i="1"/>
  <c r="I791" i="1"/>
  <c r="L791" i="1"/>
  <c r="I792" i="1"/>
  <c r="L792" i="1"/>
  <c r="I793" i="1"/>
  <c r="L793" i="1"/>
  <c r="I794" i="1"/>
  <c r="L794" i="1"/>
  <c r="I795" i="1"/>
  <c r="L795" i="1"/>
  <c r="I796" i="1"/>
  <c r="L796" i="1"/>
  <c r="I797" i="1"/>
  <c r="L797" i="1"/>
  <c r="I798" i="1"/>
  <c r="L798" i="1"/>
  <c r="I799" i="1"/>
  <c r="L799" i="1"/>
  <c r="I800" i="1"/>
  <c r="L800" i="1"/>
  <c r="I801" i="1"/>
  <c r="L801" i="1"/>
  <c r="I804" i="1"/>
  <c r="L804" i="1"/>
  <c r="I805" i="1"/>
  <c r="L805" i="1"/>
  <c r="I806" i="1"/>
  <c r="L806" i="1"/>
  <c r="I807" i="1"/>
  <c r="L807" i="1"/>
  <c r="I808" i="1"/>
  <c r="L808" i="1"/>
  <c r="I809" i="1"/>
  <c r="L809" i="1"/>
  <c r="I810" i="1"/>
  <c r="L810" i="1"/>
  <c r="I811" i="1"/>
  <c r="L811" i="1"/>
  <c r="I812" i="1"/>
  <c r="L812" i="1"/>
  <c r="I813" i="1"/>
  <c r="L813" i="1"/>
  <c r="I814" i="1"/>
  <c r="L814" i="1"/>
  <c r="I815" i="1"/>
  <c r="L815" i="1"/>
  <c r="I816" i="1"/>
  <c r="L816" i="1"/>
  <c r="I817" i="1"/>
  <c r="L817" i="1"/>
  <c r="I818" i="1"/>
  <c r="L818" i="1"/>
  <c r="I819" i="1"/>
  <c r="L819" i="1"/>
  <c r="I820" i="1"/>
  <c r="L820" i="1"/>
  <c r="I821" i="1"/>
  <c r="L821" i="1"/>
  <c r="I822" i="1"/>
  <c r="L822" i="1"/>
  <c r="I823" i="1"/>
  <c r="L823" i="1"/>
  <c r="I824" i="1"/>
  <c r="L824" i="1"/>
  <c r="I825" i="1"/>
  <c r="L825" i="1"/>
  <c r="I826" i="1"/>
  <c r="L826" i="1"/>
  <c r="I827" i="1"/>
  <c r="L827" i="1"/>
  <c r="I828" i="1"/>
  <c r="L828" i="1"/>
  <c r="I829" i="1"/>
  <c r="L829" i="1"/>
  <c r="I830" i="1"/>
  <c r="L830" i="1"/>
  <c r="I833" i="1"/>
  <c r="L833" i="1"/>
  <c r="I834" i="1"/>
  <c r="L834" i="1"/>
  <c r="I835" i="1"/>
  <c r="L835" i="1"/>
  <c r="I836" i="1"/>
  <c r="L836" i="1"/>
  <c r="I837" i="1"/>
  <c r="L837" i="1"/>
  <c r="I838" i="1"/>
  <c r="L838" i="1"/>
  <c r="I839" i="1"/>
  <c r="L839" i="1"/>
  <c r="I840" i="1"/>
  <c r="L840" i="1"/>
  <c r="I841" i="1"/>
  <c r="L841" i="1"/>
  <c r="I842" i="1"/>
  <c r="L842" i="1"/>
  <c r="I843" i="1"/>
  <c r="L843" i="1"/>
  <c r="I844" i="1"/>
  <c r="L844" i="1"/>
  <c r="I845" i="1"/>
  <c r="L845" i="1"/>
  <c r="I846" i="1"/>
  <c r="L846" i="1"/>
  <c r="I847" i="1"/>
  <c r="L847" i="1"/>
  <c r="I848" i="1"/>
  <c r="L848" i="1"/>
  <c r="I849" i="1"/>
  <c r="L849" i="1"/>
  <c r="I850" i="1"/>
  <c r="L850" i="1"/>
  <c r="I851" i="1"/>
  <c r="L851" i="1"/>
  <c r="I852" i="1"/>
  <c r="L852" i="1"/>
  <c r="I853" i="1"/>
  <c r="L853" i="1"/>
  <c r="I854" i="1"/>
  <c r="L854" i="1"/>
  <c r="I855" i="1"/>
  <c r="L855" i="1"/>
  <c r="I856" i="1"/>
  <c r="L856" i="1"/>
  <c r="I857" i="1"/>
  <c r="L857" i="1"/>
  <c r="I858" i="1"/>
  <c r="L858" i="1"/>
  <c r="I859" i="1"/>
  <c r="L859" i="1"/>
  <c r="I862" i="1"/>
  <c r="L862" i="1"/>
  <c r="I863" i="1"/>
  <c r="L863" i="1"/>
  <c r="I864" i="1"/>
  <c r="L864" i="1"/>
  <c r="I865" i="1"/>
  <c r="L865" i="1"/>
  <c r="I866" i="1"/>
  <c r="L866" i="1"/>
  <c r="I867" i="1"/>
  <c r="L867" i="1"/>
  <c r="I868" i="1"/>
  <c r="L868" i="1"/>
  <c r="I869" i="1"/>
  <c r="L869" i="1"/>
  <c r="I870" i="1"/>
  <c r="L870" i="1"/>
  <c r="I871" i="1"/>
  <c r="L871" i="1"/>
  <c r="I872" i="1"/>
  <c r="L872" i="1"/>
  <c r="I873" i="1"/>
  <c r="L873" i="1"/>
  <c r="I874" i="1"/>
  <c r="L874" i="1"/>
  <c r="I875" i="1"/>
  <c r="L875" i="1"/>
  <c r="I876" i="1"/>
  <c r="L876" i="1"/>
  <c r="I877" i="1"/>
  <c r="L877" i="1"/>
  <c r="I878" i="1"/>
  <c r="L878" i="1"/>
  <c r="I879" i="1"/>
  <c r="L879" i="1"/>
  <c r="I880" i="1"/>
  <c r="L880" i="1"/>
  <c r="I881" i="1"/>
  <c r="L881" i="1"/>
  <c r="I882" i="1"/>
  <c r="L882" i="1"/>
  <c r="I883" i="1"/>
  <c r="L883" i="1"/>
  <c r="I884" i="1"/>
  <c r="L884" i="1"/>
  <c r="I885" i="1"/>
  <c r="L885" i="1"/>
  <c r="I886" i="1"/>
  <c r="L886" i="1"/>
  <c r="I887" i="1"/>
  <c r="L887" i="1"/>
  <c r="I888" i="1"/>
  <c r="L888" i="1"/>
  <c r="I891" i="1"/>
  <c r="L891" i="1"/>
  <c r="I892" i="1"/>
  <c r="L892" i="1"/>
  <c r="I893" i="1"/>
  <c r="L893" i="1"/>
  <c r="I894" i="1"/>
  <c r="L894" i="1"/>
  <c r="I895" i="1"/>
  <c r="L895" i="1"/>
  <c r="I896" i="1"/>
  <c r="L896" i="1"/>
  <c r="I897" i="1"/>
  <c r="L897" i="1"/>
  <c r="I898" i="1"/>
  <c r="L898" i="1"/>
  <c r="I899" i="1"/>
  <c r="L899" i="1"/>
  <c r="I900" i="1"/>
  <c r="L900" i="1"/>
  <c r="I901" i="1"/>
  <c r="L901" i="1"/>
  <c r="I902" i="1"/>
  <c r="L902" i="1"/>
  <c r="I903" i="1"/>
  <c r="L903" i="1"/>
  <c r="I904" i="1"/>
  <c r="L904" i="1"/>
  <c r="I905" i="1"/>
  <c r="L905" i="1"/>
  <c r="I906" i="1"/>
  <c r="L906" i="1"/>
  <c r="I907" i="1"/>
  <c r="L907" i="1"/>
  <c r="I908" i="1"/>
  <c r="L908" i="1"/>
  <c r="I909" i="1"/>
  <c r="L909" i="1"/>
  <c r="I910" i="1"/>
  <c r="L910" i="1"/>
  <c r="I911" i="1"/>
  <c r="L911" i="1"/>
  <c r="I912" i="1"/>
  <c r="L912" i="1"/>
  <c r="I913" i="1"/>
  <c r="L913" i="1"/>
  <c r="I914" i="1"/>
  <c r="L914" i="1"/>
  <c r="I915" i="1"/>
  <c r="L915" i="1"/>
  <c r="I916" i="1"/>
  <c r="L916" i="1"/>
  <c r="I917" i="1"/>
  <c r="L917" i="1"/>
  <c r="I920" i="1"/>
  <c r="L920" i="1"/>
  <c r="I921" i="1"/>
  <c r="L921" i="1"/>
  <c r="I922" i="1"/>
  <c r="L922" i="1"/>
  <c r="I923" i="1"/>
  <c r="L923" i="1"/>
  <c r="I924" i="1"/>
  <c r="L924" i="1"/>
  <c r="I925" i="1"/>
  <c r="L925" i="1"/>
  <c r="I926" i="1"/>
  <c r="L926" i="1"/>
  <c r="I927" i="1"/>
  <c r="L927" i="1"/>
  <c r="I928" i="1"/>
  <c r="L928" i="1"/>
  <c r="I929" i="1"/>
  <c r="L929" i="1"/>
  <c r="I930" i="1"/>
  <c r="L930" i="1"/>
  <c r="I931" i="1"/>
  <c r="L931" i="1"/>
  <c r="I932" i="1"/>
  <c r="L932" i="1"/>
  <c r="I933" i="1"/>
  <c r="L933" i="1"/>
  <c r="I934" i="1"/>
  <c r="L934" i="1"/>
  <c r="I935" i="1"/>
  <c r="L935" i="1"/>
  <c r="I936" i="1"/>
  <c r="L936" i="1"/>
  <c r="I937" i="1"/>
  <c r="L937" i="1"/>
  <c r="I938" i="1"/>
  <c r="L938" i="1"/>
  <c r="I939" i="1"/>
  <c r="L939" i="1"/>
  <c r="I940" i="1"/>
  <c r="L940" i="1"/>
  <c r="I941" i="1"/>
  <c r="L941" i="1"/>
  <c r="I942" i="1"/>
  <c r="L942" i="1"/>
  <c r="I943" i="1"/>
  <c r="L943" i="1"/>
  <c r="I944" i="1"/>
  <c r="L944" i="1"/>
  <c r="I945" i="1"/>
  <c r="L945" i="1"/>
  <c r="I946" i="1"/>
  <c r="L946" i="1"/>
  <c r="I949" i="1"/>
  <c r="L949" i="1"/>
  <c r="I950" i="1"/>
  <c r="L950" i="1"/>
  <c r="I951" i="1"/>
  <c r="L951" i="1"/>
  <c r="I952" i="1"/>
  <c r="L952" i="1"/>
  <c r="I953" i="1"/>
  <c r="L953" i="1"/>
  <c r="I954" i="1"/>
  <c r="L954" i="1"/>
  <c r="I955" i="1"/>
  <c r="L955" i="1"/>
  <c r="I956" i="1"/>
  <c r="L956" i="1"/>
  <c r="I957" i="1"/>
  <c r="L957" i="1"/>
  <c r="I958" i="1"/>
  <c r="L958" i="1"/>
  <c r="I959" i="1"/>
  <c r="L959" i="1"/>
  <c r="I960" i="1"/>
  <c r="L960" i="1"/>
  <c r="I961" i="1"/>
  <c r="L961" i="1"/>
  <c r="I962" i="1"/>
  <c r="L962" i="1"/>
  <c r="I963" i="1"/>
  <c r="L963" i="1"/>
  <c r="I964" i="1"/>
  <c r="L964" i="1"/>
  <c r="I965" i="1"/>
  <c r="L965" i="1"/>
  <c r="I966" i="1"/>
  <c r="L966" i="1"/>
  <c r="I967" i="1"/>
  <c r="L967" i="1"/>
  <c r="I968" i="1"/>
  <c r="L968" i="1"/>
  <c r="I969" i="1"/>
  <c r="L969" i="1"/>
  <c r="I970" i="1"/>
  <c r="L970" i="1"/>
  <c r="I971" i="1"/>
  <c r="L971" i="1"/>
  <c r="I972" i="1"/>
  <c r="L972" i="1"/>
  <c r="I973" i="1"/>
  <c r="L973" i="1"/>
  <c r="I974" i="1"/>
  <c r="L974" i="1"/>
  <c r="I975" i="1"/>
  <c r="L975" i="1"/>
  <c r="I2" i="1"/>
</calcChain>
</file>

<file path=xl/sharedStrings.xml><?xml version="1.0" encoding="utf-8"?>
<sst xmlns="http://schemas.openxmlformats.org/spreadsheetml/2006/main" count="5098" uniqueCount="87">
  <si>
    <t>Category</t>
  </si>
  <si>
    <t>Fuel</t>
  </si>
  <si>
    <t>Segment</t>
  </si>
  <si>
    <t>Annee</t>
  </si>
  <si>
    <t>Euro.Standard</t>
  </si>
  <si>
    <t>Technology</t>
  </si>
  <si>
    <t>RedNOxEuro6</t>
  </si>
  <si>
    <t>M_carros</t>
  </si>
  <si>
    <t>M_batterie</t>
  </si>
  <si>
    <t>DV_veh</t>
  </si>
  <si>
    <t>DV_batterie</t>
  </si>
  <si>
    <t>Part</t>
  </si>
  <si>
    <t>Type_infra</t>
  </si>
  <si>
    <t>Utilisation</t>
  </si>
  <si>
    <t>Allocation</t>
  </si>
  <si>
    <t>Autoroute</t>
  </si>
  <si>
    <t>Biodiesel</t>
  </si>
  <si>
    <t>Bioethanol</t>
  </si>
  <si>
    <t>ETBE</t>
  </si>
  <si>
    <t>BioCNG</t>
  </si>
  <si>
    <t>Part_volume</t>
  </si>
  <si>
    <t>Passenger Cars</t>
  </si>
  <si>
    <t>Petrol</t>
  </si>
  <si>
    <t>Mini</t>
  </si>
  <si>
    <t>Euro 1</t>
  </si>
  <si>
    <t>Euro 2</t>
  </si>
  <si>
    <t>Euro 3</t>
  </si>
  <si>
    <t>Euro 4</t>
  </si>
  <si>
    <t>Euro 5</t>
  </si>
  <si>
    <t>Euro 6b</t>
  </si>
  <si>
    <t>Euro 6c</t>
  </si>
  <si>
    <t>GDI</t>
  </si>
  <si>
    <t>PFI</t>
  </si>
  <si>
    <t>GDI+GPF</t>
  </si>
  <si>
    <t>Small</t>
  </si>
  <si>
    <t>Medium</t>
  </si>
  <si>
    <t>Large</t>
  </si>
  <si>
    <t>Diesel</t>
  </si>
  <si>
    <t>DPF</t>
  </si>
  <si>
    <t>DPF+SCR</t>
  </si>
  <si>
    <t>LNT+DPF</t>
  </si>
  <si>
    <t>Petrol Hybrid</t>
  </si>
  <si>
    <t>LPG</t>
  </si>
  <si>
    <t>CNG</t>
  </si>
  <si>
    <t>Electric</t>
  </si>
  <si>
    <t>Source</t>
  </si>
  <si>
    <t>Nucleaire</t>
  </si>
  <si>
    <t>Charbon</t>
  </si>
  <si>
    <t>Petrole</t>
  </si>
  <si>
    <t>Gaz Naturel</t>
  </si>
  <si>
    <t>Hydraulique</t>
  </si>
  <si>
    <t>eolien</t>
  </si>
  <si>
    <t>photovoltaique</t>
  </si>
  <si>
    <t>biomasse</t>
  </si>
  <si>
    <t>incinerateur</t>
  </si>
  <si>
    <t>Perte low</t>
  </si>
  <si>
    <t>Perte medium</t>
  </si>
  <si>
    <t>Perte high</t>
  </si>
  <si>
    <t>InstalledAC</t>
  </si>
  <si>
    <t>ACUsage</t>
  </si>
  <si>
    <t>Euro Standard</t>
  </si>
  <si>
    <t>Euro 6d</t>
  </si>
  <si>
    <t>Euro 6</t>
  </si>
  <si>
    <t>Month</t>
  </si>
  <si>
    <t>Temperature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</si>
  <si>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</si>
  <si>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</si>
  <si>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</si>
  <si>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</si>
  <si>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</si>
  <si>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</si>
  <si>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</si>
  <si>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</si>
  <si>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</si>
  <si>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</si>
  <si>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</si>
  <si>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</si>
  <si>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Routeprim</t>
  </si>
  <si>
    <t>Routesecond</t>
  </si>
  <si>
    <t>Routeterti</t>
  </si>
  <si>
    <t>M_moteur_ICE</t>
  </si>
  <si>
    <t>M_moteur_Elec</t>
  </si>
  <si>
    <t>RH.</t>
  </si>
  <si>
    <t>flux.moyen.journalier</t>
  </si>
  <si>
    <t>nb.voies</t>
  </si>
  <si>
    <t>dont.tunnel</t>
  </si>
  <si>
    <t>dont.pont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</si>
</sst>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%"/>
    <numFmt numFmtId="166" formatCode="0.000000%"/>
    <numFmt numFmtId="167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ADCDD"/>
      </left>
      <right style="thin">
        <color rgb="FFDADCDD"/>
      </right>
      <top style="thin">
        <color rgb="FFDADCDD"/>
      </top>
      <bottom style="thin">
        <color rgb="FFDADC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2" borderId="1" xfId="2" applyNumberFormat="1" applyFont="1" applyFill="1" applyBorder="1"/>
    <xf numFmtId="49" fontId="2" fillId="2" borderId="1" xfId="2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</cellXfs>
  <cellStyles count="3">
    <cellStyle name="Even" xfId="2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7"/>
  <sheetViews>
    <sheetView workbookViewId="0">
      <pane ySplit="1" topLeftCell="A2" activePane="bottomLeft" state="frozen"/>
      <selection pane="bottomLeft" activeCell="G2" sqref="G2:G977"/>
    </sheetView>
  </sheetViews>
  <sheetFormatPr baseColWidth="10" defaultRowHeight="15" x14ac:dyDescent="0.25"/>
  <cols>
    <col min="1" max="1" width="13.7109375" customWidth="1"/>
    <col min="5" max="5" width="12.7109375" customWidth="1"/>
    <col min="6" max="6" width="12" bestFit="1" customWidth="1"/>
    <col min="7" max="7" width="13.42578125" style="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11</v>
      </c>
      <c r="H1" t="s">
        <v>6</v>
      </c>
      <c r="I1" t="s">
        <v>7</v>
      </c>
      <c r="J1" t="s">
        <v>80</v>
      </c>
      <c r="K1" t="s">
        <v>81</v>
      </c>
      <c r="L1" t="s">
        <v>8</v>
      </c>
      <c r="M1" t="s">
        <v>9</v>
      </c>
      <c r="N1" t="s">
        <v>10</v>
      </c>
    </row>
    <row r="2" spans="1:14" x14ac:dyDescent="0.25">
      <c r="A2" s="3" t="s">
        <v>21</v>
      </c>
      <c r="B2" s="3" t="s">
        <v>22</v>
      </c>
      <c r="C2" t="s">
        <v>23</v>
      </c>
      <c r="D2">
        <v>1993</v>
      </c>
      <c r="E2" t="s">
        <v>24</v>
      </c>
      <c r="G2" s="9">
        <v>9.2182538000498243E-5</v>
      </c>
      <c r="H2" s="1">
        <v>0</v>
      </c>
      <c r="I2">
        <f>IF(C2="Mini",0.7*1000,IF(C2="Small",0.7*1200,IF(C2="Medium",0.7*1400,0.7*1600)))</f>
        <v>700</v>
      </c>
      <c r="J2">
        <f>IF(C2="Mini",0.3*1000,IF(C2="Small",0.3*1200,IF(C2="Medium",0.3*1400,0.3*1600)))</f>
        <v>300</v>
      </c>
      <c r="K2">
        <v>0</v>
      </c>
      <c r="L2">
        <f>IF(B2="Electric",262,0)</f>
        <v>0</v>
      </c>
      <c r="M2">
        <v>150000</v>
      </c>
      <c r="N2">
        <v>100000</v>
      </c>
    </row>
    <row r="3" spans="1:14" x14ac:dyDescent="0.25">
      <c r="A3" s="3" t="s">
        <v>21</v>
      </c>
      <c r="B3" s="3" t="s">
        <v>22</v>
      </c>
      <c r="C3" t="s">
        <v>23</v>
      </c>
      <c r="D3">
        <v>1994</v>
      </c>
      <c r="E3" t="s">
        <v>24</v>
      </c>
      <c r="G3" s="9">
        <v>2.6300279336723858E-4</v>
      </c>
      <c r="H3" s="1">
        <v>0</v>
      </c>
      <c r="I3">
        <f t="shared" ref="I3:I72" si="0">IF(C3="Mini",0.7*1000,IF(C3="Small",0.7*1200,IF(C3="Medium",0.7*1400,0.7*1600)))</f>
        <v>700</v>
      </c>
      <c r="J3">
        <f t="shared" ref="J3:J72" si="1">IF(C3="Mini",0.3*1000,IF(C3="Small",0.3*1200,IF(C3="Medium",0.3*1400,0.3*1600)))</f>
        <v>300</v>
      </c>
      <c r="K3">
        <v>0</v>
      </c>
      <c r="L3">
        <f t="shared" ref="L3:L72" si="2">IF(B3="Electric",262,0)</f>
        <v>0</v>
      </c>
      <c r="M3">
        <v>150000</v>
      </c>
      <c r="N3">
        <v>100000</v>
      </c>
    </row>
    <row r="4" spans="1:14" x14ac:dyDescent="0.25">
      <c r="A4" s="3" t="s">
        <v>21</v>
      </c>
      <c r="B4" s="3" t="s">
        <v>22</v>
      </c>
      <c r="C4" t="s">
        <v>23</v>
      </c>
      <c r="D4">
        <v>1995</v>
      </c>
      <c r="E4" t="s">
        <v>24</v>
      </c>
      <c r="G4" s="9">
        <v>9.7189193997179331E-5</v>
      </c>
      <c r="H4" s="1">
        <v>0</v>
      </c>
      <c r="I4">
        <f t="shared" si="0"/>
        <v>700</v>
      </c>
      <c r="J4">
        <f t="shared" si="1"/>
        <v>300</v>
      </c>
      <c r="K4">
        <v>0</v>
      </c>
      <c r="L4">
        <f t="shared" si="2"/>
        <v>0</v>
      </c>
      <c r="M4">
        <v>150000</v>
      </c>
      <c r="N4">
        <v>100000</v>
      </c>
    </row>
    <row r="5" spans="1:14" x14ac:dyDescent="0.25">
      <c r="A5" s="3" t="s">
        <v>21</v>
      </c>
      <c r="B5" s="3" t="s">
        <v>22</v>
      </c>
      <c r="C5" t="s">
        <v>23</v>
      </c>
      <c r="D5">
        <v>1996</v>
      </c>
      <c r="E5" t="s">
        <v>24</v>
      </c>
      <c r="G5" s="9">
        <v>6.8585282330107692E-5</v>
      </c>
      <c r="H5" s="1">
        <v>0</v>
      </c>
      <c r="I5">
        <f t="shared" si="0"/>
        <v>700</v>
      </c>
      <c r="J5">
        <f t="shared" si="1"/>
        <v>300</v>
      </c>
      <c r="K5">
        <v>0</v>
      </c>
      <c r="L5">
        <f t="shared" si="2"/>
        <v>0</v>
      </c>
      <c r="M5">
        <v>150000</v>
      </c>
      <c r="N5">
        <v>100000</v>
      </c>
    </row>
    <row r="6" spans="1:14" x14ac:dyDescent="0.25">
      <c r="A6" s="3" t="s">
        <v>21</v>
      </c>
      <c r="B6" s="3" t="s">
        <v>22</v>
      </c>
      <c r="C6" t="s">
        <v>23</v>
      </c>
      <c r="D6">
        <v>1997</v>
      </c>
      <c r="E6" t="s">
        <v>25</v>
      </c>
      <c r="G6" s="9">
        <v>2.3329536841438267E-6</v>
      </c>
      <c r="H6" s="1">
        <v>0</v>
      </c>
      <c r="I6">
        <f t="shared" si="0"/>
        <v>700</v>
      </c>
      <c r="J6">
        <f t="shared" si="1"/>
        <v>300</v>
      </c>
      <c r="K6">
        <v>0</v>
      </c>
      <c r="L6">
        <f t="shared" si="2"/>
        <v>0</v>
      </c>
      <c r="M6">
        <v>150000</v>
      </c>
      <c r="N6">
        <v>100000</v>
      </c>
    </row>
    <row r="7" spans="1:14" x14ac:dyDescent="0.25">
      <c r="A7" s="3" t="s">
        <v>21</v>
      </c>
      <c r="B7" s="3" t="s">
        <v>22</v>
      </c>
      <c r="C7" t="s">
        <v>23</v>
      </c>
      <c r="D7">
        <v>1998</v>
      </c>
      <c r="E7" t="s">
        <v>25</v>
      </c>
      <c r="G7" s="9">
        <v>0</v>
      </c>
      <c r="H7" s="1">
        <v>0</v>
      </c>
      <c r="I7">
        <f t="shared" si="0"/>
        <v>700</v>
      </c>
      <c r="J7">
        <f t="shared" si="1"/>
        <v>300</v>
      </c>
      <c r="K7">
        <v>0</v>
      </c>
      <c r="L7">
        <f t="shared" si="2"/>
        <v>0</v>
      </c>
      <c r="M7">
        <v>150000</v>
      </c>
      <c r="N7">
        <v>100000</v>
      </c>
    </row>
    <row r="8" spans="1:14" x14ac:dyDescent="0.25">
      <c r="A8" s="3" t="s">
        <v>21</v>
      </c>
      <c r="B8" s="3" t="s">
        <v>22</v>
      </c>
      <c r="C8" t="s">
        <v>23</v>
      </c>
      <c r="D8">
        <v>1999</v>
      </c>
      <c r="E8" t="s">
        <v>25</v>
      </c>
      <c r="G8" s="9">
        <v>4.8603012008713569E-4</v>
      </c>
      <c r="H8" s="1">
        <v>0</v>
      </c>
      <c r="I8">
        <f t="shared" si="0"/>
        <v>700</v>
      </c>
      <c r="J8">
        <f t="shared" si="1"/>
        <v>300</v>
      </c>
      <c r="K8">
        <v>0</v>
      </c>
      <c r="L8">
        <f t="shared" si="2"/>
        <v>0</v>
      </c>
      <c r="M8">
        <v>150000</v>
      </c>
      <c r="N8">
        <v>100000</v>
      </c>
    </row>
    <row r="9" spans="1:14" x14ac:dyDescent="0.25">
      <c r="A9" s="3" t="s">
        <v>21</v>
      </c>
      <c r="B9" s="3" t="s">
        <v>22</v>
      </c>
      <c r="C9" t="s">
        <v>23</v>
      </c>
      <c r="D9">
        <v>2000</v>
      </c>
      <c r="E9" t="s">
        <v>25</v>
      </c>
      <c r="G9" s="9">
        <v>2.5508182367634934E-4</v>
      </c>
      <c r="H9" s="1">
        <v>0</v>
      </c>
      <c r="I9">
        <f t="shared" si="0"/>
        <v>700</v>
      </c>
      <c r="J9">
        <f t="shared" si="1"/>
        <v>300</v>
      </c>
      <c r="K9">
        <v>0</v>
      </c>
      <c r="L9">
        <f t="shared" si="2"/>
        <v>0</v>
      </c>
      <c r="M9">
        <v>150000</v>
      </c>
      <c r="N9">
        <v>100000</v>
      </c>
    </row>
    <row r="10" spans="1:14" x14ac:dyDescent="0.25">
      <c r="A10" s="3" t="s">
        <v>21</v>
      </c>
      <c r="B10" s="3" t="s">
        <v>22</v>
      </c>
      <c r="C10" t="s">
        <v>23</v>
      </c>
      <c r="D10">
        <v>2001</v>
      </c>
      <c r="E10" t="s">
        <v>26</v>
      </c>
      <c r="F10" t="s">
        <v>31</v>
      </c>
      <c r="G10" s="9">
        <v>1.6456545943087687E-4</v>
      </c>
      <c r="H10" s="1">
        <v>0</v>
      </c>
      <c r="I10">
        <f t="shared" si="0"/>
        <v>700</v>
      </c>
      <c r="J10">
        <f t="shared" si="1"/>
        <v>300</v>
      </c>
      <c r="K10">
        <v>0</v>
      </c>
      <c r="L10">
        <f t="shared" si="2"/>
        <v>0</v>
      </c>
      <c r="M10">
        <v>150000</v>
      </c>
      <c r="N10">
        <v>100000</v>
      </c>
    </row>
    <row r="11" spans="1:14" x14ac:dyDescent="0.25">
      <c r="A11" s="3" t="s">
        <v>21</v>
      </c>
      <c r="B11" s="3" t="s">
        <v>22</v>
      </c>
      <c r="C11" t="s">
        <v>23</v>
      </c>
      <c r="D11">
        <v>2001</v>
      </c>
      <c r="E11" t="s">
        <v>26</v>
      </c>
      <c r="F11" t="s">
        <v>32</v>
      </c>
      <c r="G11" s="9">
        <v>1.6456545943087687E-4</v>
      </c>
      <c r="H11" s="1">
        <v>0</v>
      </c>
      <c r="I11">
        <f t="shared" si="0"/>
        <v>700</v>
      </c>
      <c r="J11">
        <f t="shared" si="1"/>
        <v>300</v>
      </c>
      <c r="K11">
        <v>0</v>
      </c>
      <c r="L11">
        <f t="shared" si="2"/>
        <v>0</v>
      </c>
      <c r="M11">
        <v>150000</v>
      </c>
      <c r="N11">
        <v>100000</v>
      </c>
    </row>
    <row r="12" spans="1:14" x14ac:dyDescent="0.25">
      <c r="A12" s="3" t="s">
        <v>21</v>
      </c>
      <c r="B12" s="3" t="s">
        <v>22</v>
      </c>
      <c r="C12" t="s">
        <v>23</v>
      </c>
      <c r="D12">
        <v>2002</v>
      </c>
      <c r="E12" t="s">
        <v>26</v>
      </c>
      <c r="F12" t="s">
        <v>31</v>
      </c>
      <c r="G12" s="9">
        <v>8.9484448888026223E-5</v>
      </c>
      <c r="H12" s="1">
        <v>0</v>
      </c>
      <c r="I12">
        <f t="shared" si="0"/>
        <v>700</v>
      </c>
      <c r="J12">
        <f t="shared" si="1"/>
        <v>300</v>
      </c>
      <c r="K12">
        <v>0</v>
      </c>
      <c r="L12">
        <f t="shared" si="2"/>
        <v>0</v>
      </c>
      <c r="M12">
        <v>150000</v>
      </c>
      <c r="N12">
        <v>100000</v>
      </c>
    </row>
    <row r="13" spans="1:14" x14ac:dyDescent="0.25">
      <c r="A13" s="3" t="s">
        <v>21</v>
      </c>
      <c r="B13" s="3" t="s">
        <v>22</v>
      </c>
      <c r="C13" t="s">
        <v>23</v>
      </c>
      <c r="D13">
        <v>2002</v>
      </c>
      <c r="E13" t="s">
        <v>26</v>
      </c>
      <c r="F13" t="s">
        <v>32</v>
      </c>
      <c r="G13" s="9">
        <v>8.9484448888026223E-5</v>
      </c>
      <c r="H13" s="1">
        <v>0</v>
      </c>
      <c r="I13">
        <f t="shared" si="0"/>
        <v>700</v>
      </c>
      <c r="J13">
        <f t="shared" si="1"/>
        <v>300</v>
      </c>
      <c r="K13">
        <v>0</v>
      </c>
      <c r="L13">
        <f t="shared" si="2"/>
        <v>0</v>
      </c>
      <c r="M13">
        <v>150000</v>
      </c>
      <c r="N13">
        <v>100000</v>
      </c>
    </row>
    <row r="14" spans="1:14" x14ac:dyDescent="0.25">
      <c r="A14" s="3" t="s">
        <v>21</v>
      </c>
      <c r="B14" s="3" t="s">
        <v>22</v>
      </c>
      <c r="C14" t="s">
        <v>23</v>
      </c>
      <c r="D14">
        <v>2003</v>
      </c>
      <c r="E14" t="s">
        <v>26</v>
      </c>
      <c r="F14" t="s">
        <v>31</v>
      </c>
      <c r="G14" s="9">
        <v>1.6000655999210505E-5</v>
      </c>
      <c r="H14" s="1">
        <v>0</v>
      </c>
      <c r="I14">
        <f t="shared" si="0"/>
        <v>700</v>
      </c>
      <c r="J14">
        <f t="shared" si="1"/>
        <v>300</v>
      </c>
      <c r="K14">
        <v>0</v>
      </c>
      <c r="L14">
        <f t="shared" si="2"/>
        <v>0</v>
      </c>
      <c r="M14">
        <v>150000</v>
      </c>
      <c r="N14">
        <v>100000</v>
      </c>
    </row>
    <row r="15" spans="1:14" x14ac:dyDescent="0.25">
      <c r="A15" s="3" t="s">
        <v>21</v>
      </c>
      <c r="B15" s="3" t="s">
        <v>22</v>
      </c>
      <c r="C15" t="s">
        <v>23</v>
      </c>
      <c r="D15">
        <v>2003</v>
      </c>
      <c r="E15" t="s">
        <v>26</v>
      </c>
      <c r="F15" t="s">
        <v>32</v>
      </c>
      <c r="G15" s="9">
        <v>1.6000655999210505E-5</v>
      </c>
      <c r="H15" s="1">
        <v>0</v>
      </c>
      <c r="I15">
        <f t="shared" si="0"/>
        <v>700</v>
      </c>
      <c r="J15">
        <f t="shared" si="1"/>
        <v>300</v>
      </c>
      <c r="K15">
        <v>0</v>
      </c>
      <c r="L15">
        <f t="shared" si="2"/>
        <v>0</v>
      </c>
      <c r="M15">
        <v>150000</v>
      </c>
      <c r="N15">
        <v>100000</v>
      </c>
    </row>
    <row r="16" spans="1:14" x14ac:dyDescent="0.25">
      <c r="A16" s="3" t="s">
        <v>21</v>
      </c>
      <c r="B16" s="3" t="s">
        <v>22</v>
      </c>
      <c r="C16" t="s">
        <v>23</v>
      </c>
      <c r="D16">
        <v>2004</v>
      </c>
      <c r="E16" t="s">
        <v>26</v>
      </c>
      <c r="F16" t="s">
        <v>31</v>
      </c>
      <c r="G16" s="9">
        <v>4.1885530155086026E-5</v>
      </c>
      <c r="H16" s="1">
        <v>0</v>
      </c>
      <c r="I16">
        <f t="shared" si="0"/>
        <v>700</v>
      </c>
      <c r="J16">
        <f t="shared" si="1"/>
        <v>300</v>
      </c>
      <c r="K16">
        <v>0</v>
      </c>
      <c r="L16">
        <f t="shared" si="2"/>
        <v>0</v>
      </c>
      <c r="M16">
        <v>150000</v>
      </c>
      <c r="N16">
        <v>100000</v>
      </c>
    </row>
    <row r="17" spans="1:14" x14ac:dyDescent="0.25">
      <c r="A17" s="3" t="s">
        <v>21</v>
      </c>
      <c r="B17" s="3" t="s">
        <v>22</v>
      </c>
      <c r="C17" t="s">
        <v>23</v>
      </c>
      <c r="D17">
        <v>2004</v>
      </c>
      <c r="E17" t="s">
        <v>26</v>
      </c>
      <c r="F17" t="s">
        <v>32</v>
      </c>
      <c r="G17" s="9">
        <v>4.1885530155086026E-5</v>
      </c>
      <c r="H17" s="1">
        <v>0</v>
      </c>
      <c r="I17">
        <f t="shared" si="0"/>
        <v>700</v>
      </c>
      <c r="J17">
        <f t="shared" si="1"/>
        <v>300</v>
      </c>
      <c r="K17">
        <v>0</v>
      </c>
      <c r="L17">
        <f t="shared" si="2"/>
        <v>0</v>
      </c>
      <c r="M17">
        <v>150000</v>
      </c>
      <c r="N17">
        <v>100000</v>
      </c>
    </row>
    <row r="18" spans="1:14" x14ac:dyDescent="0.25">
      <c r="A18" s="3" t="s">
        <v>21</v>
      </c>
      <c r="B18" s="3" t="s">
        <v>22</v>
      </c>
      <c r="C18" t="s">
        <v>23</v>
      </c>
      <c r="D18">
        <v>2005</v>
      </c>
      <c r="E18" t="s">
        <v>26</v>
      </c>
      <c r="F18" t="s">
        <v>31</v>
      </c>
      <c r="G18" s="9">
        <v>2.7374433215387289E-5</v>
      </c>
      <c r="H18" s="1">
        <v>0</v>
      </c>
      <c r="I18">
        <f t="shared" si="0"/>
        <v>700</v>
      </c>
      <c r="J18">
        <f t="shared" si="1"/>
        <v>300</v>
      </c>
      <c r="K18">
        <v>0</v>
      </c>
      <c r="L18">
        <f t="shared" si="2"/>
        <v>0</v>
      </c>
      <c r="M18">
        <v>150000</v>
      </c>
      <c r="N18">
        <v>100000</v>
      </c>
    </row>
    <row r="19" spans="1:14" x14ac:dyDescent="0.25">
      <c r="A19" s="3" t="s">
        <v>21</v>
      </c>
      <c r="B19" s="3" t="s">
        <v>22</v>
      </c>
      <c r="C19" t="s">
        <v>23</v>
      </c>
      <c r="D19">
        <v>2005</v>
      </c>
      <c r="E19" t="s">
        <v>26</v>
      </c>
      <c r="F19" t="s">
        <v>32</v>
      </c>
      <c r="G19" s="9">
        <v>2.7374433215387289E-5</v>
      </c>
      <c r="H19" s="1">
        <v>0</v>
      </c>
      <c r="I19">
        <f t="shared" si="0"/>
        <v>700</v>
      </c>
      <c r="J19">
        <f t="shared" si="1"/>
        <v>300</v>
      </c>
      <c r="K19">
        <v>0</v>
      </c>
      <c r="L19">
        <f t="shared" si="2"/>
        <v>0</v>
      </c>
      <c r="M19">
        <v>150000</v>
      </c>
      <c r="N19">
        <v>100000</v>
      </c>
    </row>
    <row r="20" spans="1:14" x14ac:dyDescent="0.25">
      <c r="A20" s="3" t="s">
        <v>21</v>
      </c>
      <c r="B20" s="3" t="s">
        <v>22</v>
      </c>
      <c r="C20" t="s">
        <v>23</v>
      </c>
      <c r="D20">
        <v>2006</v>
      </c>
      <c r="E20" t="s">
        <v>27</v>
      </c>
      <c r="F20" t="s">
        <v>31</v>
      </c>
      <c r="G20" s="9">
        <v>3.1000830520117188E-6</v>
      </c>
      <c r="H20" s="1">
        <v>0</v>
      </c>
      <c r="I20">
        <f t="shared" si="0"/>
        <v>700</v>
      </c>
      <c r="J20">
        <f t="shared" si="1"/>
        <v>300</v>
      </c>
      <c r="K20">
        <v>0</v>
      </c>
      <c r="L20">
        <f t="shared" si="2"/>
        <v>0</v>
      </c>
      <c r="M20">
        <v>150000</v>
      </c>
      <c r="N20">
        <v>100000</v>
      </c>
    </row>
    <row r="21" spans="1:14" x14ac:dyDescent="0.25">
      <c r="A21" s="3" t="s">
        <v>21</v>
      </c>
      <c r="B21" s="3" t="s">
        <v>22</v>
      </c>
      <c r="C21" t="s">
        <v>23</v>
      </c>
      <c r="D21">
        <v>2006</v>
      </c>
      <c r="E21" t="s">
        <v>27</v>
      </c>
      <c r="F21" t="s">
        <v>32</v>
      </c>
      <c r="G21" s="9">
        <v>3.1000830520117188E-6</v>
      </c>
      <c r="H21" s="1">
        <v>0</v>
      </c>
      <c r="I21">
        <f t="shared" si="0"/>
        <v>700</v>
      </c>
      <c r="J21">
        <f t="shared" si="1"/>
        <v>300</v>
      </c>
      <c r="K21">
        <v>0</v>
      </c>
      <c r="L21">
        <f t="shared" si="2"/>
        <v>0</v>
      </c>
      <c r="M21">
        <v>150000</v>
      </c>
      <c r="N21">
        <v>100000</v>
      </c>
    </row>
    <row r="22" spans="1:14" x14ac:dyDescent="0.25">
      <c r="A22" s="3" t="s">
        <v>21</v>
      </c>
      <c r="B22" s="3" t="s">
        <v>22</v>
      </c>
      <c r="C22" t="s">
        <v>23</v>
      </c>
      <c r="D22">
        <v>2007</v>
      </c>
      <c r="E22" t="s">
        <v>27</v>
      </c>
      <c r="F22" t="s">
        <v>31</v>
      </c>
      <c r="G22" s="9">
        <v>0</v>
      </c>
      <c r="H22" s="1">
        <v>0</v>
      </c>
      <c r="I22">
        <f t="shared" si="0"/>
        <v>700</v>
      </c>
      <c r="J22">
        <f t="shared" si="1"/>
        <v>300</v>
      </c>
      <c r="K22">
        <v>0</v>
      </c>
      <c r="L22">
        <f t="shared" si="2"/>
        <v>0</v>
      </c>
      <c r="M22">
        <v>150000</v>
      </c>
      <c r="N22">
        <v>100000</v>
      </c>
    </row>
    <row r="23" spans="1:14" x14ac:dyDescent="0.25">
      <c r="A23" s="3" t="s">
        <v>21</v>
      </c>
      <c r="B23" s="3" t="s">
        <v>22</v>
      </c>
      <c r="C23" t="s">
        <v>23</v>
      </c>
      <c r="D23">
        <v>2007</v>
      </c>
      <c r="E23" t="s">
        <v>27</v>
      </c>
      <c r="F23" t="s">
        <v>32</v>
      </c>
      <c r="G23" s="9">
        <v>0</v>
      </c>
      <c r="H23" s="1">
        <v>0</v>
      </c>
      <c r="I23">
        <f t="shared" si="0"/>
        <v>700</v>
      </c>
      <c r="J23">
        <f t="shared" si="1"/>
        <v>300</v>
      </c>
      <c r="K23">
        <v>0</v>
      </c>
      <c r="L23">
        <f t="shared" si="2"/>
        <v>0</v>
      </c>
      <c r="M23">
        <v>150000</v>
      </c>
      <c r="N23">
        <v>100000</v>
      </c>
    </row>
    <row r="24" spans="1:14" x14ac:dyDescent="0.25">
      <c r="A24" s="3" t="s">
        <v>21</v>
      </c>
      <c r="B24" s="3" t="s">
        <v>22</v>
      </c>
      <c r="C24" t="s">
        <v>23</v>
      </c>
      <c r="D24">
        <v>2008</v>
      </c>
      <c r="E24" t="s">
        <v>27</v>
      </c>
      <c r="F24" t="s">
        <v>31</v>
      </c>
      <c r="G24" s="9">
        <v>1.8382075435724732E-5</v>
      </c>
      <c r="H24" s="1">
        <v>0</v>
      </c>
      <c r="I24">
        <f t="shared" si="0"/>
        <v>700</v>
      </c>
      <c r="J24">
        <f t="shared" si="1"/>
        <v>300</v>
      </c>
      <c r="K24">
        <v>0</v>
      </c>
      <c r="L24">
        <f t="shared" si="2"/>
        <v>0</v>
      </c>
      <c r="M24">
        <v>150000</v>
      </c>
      <c r="N24">
        <v>100000</v>
      </c>
    </row>
    <row r="25" spans="1:14" x14ac:dyDescent="0.25">
      <c r="A25" s="3" t="s">
        <v>21</v>
      </c>
      <c r="B25" s="3" t="s">
        <v>22</v>
      </c>
      <c r="C25" t="s">
        <v>23</v>
      </c>
      <c r="D25">
        <v>2008</v>
      </c>
      <c r="E25" t="s">
        <v>27</v>
      </c>
      <c r="F25" t="s">
        <v>32</v>
      </c>
      <c r="G25" s="9">
        <v>1.8382075435724732E-5</v>
      </c>
      <c r="H25" s="1">
        <v>0</v>
      </c>
      <c r="I25">
        <f t="shared" si="0"/>
        <v>700</v>
      </c>
      <c r="J25">
        <f t="shared" si="1"/>
        <v>300</v>
      </c>
      <c r="K25">
        <v>0</v>
      </c>
      <c r="L25">
        <f t="shared" si="2"/>
        <v>0</v>
      </c>
      <c r="M25">
        <v>150000</v>
      </c>
      <c r="N25">
        <v>100000</v>
      </c>
    </row>
    <row r="26" spans="1:14" x14ac:dyDescent="0.25">
      <c r="A26" s="3" t="s">
        <v>21</v>
      </c>
      <c r="B26" s="3" t="s">
        <v>22</v>
      </c>
      <c r="C26" t="s">
        <v>23</v>
      </c>
      <c r="D26">
        <v>2009</v>
      </c>
      <c r="E26" t="s">
        <v>27</v>
      </c>
      <c r="F26" t="s">
        <v>31</v>
      </c>
      <c r="G26" s="9">
        <v>5.1551300097140763E-5</v>
      </c>
      <c r="H26" s="1">
        <v>0</v>
      </c>
      <c r="I26">
        <f t="shared" si="0"/>
        <v>700</v>
      </c>
      <c r="J26">
        <f t="shared" si="1"/>
        <v>300</v>
      </c>
      <c r="K26">
        <v>0</v>
      </c>
      <c r="L26">
        <f t="shared" si="2"/>
        <v>0</v>
      </c>
      <c r="M26">
        <v>150000</v>
      </c>
      <c r="N26">
        <v>100000</v>
      </c>
    </row>
    <row r="27" spans="1:14" x14ac:dyDescent="0.25">
      <c r="A27" s="3" t="s">
        <v>21</v>
      </c>
      <c r="B27" s="3" t="s">
        <v>22</v>
      </c>
      <c r="C27" t="s">
        <v>23</v>
      </c>
      <c r="D27">
        <v>2009</v>
      </c>
      <c r="E27" t="s">
        <v>27</v>
      </c>
      <c r="F27" t="s">
        <v>32</v>
      </c>
      <c r="G27" s="9">
        <v>5.1551300097140763E-5</v>
      </c>
      <c r="H27" s="1">
        <v>0</v>
      </c>
      <c r="I27">
        <f t="shared" si="0"/>
        <v>700</v>
      </c>
      <c r="J27">
        <f t="shared" si="1"/>
        <v>300</v>
      </c>
      <c r="K27">
        <v>0</v>
      </c>
      <c r="L27">
        <f t="shared" si="2"/>
        <v>0</v>
      </c>
      <c r="M27">
        <v>150000</v>
      </c>
      <c r="N27">
        <v>100000</v>
      </c>
    </row>
    <row r="28" spans="1:14" x14ac:dyDescent="0.25">
      <c r="A28" s="3" t="s">
        <v>21</v>
      </c>
      <c r="B28" s="3" t="s">
        <v>22</v>
      </c>
      <c r="C28" t="s">
        <v>23</v>
      </c>
      <c r="D28">
        <v>2010</v>
      </c>
      <c r="E28" t="s">
        <v>27</v>
      </c>
      <c r="F28" t="s">
        <v>31</v>
      </c>
      <c r="G28" s="9">
        <v>1.5879082949069646E-6</v>
      </c>
      <c r="H28" s="1">
        <v>0</v>
      </c>
      <c r="I28">
        <f t="shared" si="0"/>
        <v>700</v>
      </c>
      <c r="J28">
        <f t="shared" si="1"/>
        <v>300</v>
      </c>
      <c r="K28">
        <v>0</v>
      </c>
      <c r="L28">
        <f t="shared" si="2"/>
        <v>0</v>
      </c>
      <c r="M28">
        <v>150000</v>
      </c>
      <c r="N28">
        <v>100000</v>
      </c>
    </row>
    <row r="29" spans="1:14" x14ac:dyDescent="0.25">
      <c r="A29" s="3" t="s">
        <v>21</v>
      </c>
      <c r="B29" s="3" t="s">
        <v>22</v>
      </c>
      <c r="C29" t="s">
        <v>23</v>
      </c>
      <c r="D29">
        <v>2010</v>
      </c>
      <c r="E29" t="s">
        <v>27</v>
      </c>
      <c r="F29" t="s">
        <v>32</v>
      </c>
      <c r="G29" s="9">
        <v>1.5879082949069646E-6</v>
      </c>
      <c r="H29" s="1">
        <v>0</v>
      </c>
      <c r="I29">
        <f t="shared" si="0"/>
        <v>700</v>
      </c>
      <c r="J29">
        <f t="shared" si="1"/>
        <v>300</v>
      </c>
      <c r="K29">
        <v>0</v>
      </c>
      <c r="L29">
        <f t="shared" si="2"/>
        <v>0</v>
      </c>
      <c r="M29">
        <v>150000</v>
      </c>
      <c r="N29">
        <v>100000</v>
      </c>
    </row>
    <row r="30" spans="1:14" x14ac:dyDescent="0.25">
      <c r="A30" s="3" t="s">
        <v>21</v>
      </c>
      <c r="B30" s="3" t="s">
        <v>22</v>
      </c>
      <c r="C30" t="s">
        <v>23</v>
      </c>
      <c r="D30">
        <v>2011</v>
      </c>
      <c r="E30" t="s">
        <v>28</v>
      </c>
      <c r="F30" t="s">
        <v>31</v>
      </c>
      <c r="G30" s="9">
        <v>0</v>
      </c>
      <c r="H30" s="1">
        <v>0</v>
      </c>
      <c r="I30">
        <f t="shared" si="0"/>
        <v>700</v>
      </c>
      <c r="J30">
        <f t="shared" si="1"/>
        <v>300</v>
      </c>
      <c r="K30">
        <v>0</v>
      </c>
      <c r="L30">
        <f t="shared" si="2"/>
        <v>0</v>
      </c>
      <c r="M30">
        <v>150000</v>
      </c>
      <c r="N30">
        <v>100000</v>
      </c>
    </row>
    <row r="31" spans="1:14" x14ac:dyDescent="0.25">
      <c r="A31" s="3" t="s">
        <v>21</v>
      </c>
      <c r="B31" s="3" t="s">
        <v>22</v>
      </c>
      <c r="C31" t="s">
        <v>23</v>
      </c>
      <c r="D31">
        <v>2011</v>
      </c>
      <c r="E31" t="s">
        <v>28</v>
      </c>
      <c r="F31" t="s">
        <v>32</v>
      </c>
      <c r="G31" s="9">
        <v>0</v>
      </c>
      <c r="H31" s="1">
        <v>0</v>
      </c>
      <c r="I31">
        <f t="shared" si="0"/>
        <v>700</v>
      </c>
      <c r="J31">
        <f t="shared" si="1"/>
        <v>300</v>
      </c>
      <c r="K31">
        <v>0</v>
      </c>
      <c r="L31">
        <f t="shared" si="2"/>
        <v>0</v>
      </c>
      <c r="M31">
        <v>150000</v>
      </c>
      <c r="N31">
        <v>100000</v>
      </c>
    </row>
    <row r="32" spans="1:14" x14ac:dyDescent="0.25">
      <c r="A32" s="3" t="s">
        <v>21</v>
      </c>
      <c r="B32" s="3" t="s">
        <v>22</v>
      </c>
      <c r="C32" t="s">
        <v>23</v>
      </c>
      <c r="D32">
        <v>2012</v>
      </c>
      <c r="E32" t="s">
        <v>28</v>
      </c>
      <c r="F32" t="s">
        <v>31</v>
      </c>
      <c r="G32" s="9">
        <v>0</v>
      </c>
      <c r="H32" s="1">
        <v>0</v>
      </c>
      <c r="I32">
        <f t="shared" si="0"/>
        <v>700</v>
      </c>
      <c r="J32">
        <f t="shared" si="1"/>
        <v>300</v>
      </c>
      <c r="K32">
        <v>0</v>
      </c>
      <c r="L32">
        <f t="shared" si="2"/>
        <v>0</v>
      </c>
      <c r="M32">
        <v>150000</v>
      </c>
      <c r="N32">
        <v>100000</v>
      </c>
    </row>
    <row r="33" spans="1:14" x14ac:dyDescent="0.25">
      <c r="A33" s="3" t="s">
        <v>21</v>
      </c>
      <c r="B33" s="3" t="s">
        <v>22</v>
      </c>
      <c r="C33" t="s">
        <v>23</v>
      </c>
      <c r="D33">
        <v>2012</v>
      </c>
      <c r="E33" t="s">
        <v>28</v>
      </c>
      <c r="F33" t="s">
        <v>32</v>
      </c>
      <c r="G33" s="9">
        <v>0</v>
      </c>
      <c r="H33" s="1">
        <v>0</v>
      </c>
      <c r="I33">
        <f t="shared" si="0"/>
        <v>700</v>
      </c>
      <c r="J33">
        <f t="shared" si="1"/>
        <v>300</v>
      </c>
      <c r="K33">
        <v>0</v>
      </c>
      <c r="L33">
        <f t="shared" si="2"/>
        <v>0</v>
      </c>
      <c r="M33">
        <v>150000</v>
      </c>
      <c r="N33">
        <v>100000</v>
      </c>
    </row>
    <row r="34" spans="1:14" x14ac:dyDescent="0.25">
      <c r="A34" s="3" t="s">
        <v>21</v>
      </c>
      <c r="B34" s="3" t="s">
        <v>22</v>
      </c>
      <c r="C34" t="s">
        <v>23</v>
      </c>
      <c r="D34">
        <v>2013</v>
      </c>
      <c r="E34" t="s">
        <v>28</v>
      </c>
      <c r="F34" t="s">
        <v>31</v>
      </c>
      <c r="G34" s="9">
        <v>0</v>
      </c>
      <c r="H34" s="1">
        <v>0</v>
      </c>
      <c r="I34">
        <f t="shared" si="0"/>
        <v>700</v>
      </c>
      <c r="J34">
        <f t="shared" si="1"/>
        <v>300</v>
      </c>
      <c r="K34">
        <v>0</v>
      </c>
      <c r="L34">
        <f t="shared" si="2"/>
        <v>0</v>
      </c>
      <c r="M34">
        <v>150000</v>
      </c>
      <c r="N34">
        <v>100000</v>
      </c>
    </row>
    <row r="35" spans="1:14" x14ac:dyDescent="0.25">
      <c r="A35" s="3" t="s">
        <v>21</v>
      </c>
      <c r="B35" s="3" t="s">
        <v>22</v>
      </c>
      <c r="C35" t="s">
        <v>23</v>
      </c>
      <c r="D35">
        <v>2013</v>
      </c>
      <c r="E35" t="s">
        <v>28</v>
      </c>
      <c r="F35" t="s">
        <v>32</v>
      </c>
      <c r="G35" s="9">
        <v>0</v>
      </c>
      <c r="H35" s="1">
        <v>0</v>
      </c>
      <c r="I35">
        <f t="shared" si="0"/>
        <v>700</v>
      </c>
      <c r="J35">
        <f t="shared" si="1"/>
        <v>300</v>
      </c>
      <c r="K35">
        <v>0</v>
      </c>
      <c r="L35">
        <f t="shared" si="2"/>
        <v>0</v>
      </c>
      <c r="M35">
        <v>150000</v>
      </c>
      <c r="N35">
        <v>100000</v>
      </c>
    </row>
    <row r="36" spans="1:14" x14ac:dyDescent="0.25">
      <c r="A36" s="3" t="s">
        <v>21</v>
      </c>
      <c r="B36" s="3" t="s">
        <v>22</v>
      </c>
      <c r="C36" t="s">
        <v>23</v>
      </c>
      <c r="D36">
        <v>2014</v>
      </c>
      <c r="E36" t="s">
        <v>28</v>
      </c>
      <c r="F36" t="s">
        <v>31</v>
      </c>
      <c r="G36" s="9">
        <v>0</v>
      </c>
      <c r="H36" s="1">
        <v>0</v>
      </c>
      <c r="I36">
        <f t="shared" si="0"/>
        <v>700</v>
      </c>
      <c r="J36">
        <f t="shared" si="1"/>
        <v>300</v>
      </c>
      <c r="K36">
        <v>0</v>
      </c>
      <c r="L36">
        <f t="shared" si="2"/>
        <v>0</v>
      </c>
      <c r="M36">
        <v>150000</v>
      </c>
      <c r="N36">
        <v>100000</v>
      </c>
    </row>
    <row r="37" spans="1:14" x14ac:dyDescent="0.25">
      <c r="A37" s="3" t="s">
        <v>21</v>
      </c>
      <c r="B37" s="3" t="s">
        <v>22</v>
      </c>
      <c r="C37" t="s">
        <v>23</v>
      </c>
      <c r="D37">
        <v>2014</v>
      </c>
      <c r="E37" t="s">
        <v>28</v>
      </c>
      <c r="F37" t="s">
        <v>32</v>
      </c>
      <c r="G37" s="9">
        <v>0</v>
      </c>
      <c r="H37" s="1">
        <v>0</v>
      </c>
      <c r="I37">
        <f t="shared" si="0"/>
        <v>700</v>
      </c>
      <c r="J37">
        <f t="shared" si="1"/>
        <v>300</v>
      </c>
      <c r="K37">
        <v>0</v>
      </c>
      <c r="L37">
        <f t="shared" si="2"/>
        <v>0</v>
      </c>
      <c r="M37">
        <v>150000</v>
      </c>
      <c r="N37">
        <v>100000</v>
      </c>
    </row>
    <row r="38" spans="1:14" x14ac:dyDescent="0.25">
      <c r="A38" s="3" t="s">
        <v>21</v>
      </c>
      <c r="B38" s="3" t="s">
        <v>22</v>
      </c>
      <c r="C38" t="s">
        <v>23</v>
      </c>
      <c r="D38">
        <v>2015</v>
      </c>
      <c r="E38" t="s">
        <v>29</v>
      </c>
      <c r="F38" t="s">
        <v>31</v>
      </c>
      <c r="G38" s="9">
        <v>0</v>
      </c>
      <c r="H38" s="1">
        <v>0</v>
      </c>
      <c r="I38">
        <f t="shared" si="0"/>
        <v>700</v>
      </c>
      <c r="J38">
        <f t="shared" si="1"/>
        <v>300</v>
      </c>
      <c r="K38">
        <v>0</v>
      </c>
      <c r="L38">
        <f t="shared" si="2"/>
        <v>0</v>
      </c>
      <c r="M38">
        <v>150000</v>
      </c>
      <c r="N38">
        <v>100000</v>
      </c>
    </row>
    <row r="39" spans="1:14" x14ac:dyDescent="0.25">
      <c r="A39" s="3" t="s">
        <v>21</v>
      </c>
      <c r="B39" s="3" t="s">
        <v>22</v>
      </c>
      <c r="C39" t="s">
        <v>23</v>
      </c>
      <c r="D39">
        <v>2015</v>
      </c>
      <c r="E39" t="s">
        <v>29</v>
      </c>
      <c r="F39" t="s">
        <v>32</v>
      </c>
      <c r="G39" s="9">
        <v>0</v>
      </c>
      <c r="H39" s="1">
        <v>0</v>
      </c>
      <c r="I39">
        <f t="shared" si="0"/>
        <v>700</v>
      </c>
      <c r="J39">
        <f t="shared" si="1"/>
        <v>300</v>
      </c>
      <c r="K39">
        <v>0</v>
      </c>
      <c r="L39">
        <f t="shared" si="2"/>
        <v>0</v>
      </c>
      <c r="M39">
        <v>150000</v>
      </c>
      <c r="N39">
        <v>100000</v>
      </c>
    </row>
    <row r="40" spans="1:14" x14ac:dyDescent="0.25">
      <c r="A40" s="3" t="s">
        <v>21</v>
      </c>
      <c r="B40" s="3" t="s">
        <v>22</v>
      </c>
      <c r="C40" t="s">
        <v>23</v>
      </c>
      <c r="D40">
        <v>2015</v>
      </c>
      <c r="E40" t="s">
        <v>29</v>
      </c>
      <c r="F40" t="s">
        <v>33</v>
      </c>
      <c r="G40" s="9">
        <v>0</v>
      </c>
      <c r="H40" s="1">
        <v>0</v>
      </c>
      <c r="I40">
        <f t="shared" si="0"/>
        <v>700</v>
      </c>
      <c r="J40">
        <f t="shared" si="1"/>
        <v>300</v>
      </c>
      <c r="K40">
        <v>0</v>
      </c>
      <c r="L40">
        <f t="shared" si="2"/>
        <v>0</v>
      </c>
      <c r="M40">
        <v>150000</v>
      </c>
      <c r="N40">
        <v>100000</v>
      </c>
    </row>
    <row r="41" spans="1:14" x14ac:dyDescent="0.25">
      <c r="A41" s="3" t="s">
        <v>21</v>
      </c>
      <c r="B41" s="3" t="s">
        <v>22</v>
      </c>
      <c r="C41" t="s">
        <v>23</v>
      </c>
      <c r="D41">
        <v>2016</v>
      </c>
      <c r="E41" t="s">
        <v>29</v>
      </c>
      <c r="F41" t="s">
        <v>31</v>
      </c>
      <c r="G41" s="9">
        <v>0</v>
      </c>
      <c r="H41" s="1">
        <v>0</v>
      </c>
      <c r="I41">
        <f t="shared" si="0"/>
        <v>700</v>
      </c>
      <c r="J41">
        <f t="shared" si="1"/>
        <v>300</v>
      </c>
      <c r="K41">
        <v>0</v>
      </c>
      <c r="L41">
        <f t="shared" si="2"/>
        <v>0</v>
      </c>
      <c r="M41">
        <v>150000</v>
      </c>
      <c r="N41">
        <v>100000</v>
      </c>
    </row>
    <row r="42" spans="1:14" x14ac:dyDescent="0.25">
      <c r="A42" s="3" t="s">
        <v>21</v>
      </c>
      <c r="B42" s="3" t="s">
        <v>22</v>
      </c>
      <c r="C42" t="s">
        <v>23</v>
      </c>
      <c r="D42">
        <v>2016</v>
      </c>
      <c r="E42" t="s">
        <v>29</v>
      </c>
      <c r="F42" t="s">
        <v>32</v>
      </c>
      <c r="G42" s="9">
        <v>0</v>
      </c>
      <c r="H42" s="1">
        <v>0</v>
      </c>
      <c r="I42">
        <f t="shared" si="0"/>
        <v>700</v>
      </c>
      <c r="J42">
        <f t="shared" si="1"/>
        <v>300</v>
      </c>
      <c r="K42">
        <v>0</v>
      </c>
      <c r="L42">
        <f t="shared" si="2"/>
        <v>0</v>
      </c>
      <c r="M42">
        <v>150000</v>
      </c>
      <c r="N42">
        <v>100000</v>
      </c>
    </row>
    <row r="43" spans="1:14" x14ac:dyDescent="0.25">
      <c r="A43" s="3" t="s">
        <v>21</v>
      </c>
      <c r="B43" s="3" t="s">
        <v>22</v>
      </c>
      <c r="C43" t="s">
        <v>23</v>
      </c>
      <c r="D43">
        <v>2016</v>
      </c>
      <c r="E43" t="s">
        <v>29</v>
      </c>
      <c r="F43" t="s">
        <v>33</v>
      </c>
      <c r="G43" s="9">
        <v>0</v>
      </c>
      <c r="H43" s="1">
        <v>0</v>
      </c>
      <c r="I43">
        <f t="shared" si="0"/>
        <v>700</v>
      </c>
      <c r="J43">
        <f t="shared" si="1"/>
        <v>300</v>
      </c>
      <c r="K43">
        <v>0</v>
      </c>
      <c r="L43">
        <f t="shared" si="2"/>
        <v>0</v>
      </c>
      <c r="M43">
        <v>150000</v>
      </c>
      <c r="N43">
        <v>100000</v>
      </c>
    </row>
    <row r="44" spans="1:14" x14ac:dyDescent="0.25">
      <c r="A44" s="3" t="s">
        <v>21</v>
      </c>
      <c r="B44" s="3" t="s">
        <v>22</v>
      </c>
      <c r="C44" t="s">
        <v>23</v>
      </c>
      <c r="D44">
        <v>2017</v>
      </c>
      <c r="E44" t="s">
        <v>29</v>
      </c>
      <c r="F44" t="s">
        <v>31</v>
      </c>
      <c r="G44" s="9">
        <v>0</v>
      </c>
      <c r="H44" s="1">
        <v>0</v>
      </c>
      <c r="I44">
        <f t="shared" si="0"/>
        <v>700</v>
      </c>
      <c r="J44">
        <f t="shared" si="1"/>
        <v>300</v>
      </c>
      <c r="K44">
        <v>0</v>
      </c>
      <c r="L44">
        <f t="shared" si="2"/>
        <v>0</v>
      </c>
      <c r="M44">
        <v>150000</v>
      </c>
      <c r="N44">
        <v>100000</v>
      </c>
    </row>
    <row r="45" spans="1:14" x14ac:dyDescent="0.25">
      <c r="A45" s="3" t="s">
        <v>21</v>
      </c>
      <c r="B45" s="3" t="s">
        <v>22</v>
      </c>
      <c r="C45" t="s">
        <v>23</v>
      </c>
      <c r="D45">
        <v>2017</v>
      </c>
      <c r="E45" t="s">
        <v>29</v>
      </c>
      <c r="F45" t="s">
        <v>32</v>
      </c>
      <c r="G45" s="9">
        <v>0</v>
      </c>
      <c r="H45" s="1">
        <v>0</v>
      </c>
      <c r="I45">
        <f t="shared" si="0"/>
        <v>700</v>
      </c>
      <c r="J45">
        <f t="shared" si="1"/>
        <v>300</v>
      </c>
      <c r="K45">
        <v>0</v>
      </c>
      <c r="L45">
        <f t="shared" si="2"/>
        <v>0</v>
      </c>
      <c r="M45">
        <v>150000</v>
      </c>
      <c r="N45">
        <v>100000</v>
      </c>
    </row>
    <row r="46" spans="1:14" x14ac:dyDescent="0.25">
      <c r="A46" s="3" t="s">
        <v>21</v>
      </c>
      <c r="B46" s="3" t="s">
        <v>22</v>
      </c>
      <c r="C46" t="s">
        <v>23</v>
      </c>
      <c r="D46">
        <v>2017</v>
      </c>
      <c r="E46" t="s">
        <v>29</v>
      </c>
      <c r="F46" t="s">
        <v>33</v>
      </c>
      <c r="G46" s="9">
        <v>0</v>
      </c>
      <c r="H46" s="1">
        <v>0</v>
      </c>
      <c r="I46">
        <f t="shared" si="0"/>
        <v>700</v>
      </c>
      <c r="J46">
        <f t="shared" si="1"/>
        <v>300</v>
      </c>
      <c r="K46">
        <v>0</v>
      </c>
      <c r="L46">
        <f t="shared" si="2"/>
        <v>0</v>
      </c>
      <c r="M46">
        <v>150000</v>
      </c>
      <c r="N46">
        <v>100000</v>
      </c>
    </row>
    <row r="47" spans="1:14" x14ac:dyDescent="0.25">
      <c r="A47" s="3" t="s">
        <v>21</v>
      </c>
      <c r="B47" s="3" t="s">
        <v>22</v>
      </c>
      <c r="C47" t="s">
        <v>23</v>
      </c>
      <c r="D47">
        <v>2018</v>
      </c>
      <c r="E47" t="s">
        <v>30</v>
      </c>
      <c r="F47" t="s">
        <v>31</v>
      </c>
      <c r="G47" s="9">
        <v>0</v>
      </c>
      <c r="H47" s="1">
        <v>0</v>
      </c>
      <c r="I47">
        <f t="shared" si="0"/>
        <v>700</v>
      </c>
      <c r="J47">
        <f t="shared" si="1"/>
        <v>300</v>
      </c>
      <c r="K47">
        <v>0</v>
      </c>
      <c r="L47">
        <f t="shared" si="2"/>
        <v>0</v>
      </c>
      <c r="M47">
        <v>150000</v>
      </c>
      <c r="N47">
        <v>100000</v>
      </c>
    </row>
    <row r="48" spans="1:14" x14ac:dyDescent="0.25">
      <c r="A48" s="3" t="s">
        <v>21</v>
      </c>
      <c r="B48" s="3" t="s">
        <v>22</v>
      </c>
      <c r="C48" t="s">
        <v>23</v>
      </c>
      <c r="D48">
        <v>2018</v>
      </c>
      <c r="E48" t="s">
        <v>30</v>
      </c>
      <c r="F48" t="s">
        <v>32</v>
      </c>
      <c r="G48" s="9">
        <v>0</v>
      </c>
      <c r="H48" s="1">
        <v>0</v>
      </c>
      <c r="I48">
        <f t="shared" si="0"/>
        <v>700</v>
      </c>
      <c r="J48">
        <f t="shared" si="1"/>
        <v>300</v>
      </c>
      <c r="K48">
        <v>0</v>
      </c>
      <c r="L48">
        <f t="shared" si="2"/>
        <v>0</v>
      </c>
      <c r="M48">
        <v>150000</v>
      </c>
      <c r="N48">
        <v>100000</v>
      </c>
    </row>
    <row r="49" spans="1:14" x14ac:dyDescent="0.25">
      <c r="A49" s="3" t="s">
        <v>21</v>
      </c>
      <c r="B49" s="3" t="s">
        <v>22</v>
      </c>
      <c r="C49" t="s">
        <v>23</v>
      </c>
      <c r="D49">
        <v>2018</v>
      </c>
      <c r="E49" t="s">
        <v>30</v>
      </c>
      <c r="F49" t="s">
        <v>33</v>
      </c>
      <c r="G49" s="9">
        <v>0</v>
      </c>
      <c r="H49" s="1">
        <v>0</v>
      </c>
      <c r="I49">
        <f t="shared" si="0"/>
        <v>700</v>
      </c>
      <c r="J49">
        <f t="shared" si="1"/>
        <v>300</v>
      </c>
      <c r="K49">
        <v>0</v>
      </c>
      <c r="L49">
        <f t="shared" si="2"/>
        <v>0</v>
      </c>
      <c r="M49">
        <v>150000</v>
      </c>
      <c r="N49">
        <v>100000</v>
      </c>
    </row>
    <row r="50" spans="1:14" x14ac:dyDescent="0.25">
      <c r="A50" s="3" t="s">
        <v>21</v>
      </c>
      <c r="B50" s="3" t="s">
        <v>22</v>
      </c>
      <c r="C50" t="s">
        <v>23</v>
      </c>
      <c r="D50">
        <v>2019</v>
      </c>
      <c r="E50" t="s">
        <v>30</v>
      </c>
      <c r="F50" t="s">
        <v>31</v>
      </c>
      <c r="G50" s="9">
        <v>0</v>
      </c>
      <c r="H50" s="1">
        <v>0</v>
      </c>
      <c r="I50">
        <f t="shared" si="0"/>
        <v>700</v>
      </c>
      <c r="J50">
        <f t="shared" si="1"/>
        <v>300</v>
      </c>
      <c r="K50">
        <v>0</v>
      </c>
      <c r="L50">
        <f t="shared" si="2"/>
        <v>0</v>
      </c>
      <c r="M50">
        <v>150000</v>
      </c>
      <c r="N50">
        <v>100000</v>
      </c>
    </row>
    <row r="51" spans="1:14" x14ac:dyDescent="0.25">
      <c r="A51" s="3" t="s">
        <v>21</v>
      </c>
      <c r="B51" s="3" t="s">
        <v>22</v>
      </c>
      <c r="C51" t="s">
        <v>23</v>
      </c>
      <c r="D51">
        <v>2019</v>
      </c>
      <c r="E51" t="s">
        <v>30</v>
      </c>
      <c r="F51" t="s">
        <v>32</v>
      </c>
      <c r="G51" s="9">
        <v>0</v>
      </c>
      <c r="H51" s="1">
        <v>0</v>
      </c>
      <c r="I51">
        <f t="shared" si="0"/>
        <v>700</v>
      </c>
      <c r="J51">
        <f t="shared" si="1"/>
        <v>300</v>
      </c>
      <c r="K51">
        <v>0</v>
      </c>
      <c r="L51">
        <f t="shared" si="2"/>
        <v>0</v>
      </c>
      <c r="M51">
        <v>150000</v>
      </c>
      <c r="N51">
        <v>100000</v>
      </c>
    </row>
    <row r="52" spans="1:14" x14ac:dyDescent="0.25">
      <c r="A52" s="3" t="s">
        <v>21</v>
      </c>
      <c r="B52" s="3" t="s">
        <v>22</v>
      </c>
      <c r="C52" t="s">
        <v>23</v>
      </c>
      <c r="D52">
        <v>2019</v>
      </c>
      <c r="E52" t="s">
        <v>30</v>
      </c>
      <c r="F52" t="s">
        <v>33</v>
      </c>
      <c r="G52" s="9">
        <v>0</v>
      </c>
      <c r="H52" s="1">
        <v>0</v>
      </c>
      <c r="I52">
        <f t="shared" si="0"/>
        <v>700</v>
      </c>
      <c r="J52">
        <f t="shared" si="1"/>
        <v>300</v>
      </c>
      <c r="K52">
        <v>0</v>
      </c>
      <c r="L52">
        <f t="shared" si="2"/>
        <v>0</v>
      </c>
      <c r="M52">
        <v>150000</v>
      </c>
      <c r="N52">
        <v>100000</v>
      </c>
    </row>
    <row r="53" spans="1:14" x14ac:dyDescent="0.25">
      <c r="A53" s="3" t="s">
        <v>21</v>
      </c>
      <c r="B53" s="3" t="s">
        <v>22</v>
      </c>
      <c r="C53" t="s">
        <v>23</v>
      </c>
      <c r="D53">
        <v>2020</v>
      </c>
      <c r="E53" t="s">
        <v>30</v>
      </c>
      <c r="F53" t="s">
        <v>31</v>
      </c>
      <c r="G53" s="9">
        <v>0</v>
      </c>
      <c r="H53" s="1">
        <v>0</v>
      </c>
      <c r="I53">
        <f t="shared" ref="I53:I58" si="3">IF(C53="Mini",0.7*1000,IF(C53="Small",0.7*1200,IF(C53="Medium",0.7*1400,0.7*1600)))</f>
        <v>700</v>
      </c>
      <c r="J53">
        <f t="shared" ref="J53:J58" si="4">IF(C53="Mini",0.3*1000,IF(C53="Small",0.3*1200,IF(C53="Medium",0.3*1400,0.3*1600)))</f>
        <v>300</v>
      </c>
      <c r="K53">
        <v>0</v>
      </c>
      <c r="L53">
        <f t="shared" ref="L53:L58" si="5">IF(B53="Electric",262,0)</f>
        <v>0</v>
      </c>
      <c r="M53">
        <v>150000</v>
      </c>
      <c r="N53">
        <v>100000</v>
      </c>
    </row>
    <row r="54" spans="1:14" x14ac:dyDescent="0.25">
      <c r="A54" s="3" t="s">
        <v>21</v>
      </c>
      <c r="B54" s="3" t="s">
        <v>22</v>
      </c>
      <c r="C54" t="s">
        <v>23</v>
      </c>
      <c r="D54">
        <v>2020</v>
      </c>
      <c r="E54" t="s">
        <v>30</v>
      </c>
      <c r="F54" t="s">
        <v>32</v>
      </c>
      <c r="G54" s="9">
        <v>0</v>
      </c>
      <c r="H54" s="1">
        <v>0</v>
      </c>
      <c r="I54">
        <f t="shared" si="3"/>
        <v>700</v>
      </c>
      <c r="J54">
        <f t="shared" si="4"/>
        <v>300</v>
      </c>
      <c r="K54">
        <v>0</v>
      </c>
      <c r="L54">
        <f t="shared" si="5"/>
        <v>0</v>
      </c>
      <c r="M54">
        <v>150000</v>
      </c>
      <c r="N54">
        <v>100000</v>
      </c>
    </row>
    <row r="55" spans="1:14" x14ac:dyDescent="0.25">
      <c r="A55" s="3" t="s">
        <v>21</v>
      </c>
      <c r="B55" s="3" t="s">
        <v>22</v>
      </c>
      <c r="C55" t="s">
        <v>23</v>
      </c>
      <c r="D55">
        <v>2020</v>
      </c>
      <c r="E55" t="s">
        <v>30</v>
      </c>
      <c r="F55" t="s">
        <v>33</v>
      </c>
      <c r="G55" s="9">
        <v>0</v>
      </c>
      <c r="H55" s="1">
        <v>0</v>
      </c>
      <c r="I55">
        <f t="shared" si="3"/>
        <v>700</v>
      </c>
      <c r="J55">
        <f t="shared" si="4"/>
        <v>300</v>
      </c>
      <c r="K55">
        <v>0</v>
      </c>
      <c r="L55">
        <f t="shared" si="5"/>
        <v>0</v>
      </c>
      <c r="M55">
        <v>150000</v>
      </c>
      <c r="N55">
        <v>100000</v>
      </c>
    </row>
    <row r="56" spans="1:14" x14ac:dyDescent="0.25">
      <c r="A56" s="3" t="s">
        <v>21</v>
      </c>
      <c r="B56" s="3" t="s">
        <v>22</v>
      </c>
      <c r="C56" t="s">
        <v>23</v>
      </c>
      <c r="D56">
        <v>2021</v>
      </c>
      <c r="E56" t="s">
        <v>61</v>
      </c>
      <c r="F56" t="s">
        <v>31</v>
      </c>
      <c r="G56" s="9">
        <v>0</v>
      </c>
      <c r="H56" s="1">
        <v>0</v>
      </c>
      <c r="I56">
        <f t="shared" si="3"/>
        <v>700</v>
      </c>
      <c r="J56">
        <f t="shared" si="4"/>
        <v>300</v>
      </c>
      <c r="K56">
        <v>0</v>
      </c>
      <c r="L56">
        <f t="shared" si="5"/>
        <v>0</v>
      </c>
      <c r="M56">
        <v>150000</v>
      </c>
      <c r="N56">
        <v>100000</v>
      </c>
    </row>
    <row r="57" spans="1:14" x14ac:dyDescent="0.25">
      <c r="A57" s="3" t="s">
        <v>21</v>
      </c>
      <c r="B57" s="3" t="s">
        <v>22</v>
      </c>
      <c r="C57" t="s">
        <v>23</v>
      </c>
      <c r="D57">
        <v>2021</v>
      </c>
      <c r="E57" t="s">
        <v>61</v>
      </c>
      <c r="F57" t="s">
        <v>32</v>
      </c>
      <c r="G57" s="9">
        <v>0</v>
      </c>
      <c r="H57" s="1">
        <v>0</v>
      </c>
      <c r="I57">
        <f t="shared" si="3"/>
        <v>700</v>
      </c>
      <c r="J57">
        <f t="shared" si="4"/>
        <v>300</v>
      </c>
      <c r="K57">
        <v>0</v>
      </c>
      <c r="L57">
        <f t="shared" si="5"/>
        <v>0</v>
      </c>
      <c r="M57">
        <v>150000</v>
      </c>
      <c r="N57">
        <v>100000</v>
      </c>
    </row>
    <row r="58" spans="1:14" x14ac:dyDescent="0.25">
      <c r="A58" s="3" t="s">
        <v>21</v>
      </c>
      <c r="B58" s="3" t="s">
        <v>22</v>
      </c>
      <c r="C58" t="s">
        <v>23</v>
      </c>
      <c r="D58">
        <v>2021</v>
      </c>
      <c r="E58" t="s">
        <v>61</v>
      </c>
      <c r="F58" t="s">
        <v>33</v>
      </c>
      <c r="G58" s="9">
        <v>0</v>
      </c>
      <c r="H58" s="1">
        <v>0</v>
      </c>
      <c r="I58">
        <f t="shared" si="3"/>
        <v>700</v>
      </c>
      <c r="J58">
        <f t="shared" si="4"/>
        <v>300</v>
      </c>
      <c r="K58">
        <v>0</v>
      </c>
      <c r="L58">
        <f t="shared" si="5"/>
        <v>0</v>
      </c>
      <c r="M58">
        <v>150000</v>
      </c>
      <c r="N58">
        <v>100000</v>
      </c>
    </row>
    <row r="59" spans="1:14" x14ac:dyDescent="0.25">
      <c r="A59" s="3" t="s">
        <v>21</v>
      </c>
      <c r="B59" s="3" t="s">
        <v>22</v>
      </c>
      <c r="C59" t="s">
        <v>34</v>
      </c>
      <c r="D59">
        <v>1993</v>
      </c>
      <c r="E59" t="s">
        <v>24</v>
      </c>
      <c r="G59" s="9">
        <v>1.5970800548977593E-2</v>
      </c>
      <c r="H59" s="1">
        <v>0</v>
      </c>
      <c r="I59">
        <f t="shared" si="0"/>
        <v>840</v>
      </c>
      <c r="J59">
        <f t="shared" si="1"/>
        <v>360</v>
      </c>
      <c r="K59">
        <v>0</v>
      </c>
      <c r="L59">
        <f t="shared" si="2"/>
        <v>0</v>
      </c>
      <c r="M59">
        <v>150000</v>
      </c>
      <c r="N59">
        <v>100000</v>
      </c>
    </row>
    <row r="60" spans="1:14" x14ac:dyDescent="0.25">
      <c r="A60" s="3" t="s">
        <v>21</v>
      </c>
      <c r="B60" s="3" t="s">
        <v>22</v>
      </c>
      <c r="C60" t="s">
        <v>34</v>
      </c>
      <c r="D60">
        <v>1994</v>
      </c>
      <c r="E60" t="s">
        <v>24</v>
      </c>
      <c r="G60" s="9">
        <v>5.4090211530099753E-3</v>
      </c>
      <c r="H60" s="1">
        <v>0</v>
      </c>
      <c r="I60">
        <f t="shared" si="0"/>
        <v>840</v>
      </c>
      <c r="J60">
        <f t="shared" si="1"/>
        <v>360</v>
      </c>
      <c r="K60">
        <v>0</v>
      </c>
      <c r="L60">
        <f t="shared" si="2"/>
        <v>0</v>
      </c>
      <c r="M60">
        <v>150000</v>
      </c>
      <c r="N60">
        <v>100000</v>
      </c>
    </row>
    <row r="61" spans="1:14" x14ac:dyDescent="0.25">
      <c r="A61" s="3" t="s">
        <v>21</v>
      </c>
      <c r="B61" s="3" t="s">
        <v>22</v>
      </c>
      <c r="C61" t="s">
        <v>34</v>
      </c>
      <c r="D61">
        <v>1995</v>
      </c>
      <c r="E61" t="s">
        <v>24</v>
      </c>
      <c r="G61" s="9">
        <v>6.6721457506571883E-3</v>
      </c>
      <c r="H61" s="1">
        <v>0</v>
      </c>
      <c r="I61">
        <f t="shared" si="0"/>
        <v>840</v>
      </c>
      <c r="J61">
        <f t="shared" si="1"/>
        <v>360</v>
      </c>
      <c r="K61">
        <v>0</v>
      </c>
      <c r="L61">
        <f t="shared" si="2"/>
        <v>0</v>
      </c>
      <c r="M61">
        <v>150000</v>
      </c>
      <c r="N61">
        <v>100000</v>
      </c>
    </row>
    <row r="62" spans="1:14" x14ac:dyDescent="0.25">
      <c r="A62" s="3" t="s">
        <v>21</v>
      </c>
      <c r="B62" s="3" t="s">
        <v>22</v>
      </c>
      <c r="C62" t="s">
        <v>34</v>
      </c>
      <c r="D62">
        <v>1996</v>
      </c>
      <c r="E62" t="s">
        <v>24</v>
      </c>
      <c r="G62" s="9">
        <v>1.0064387117012852E-2</v>
      </c>
      <c r="H62" s="1">
        <v>0</v>
      </c>
      <c r="I62">
        <f t="shared" si="0"/>
        <v>840</v>
      </c>
      <c r="J62">
        <f t="shared" si="1"/>
        <v>360</v>
      </c>
      <c r="K62">
        <v>0</v>
      </c>
      <c r="L62">
        <f t="shared" si="2"/>
        <v>0</v>
      </c>
      <c r="M62">
        <v>150000</v>
      </c>
      <c r="N62">
        <v>100000</v>
      </c>
    </row>
    <row r="63" spans="1:14" x14ac:dyDescent="0.25">
      <c r="A63" s="3" t="s">
        <v>21</v>
      </c>
      <c r="B63" s="3" t="s">
        <v>22</v>
      </c>
      <c r="C63" t="s">
        <v>34</v>
      </c>
      <c r="D63">
        <v>1997</v>
      </c>
      <c r="E63" t="s">
        <v>25</v>
      </c>
      <c r="G63" s="9">
        <v>6.6001834336141046E-3</v>
      </c>
      <c r="H63" s="1">
        <v>0</v>
      </c>
      <c r="I63">
        <f t="shared" si="0"/>
        <v>840</v>
      </c>
      <c r="J63">
        <f t="shared" si="1"/>
        <v>360</v>
      </c>
      <c r="K63">
        <v>0</v>
      </c>
      <c r="L63">
        <f t="shared" si="2"/>
        <v>0</v>
      </c>
      <c r="M63">
        <v>150000</v>
      </c>
      <c r="N63">
        <v>100000</v>
      </c>
    </row>
    <row r="64" spans="1:14" x14ac:dyDescent="0.25">
      <c r="A64" s="3" t="s">
        <v>21</v>
      </c>
      <c r="B64" s="3" t="s">
        <v>22</v>
      </c>
      <c r="C64" t="s">
        <v>34</v>
      </c>
      <c r="D64">
        <v>1998</v>
      </c>
      <c r="E64" t="s">
        <v>25</v>
      </c>
      <c r="G64" s="9">
        <v>1.1282034047990242E-2</v>
      </c>
      <c r="H64" s="1">
        <v>0</v>
      </c>
      <c r="I64">
        <f t="shared" si="0"/>
        <v>840</v>
      </c>
      <c r="J64">
        <f t="shared" si="1"/>
        <v>360</v>
      </c>
      <c r="K64">
        <v>0</v>
      </c>
      <c r="L64">
        <f t="shared" si="2"/>
        <v>0</v>
      </c>
      <c r="M64">
        <v>150000</v>
      </c>
      <c r="N64">
        <v>100000</v>
      </c>
    </row>
    <row r="65" spans="1:14" x14ac:dyDescent="0.25">
      <c r="A65" s="3" t="s">
        <v>21</v>
      </c>
      <c r="B65" s="3" t="s">
        <v>22</v>
      </c>
      <c r="C65" t="s">
        <v>34</v>
      </c>
      <c r="D65">
        <v>1999</v>
      </c>
      <c r="E65" t="s">
        <v>25</v>
      </c>
      <c r="G65" s="9">
        <v>1.2751300041248472E-2</v>
      </c>
      <c r="H65" s="1">
        <v>0</v>
      </c>
      <c r="I65">
        <f t="shared" si="0"/>
        <v>840</v>
      </c>
      <c r="J65">
        <f t="shared" si="1"/>
        <v>360</v>
      </c>
      <c r="K65">
        <v>0</v>
      </c>
      <c r="L65">
        <f t="shared" si="2"/>
        <v>0</v>
      </c>
      <c r="M65">
        <v>150000</v>
      </c>
      <c r="N65">
        <v>100000</v>
      </c>
    </row>
    <row r="66" spans="1:14" x14ac:dyDescent="0.25">
      <c r="A66" s="3" t="s">
        <v>21</v>
      </c>
      <c r="B66" s="3" t="s">
        <v>22</v>
      </c>
      <c r="C66" t="s">
        <v>34</v>
      </c>
      <c r="D66">
        <v>2000</v>
      </c>
      <c r="E66" t="s">
        <v>25</v>
      </c>
      <c r="G66" s="9">
        <v>1.7137030636300839E-2</v>
      </c>
      <c r="H66" s="1">
        <v>0</v>
      </c>
      <c r="I66">
        <f t="shared" si="0"/>
        <v>840</v>
      </c>
      <c r="J66">
        <f t="shared" si="1"/>
        <v>360</v>
      </c>
      <c r="K66">
        <v>0</v>
      </c>
      <c r="L66">
        <f t="shared" si="2"/>
        <v>0</v>
      </c>
      <c r="M66">
        <v>150000</v>
      </c>
      <c r="N66">
        <v>100000</v>
      </c>
    </row>
    <row r="67" spans="1:14" x14ac:dyDescent="0.25">
      <c r="A67" s="3" t="s">
        <v>21</v>
      </c>
      <c r="B67" s="3" t="s">
        <v>22</v>
      </c>
      <c r="C67" t="s">
        <v>34</v>
      </c>
      <c r="D67">
        <v>2001</v>
      </c>
      <c r="E67" t="s">
        <v>26</v>
      </c>
      <c r="F67" t="s">
        <v>31</v>
      </c>
      <c r="G67" s="9">
        <v>6.8938774666318613E-3</v>
      </c>
      <c r="H67" s="1">
        <v>0</v>
      </c>
      <c r="I67">
        <f t="shared" si="0"/>
        <v>840</v>
      </c>
      <c r="J67">
        <f t="shared" si="1"/>
        <v>360</v>
      </c>
      <c r="K67">
        <v>0</v>
      </c>
      <c r="L67">
        <f t="shared" si="2"/>
        <v>0</v>
      </c>
      <c r="M67">
        <v>150000</v>
      </c>
      <c r="N67">
        <v>100000</v>
      </c>
    </row>
    <row r="68" spans="1:14" x14ac:dyDescent="0.25">
      <c r="A68" s="3" t="s">
        <v>21</v>
      </c>
      <c r="B68" s="3" t="s">
        <v>22</v>
      </c>
      <c r="C68" t="s">
        <v>34</v>
      </c>
      <c r="D68">
        <v>2001</v>
      </c>
      <c r="E68" t="s">
        <v>26</v>
      </c>
      <c r="F68" t="s">
        <v>32</v>
      </c>
      <c r="G68" s="9">
        <v>6.8938774666318613E-3</v>
      </c>
      <c r="H68" s="1">
        <v>0</v>
      </c>
      <c r="I68">
        <f t="shared" si="0"/>
        <v>840</v>
      </c>
      <c r="J68">
        <f t="shared" si="1"/>
        <v>360</v>
      </c>
      <c r="K68">
        <v>0</v>
      </c>
      <c r="L68">
        <f t="shared" si="2"/>
        <v>0</v>
      </c>
      <c r="M68">
        <v>150000</v>
      </c>
      <c r="N68">
        <v>100000</v>
      </c>
    </row>
    <row r="69" spans="1:14" x14ac:dyDescent="0.25">
      <c r="A69" s="3" t="s">
        <v>21</v>
      </c>
      <c r="B69" s="3" t="s">
        <v>22</v>
      </c>
      <c r="C69" t="s">
        <v>34</v>
      </c>
      <c r="D69">
        <v>2002</v>
      </c>
      <c r="E69" t="s">
        <v>26</v>
      </c>
      <c r="F69" t="s">
        <v>31</v>
      </c>
      <c r="G69" s="9">
        <v>6.0701451928565631E-3</v>
      </c>
      <c r="H69" s="1">
        <v>0</v>
      </c>
      <c r="I69">
        <f t="shared" si="0"/>
        <v>840</v>
      </c>
      <c r="J69">
        <f t="shared" si="1"/>
        <v>360</v>
      </c>
      <c r="K69">
        <v>0</v>
      </c>
      <c r="L69">
        <f t="shared" si="2"/>
        <v>0</v>
      </c>
      <c r="M69">
        <v>150000</v>
      </c>
      <c r="N69">
        <v>100000</v>
      </c>
    </row>
    <row r="70" spans="1:14" x14ac:dyDescent="0.25">
      <c r="A70" s="3" t="s">
        <v>21</v>
      </c>
      <c r="B70" s="3" t="s">
        <v>22</v>
      </c>
      <c r="C70" t="s">
        <v>34</v>
      </c>
      <c r="D70">
        <v>2002</v>
      </c>
      <c r="E70" t="s">
        <v>26</v>
      </c>
      <c r="F70" t="s">
        <v>32</v>
      </c>
      <c r="G70" s="9">
        <v>6.0701451928565631E-3</v>
      </c>
      <c r="H70" s="1">
        <v>0</v>
      </c>
      <c r="I70">
        <f t="shared" si="0"/>
        <v>840</v>
      </c>
      <c r="J70">
        <f t="shared" si="1"/>
        <v>360</v>
      </c>
      <c r="K70">
        <v>0</v>
      </c>
      <c r="L70">
        <f t="shared" si="2"/>
        <v>0</v>
      </c>
      <c r="M70">
        <v>150000</v>
      </c>
      <c r="N70">
        <v>100000</v>
      </c>
    </row>
    <row r="71" spans="1:14" x14ac:dyDescent="0.25">
      <c r="A71" s="3" t="s">
        <v>21</v>
      </c>
      <c r="B71" s="3" t="s">
        <v>22</v>
      </c>
      <c r="C71" t="s">
        <v>34</v>
      </c>
      <c r="D71">
        <v>2003</v>
      </c>
      <c r="E71" t="s">
        <v>26</v>
      </c>
      <c r="F71" t="s">
        <v>31</v>
      </c>
      <c r="G71" s="9">
        <v>5.3211602956228198E-3</v>
      </c>
      <c r="H71" s="1">
        <v>0</v>
      </c>
      <c r="I71">
        <f t="shared" si="0"/>
        <v>840</v>
      </c>
      <c r="J71">
        <f t="shared" si="1"/>
        <v>360</v>
      </c>
      <c r="K71">
        <v>0</v>
      </c>
      <c r="L71">
        <f t="shared" si="2"/>
        <v>0</v>
      </c>
      <c r="M71">
        <v>150000</v>
      </c>
      <c r="N71">
        <v>100000</v>
      </c>
    </row>
    <row r="72" spans="1:14" x14ac:dyDescent="0.25">
      <c r="A72" s="3" t="s">
        <v>21</v>
      </c>
      <c r="B72" s="3" t="s">
        <v>22</v>
      </c>
      <c r="C72" t="s">
        <v>34</v>
      </c>
      <c r="D72">
        <v>2003</v>
      </c>
      <c r="E72" t="s">
        <v>26</v>
      </c>
      <c r="F72" t="s">
        <v>32</v>
      </c>
      <c r="G72" s="9">
        <v>5.3211602956228198E-3</v>
      </c>
      <c r="H72" s="1">
        <v>0</v>
      </c>
      <c r="I72">
        <f t="shared" si="0"/>
        <v>840</v>
      </c>
      <c r="J72">
        <f t="shared" si="1"/>
        <v>360</v>
      </c>
      <c r="K72">
        <v>0</v>
      </c>
      <c r="L72">
        <f t="shared" si="2"/>
        <v>0</v>
      </c>
      <c r="M72">
        <v>150000</v>
      </c>
      <c r="N72">
        <v>100000</v>
      </c>
    </row>
    <row r="73" spans="1:14" x14ac:dyDescent="0.25">
      <c r="A73" s="3" t="s">
        <v>21</v>
      </c>
      <c r="B73" s="3" t="s">
        <v>22</v>
      </c>
      <c r="C73" t="s">
        <v>34</v>
      </c>
      <c r="D73">
        <v>2004</v>
      </c>
      <c r="E73" t="s">
        <v>26</v>
      </c>
      <c r="F73" t="s">
        <v>31</v>
      </c>
      <c r="G73" s="9">
        <v>6.6977647671479425E-3</v>
      </c>
      <c r="H73" s="1">
        <v>0</v>
      </c>
      <c r="I73">
        <f t="shared" ref="I73:I142" si="6">IF(C73="Mini",0.7*1000,IF(C73="Small",0.7*1200,IF(C73="Medium",0.7*1400,0.7*1600)))</f>
        <v>840</v>
      </c>
      <c r="J73">
        <f t="shared" ref="J73:J142" si="7">IF(C73="Mini",0.3*1000,IF(C73="Small",0.3*1200,IF(C73="Medium",0.3*1400,0.3*1600)))</f>
        <v>360</v>
      </c>
      <c r="K73">
        <v>0</v>
      </c>
      <c r="L73">
        <f t="shared" ref="L73:L142" si="8">IF(B73="Electric",262,0)</f>
        <v>0</v>
      </c>
      <c r="M73">
        <v>150000</v>
      </c>
      <c r="N73">
        <v>100000</v>
      </c>
    </row>
    <row r="74" spans="1:14" x14ac:dyDescent="0.25">
      <c r="A74" s="3" t="s">
        <v>21</v>
      </c>
      <c r="B74" s="3" t="s">
        <v>22</v>
      </c>
      <c r="C74" t="s">
        <v>34</v>
      </c>
      <c r="D74">
        <v>2004</v>
      </c>
      <c r="E74" t="s">
        <v>26</v>
      </c>
      <c r="F74" t="s">
        <v>32</v>
      </c>
      <c r="G74" s="9">
        <v>6.6977647671479425E-3</v>
      </c>
      <c r="H74" s="1">
        <v>0</v>
      </c>
      <c r="I74">
        <f t="shared" si="6"/>
        <v>840</v>
      </c>
      <c r="J74">
        <f t="shared" si="7"/>
        <v>360</v>
      </c>
      <c r="K74">
        <v>0</v>
      </c>
      <c r="L74">
        <f t="shared" si="8"/>
        <v>0</v>
      </c>
      <c r="M74">
        <v>150000</v>
      </c>
      <c r="N74">
        <v>100000</v>
      </c>
    </row>
    <row r="75" spans="1:14" x14ac:dyDescent="0.25">
      <c r="A75" s="3" t="s">
        <v>21</v>
      </c>
      <c r="B75" s="3" t="s">
        <v>22</v>
      </c>
      <c r="C75" t="s">
        <v>34</v>
      </c>
      <c r="D75">
        <v>2005</v>
      </c>
      <c r="E75" t="s">
        <v>26</v>
      </c>
      <c r="F75" t="s">
        <v>31</v>
      </c>
      <c r="G75" s="9">
        <v>6.3550202184720645E-3</v>
      </c>
      <c r="H75" s="1">
        <v>0</v>
      </c>
      <c r="I75">
        <f t="shared" si="6"/>
        <v>840</v>
      </c>
      <c r="J75">
        <f t="shared" si="7"/>
        <v>360</v>
      </c>
      <c r="K75">
        <v>0</v>
      </c>
      <c r="L75">
        <f t="shared" si="8"/>
        <v>0</v>
      </c>
      <c r="M75">
        <v>150000</v>
      </c>
      <c r="N75">
        <v>100000</v>
      </c>
    </row>
    <row r="76" spans="1:14" x14ac:dyDescent="0.25">
      <c r="A76" s="3" t="s">
        <v>21</v>
      </c>
      <c r="B76" s="3" t="s">
        <v>22</v>
      </c>
      <c r="C76" t="s">
        <v>34</v>
      </c>
      <c r="D76">
        <v>2005</v>
      </c>
      <c r="E76" t="s">
        <v>26</v>
      </c>
      <c r="F76" t="s">
        <v>32</v>
      </c>
      <c r="G76" s="9">
        <v>6.3550202184720645E-3</v>
      </c>
      <c r="H76" s="1">
        <v>0</v>
      </c>
      <c r="I76">
        <f t="shared" si="6"/>
        <v>840</v>
      </c>
      <c r="J76">
        <f t="shared" si="7"/>
        <v>360</v>
      </c>
      <c r="K76">
        <v>0</v>
      </c>
      <c r="L76">
        <f t="shared" si="8"/>
        <v>0</v>
      </c>
      <c r="M76">
        <v>150000</v>
      </c>
      <c r="N76">
        <v>100000</v>
      </c>
    </row>
    <row r="77" spans="1:14" x14ac:dyDescent="0.25">
      <c r="A77" s="3" t="s">
        <v>21</v>
      </c>
      <c r="B77" s="3" t="s">
        <v>22</v>
      </c>
      <c r="C77" t="s">
        <v>34</v>
      </c>
      <c r="D77">
        <v>2006</v>
      </c>
      <c r="E77" t="s">
        <v>27</v>
      </c>
      <c r="F77" t="s">
        <v>31</v>
      </c>
      <c r="G77" s="9">
        <v>6.2104152580786907E-3</v>
      </c>
      <c r="H77" s="1">
        <v>0</v>
      </c>
      <c r="I77">
        <f t="shared" si="6"/>
        <v>840</v>
      </c>
      <c r="J77">
        <f t="shared" si="7"/>
        <v>360</v>
      </c>
      <c r="K77">
        <v>0</v>
      </c>
      <c r="L77">
        <f t="shared" si="8"/>
        <v>0</v>
      </c>
      <c r="M77">
        <v>150000</v>
      </c>
      <c r="N77">
        <v>100000</v>
      </c>
    </row>
    <row r="78" spans="1:14" x14ac:dyDescent="0.25">
      <c r="A78" s="3" t="s">
        <v>21</v>
      </c>
      <c r="B78" s="3" t="s">
        <v>22</v>
      </c>
      <c r="C78" t="s">
        <v>34</v>
      </c>
      <c r="D78">
        <v>2006</v>
      </c>
      <c r="E78" t="s">
        <v>27</v>
      </c>
      <c r="F78" t="s">
        <v>32</v>
      </c>
      <c r="G78" s="9">
        <v>6.2104152580786907E-3</v>
      </c>
      <c r="H78" s="1">
        <v>0</v>
      </c>
      <c r="I78">
        <f t="shared" si="6"/>
        <v>840</v>
      </c>
      <c r="J78">
        <f t="shared" si="7"/>
        <v>360</v>
      </c>
      <c r="K78">
        <v>0</v>
      </c>
      <c r="L78">
        <f t="shared" si="8"/>
        <v>0</v>
      </c>
      <c r="M78">
        <v>150000</v>
      </c>
      <c r="N78">
        <v>100000</v>
      </c>
    </row>
    <row r="79" spans="1:14" x14ac:dyDescent="0.25">
      <c r="A79" s="3" t="s">
        <v>21</v>
      </c>
      <c r="B79" s="3" t="s">
        <v>22</v>
      </c>
      <c r="C79" t="s">
        <v>34</v>
      </c>
      <c r="D79">
        <v>2007</v>
      </c>
      <c r="E79" t="s">
        <v>27</v>
      </c>
      <c r="F79" t="s">
        <v>31</v>
      </c>
      <c r="G79" s="9">
        <v>5.8486744105099263E-3</v>
      </c>
      <c r="H79" s="1">
        <v>0</v>
      </c>
      <c r="I79">
        <f t="shared" si="6"/>
        <v>840</v>
      </c>
      <c r="J79">
        <f t="shared" si="7"/>
        <v>360</v>
      </c>
      <c r="K79">
        <v>0</v>
      </c>
      <c r="L79">
        <f t="shared" si="8"/>
        <v>0</v>
      </c>
      <c r="M79">
        <v>150000</v>
      </c>
      <c r="N79">
        <v>100000</v>
      </c>
    </row>
    <row r="80" spans="1:14" x14ac:dyDescent="0.25">
      <c r="A80" s="3" t="s">
        <v>21</v>
      </c>
      <c r="B80" s="3" t="s">
        <v>22</v>
      </c>
      <c r="C80" t="s">
        <v>34</v>
      </c>
      <c r="D80">
        <v>2007</v>
      </c>
      <c r="E80" t="s">
        <v>27</v>
      </c>
      <c r="F80" t="s">
        <v>32</v>
      </c>
      <c r="G80" s="9">
        <v>5.8486744105099263E-3</v>
      </c>
      <c r="H80" s="1">
        <v>0</v>
      </c>
      <c r="I80">
        <f t="shared" si="6"/>
        <v>840</v>
      </c>
      <c r="J80">
        <f t="shared" si="7"/>
        <v>360</v>
      </c>
      <c r="K80">
        <v>0</v>
      </c>
      <c r="L80">
        <f t="shared" si="8"/>
        <v>0</v>
      </c>
      <c r="M80">
        <v>150000</v>
      </c>
      <c r="N80">
        <v>100000</v>
      </c>
    </row>
    <row r="81" spans="1:14" x14ac:dyDescent="0.25">
      <c r="A81" s="3" t="s">
        <v>21</v>
      </c>
      <c r="B81" s="3" t="s">
        <v>22</v>
      </c>
      <c r="C81" t="s">
        <v>34</v>
      </c>
      <c r="D81">
        <v>2008</v>
      </c>
      <c r="E81" t="s">
        <v>27</v>
      </c>
      <c r="F81" t="s">
        <v>31</v>
      </c>
      <c r="G81" s="9">
        <v>6.259530238520745E-3</v>
      </c>
      <c r="H81" s="1">
        <v>0</v>
      </c>
      <c r="I81">
        <f t="shared" si="6"/>
        <v>840</v>
      </c>
      <c r="J81">
        <f t="shared" si="7"/>
        <v>360</v>
      </c>
      <c r="K81">
        <v>0</v>
      </c>
      <c r="L81">
        <f t="shared" si="8"/>
        <v>0</v>
      </c>
      <c r="M81">
        <v>150000</v>
      </c>
      <c r="N81">
        <v>100000</v>
      </c>
    </row>
    <row r="82" spans="1:14" x14ac:dyDescent="0.25">
      <c r="A82" s="3" t="s">
        <v>21</v>
      </c>
      <c r="B82" s="3" t="s">
        <v>22</v>
      </c>
      <c r="C82" t="s">
        <v>34</v>
      </c>
      <c r="D82">
        <v>2008</v>
      </c>
      <c r="E82" t="s">
        <v>27</v>
      </c>
      <c r="F82" t="s">
        <v>32</v>
      </c>
      <c r="G82" s="9">
        <v>6.259530238520745E-3</v>
      </c>
      <c r="H82" s="1">
        <v>0</v>
      </c>
      <c r="I82">
        <f t="shared" si="6"/>
        <v>840</v>
      </c>
      <c r="J82">
        <f t="shared" si="7"/>
        <v>360</v>
      </c>
      <c r="K82">
        <v>0</v>
      </c>
      <c r="L82">
        <f t="shared" si="8"/>
        <v>0</v>
      </c>
      <c r="M82">
        <v>150000</v>
      </c>
      <c r="N82">
        <v>100000</v>
      </c>
    </row>
    <row r="83" spans="1:14" x14ac:dyDescent="0.25">
      <c r="A83" s="3" t="s">
        <v>21</v>
      </c>
      <c r="B83" s="3" t="s">
        <v>22</v>
      </c>
      <c r="C83" t="s">
        <v>34</v>
      </c>
      <c r="D83">
        <v>2009</v>
      </c>
      <c r="E83" t="s">
        <v>27</v>
      </c>
      <c r="F83" t="s">
        <v>31</v>
      </c>
      <c r="G83" s="9">
        <v>8.3074246837593988E-3</v>
      </c>
      <c r="H83" s="1">
        <v>0</v>
      </c>
      <c r="I83">
        <f t="shared" si="6"/>
        <v>840</v>
      </c>
      <c r="J83">
        <f t="shared" si="7"/>
        <v>360</v>
      </c>
      <c r="K83">
        <v>0</v>
      </c>
      <c r="L83">
        <f t="shared" si="8"/>
        <v>0</v>
      </c>
      <c r="M83">
        <v>150000</v>
      </c>
      <c r="N83">
        <v>100000</v>
      </c>
    </row>
    <row r="84" spans="1:14" x14ac:dyDescent="0.25">
      <c r="A84" s="3" t="s">
        <v>21</v>
      </c>
      <c r="B84" s="3" t="s">
        <v>22</v>
      </c>
      <c r="C84" t="s">
        <v>34</v>
      </c>
      <c r="D84">
        <v>2009</v>
      </c>
      <c r="E84" t="s">
        <v>27</v>
      </c>
      <c r="F84" t="s">
        <v>32</v>
      </c>
      <c r="G84" s="9">
        <v>8.3074246837593988E-3</v>
      </c>
      <c r="H84" s="1">
        <v>0</v>
      </c>
      <c r="I84">
        <f t="shared" si="6"/>
        <v>840</v>
      </c>
      <c r="J84">
        <f t="shared" si="7"/>
        <v>360</v>
      </c>
      <c r="K84">
        <v>0</v>
      </c>
      <c r="L84">
        <f t="shared" si="8"/>
        <v>0</v>
      </c>
      <c r="M84">
        <v>150000</v>
      </c>
      <c r="N84">
        <v>100000</v>
      </c>
    </row>
    <row r="85" spans="1:14" x14ac:dyDescent="0.25">
      <c r="A85" s="3" t="s">
        <v>21</v>
      </c>
      <c r="B85" s="3" t="s">
        <v>22</v>
      </c>
      <c r="C85" t="s">
        <v>34</v>
      </c>
      <c r="D85">
        <v>2010</v>
      </c>
      <c r="E85" t="s">
        <v>27</v>
      </c>
      <c r="F85" t="s">
        <v>31</v>
      </c>
      <c r="G85" s="9">
        <v>4.7126188523664804E-3</v>
      </c>
      <c r="H85" s="1">
        <v>0</v>
      </c>
      <c r="I85">
        <f t="shared" si="6"/>
        <v>840</v>
      </c>
      <c r="J85">
        <f t="shared" si="7"/>
        <v>360</v>
      </c>
      <c r="K85">
        <v>0</v>
      </c>
      <c r="L85">
        <f t="shared" si="8"/>
        <v>0</v>
      </c>
      <c r="M85">
        <v>150000</v>
      </c>
      <c r="N85">
        <v>100000</v>
      </c>
    </row>
    <row r="86" spans="1:14" x14ac:dyDescent="0.25">
      <c r="A86" s="3" t="s">
        <v>21</v>
      </c>
      <c r="B86" s="3" t="s">
        <v>22</v>
      </c>
      <c r="C86" t="s">
        <v>34</v>
      </c>
      <c r="D86">
        <v>2010</v>
      </c>
      <c r="E86" t="s">
        <v>27</v>
      </c>
      <c r="F86" t="s">
        <v>32</v>
      </c>
      <c r="G86" s="9">
        <v>4.7126188523664804E-3</v>
      </c>
      <c r="H86" s="1">
        <v>0</v>
      </c>
      <c r="I86">
        <f t="shared" si="6"/>
        <v>840</v>
      </c>
      <c r="J86">
        <f t="shared" si="7"/>
        <v>360</v>
      </c>
      <c r="K86">
        <v>0</v>
      </c>
      <c r="L86">
        <f t="shared" si="8"/>
        <v>0</v>
      </c>
      <c r="M86">
        <v>150000</v>
      </c>
      <c r="N86">
        <v>100000</v>
      </c>
    </row>
    <row r="87" spans="1:14" x14ac:dyDescent="0.25">
      <c r="A87" s="3" t="s">
        <v>21</v>
      </c>
      <c r="B87" s="3" t="s">
        <v>22</v>
      </c>
      <c r="C87" t="s">
        <v>34</v>
      </c>
      <c r="D87">
        <v>2011</v>
      </c>
      <c r="E87" t="s">
        <v>28</v>
      </c>
      <c r="F87" t="s">
        <v>31</v>
      </c>
      <c r="G87" s="9">
        <v>7.6642339480554635E-4</v>
      </c>
      <c r="H87" s="1">
        <v>0</v>
      </c>
      <c r="I87">
        <f t="shared" si="6"/>
        <v>840</v>
      </c>
      <c r="J87">
        <f t="shared" si="7"/>
        <v>360</v>
      </c>
      <c r="K87">
        <v>0</v>
      </c>
      <c r="L87">
        <f t="shared" si="8"/>
        <v>0</v>
      </c>
      <c r="M87">
        <v>150000</v>
      </c>
      <c r="N87">
        <v>100000</v>
      </c>
    </row>
    <row r="88" spans="1:14" x14ac:dyDescent="0.25">
      <c r="A88" s="3" t="s">
        <v>21</v>
      </c>
      <c r="B88" s="3" t="s">
        <v>22</v>
      </c>
      <c r="C88" t="s">
        <v>34</v>
      </c>
      <c r="D88">
        <v>2011</v>
      </c>
      <c r="E88" t="s">
        <v>28</v>
      </c>
      <c r="F88" t="s">
        <v>32</v>
      </c>
      <c r="G88" s="9">
        <v>7.6642339480554635E-4</v>
      </c>
      <c r="H88" s="1">
        <v>0</v>
      </c>
      <c r="I88">
        <f t="shared" si="6"/>
        <v>840</v>
      </c>
      <c r="J88">
        <f t="shared" si="7"/>
        <v>360</v>
      </c>
      <c r="K88">
        <v>0</v>
      </c>
      <c r="L88">
        <f t="shared" si="8"/>
        <v>0</v>
      </c>
      <c r="M88">
        <v>150000</v>
      </c>
      <c r="N88">
        <v>100000</v>
      </c>
    </row>
    <row r="89" spans="1:14" x14ac:dyDescent="0.25">
      <c r="A89" s="3" t="s">
        <v>21</v>
      </c>
      <c r="B89" s="3" t="s">
        <v>22</v>
      </c>
      <c r="C89" t="s">
        <v>34</v>
      </c>
      <c r="D89">
        <v>2012</v>
      </c>
      <c r="E89" t="s">
        <v>28</v>
      </c>
      <c r="F89" t="s">
        <v>31</v>
      </c>
      <c r="G89" s="9">
        <v>0</v>
      </c>
      <c r="H89" s="1">
        <v>0</v>
      </c>
      <c r="I89">
        <f t="shared" si="6"/>
        <v>840</v>
      </c>
      <c r="J89">
        <f t="shared" si="7"/>
        <v>360</v>
      </c>
      <c r="K89">
        <v>0</v>
      </c>
      <c r="L89">
        <f t="shared" si="8"/>
        <v>0</v>
      </c>
      <c r="M89">
        <v>150000</v>
      </c>
      <c r="N89">
        <v>100000</v>
      </c>
    </row>
    <row r="90" spans="1:14" x14ac:dyDescent="0.25">
      <c r="A90" s="3" t="s">
        <v>21</v>
      </c>
      <c r="B90" s="3" t="s">
        <v>22</v>
      </c>
      <c r="C90" t="s">
        <v>34</v>
      </c>
      <c r="D90">
        <v>2012</v>
      </c>
      <c r="E90" t="s">
        <v>28</v>
      </c>
      <c r="F90" t="s">
        <v>32</v>
      </c>
      <c r="G90" s="9">
        <v>0</v>
      </c>
      <c r="H90" s="1">
        <v>0</v>
      </c>
      <c r="I90">
        <f t="shared" si="6"/>
        <v>840</v>
      </c>
      <c r="J90">
        <f t="shared" si="7"/>
        <v>360</v>
      </c>
      <c r="K90">
        <v>0</v>
      </c>
      <c r="L90">
        <f t="shared" si="8"/>
        <v>0</v>
      </c>
      <c r="M90">
        <v>150000</v>
      </c>
      <c r="N90">
        <v>100000</v>
      </c>
    </row>
    <row r="91" spans="1:14" x14ac:dyDescent="0.25">
      <c r="A91" s="3" t="s">
        <v>21</v>
      </c>
      <c r="B91" s="3" t="s">
        <v>22</v>
      </c>
      <c r="C91" t="s">
        <v>34</v>
      </c>
      <c r="D91">
        <v>2013</v>
      </c>
      <c r="E91" t="s">
        <v>28</v>
      </c>
      <c r="F91" t="s">
        <v>31</v>
      </c>
      <c r="G91" s="9">
        <v>0</v>
      </c>
      <c r="H91" s="1">
        <v>0</v>
      </c>
      <c r="I91">
        <f t="shared" si="6"/>
        <v>840</v>
      </c>
      <c r="J91">
        <f t="shared" si="7"/>
        <v>360</v>
      </c>
      <c r="K91">
        <v>0</v>
      </c>
      <c r="L91">
        <f t="shared" si="8"/>
        <v>0</v>
      </c>
      <c r="M91">
        <v>150000</v>
      </c>
      <c r="N91">
        <v>100000</v>
      </c>
    </row>
    <row r="92" spans="1:14" x14ac:dyDescent="0.25">
      <c r="A92" s="3" t="s">
        <v>21</v>
      </c>
      <c r="B92" s="3" t="s">
        <v>22</v>
      </c>
      <c r="C92" t="s">
        <v>34</v>
      </c>
      <c r="D92">
        <v>2013</v>
      </c>
      <c r="E92" t="s">
        <v>28</v>
      </c>
      <c r="F92" t="s">
        <v>32</v>
      </c>
      <c r="G92" s="9">
        <v>0</v>
      </c>
      <c r="H92" s="1">
        <v>0</v>
      </c>
      <c r="I92">
        <f t="shared" si="6"/>
        <v>840</v>
      </c>
      <c r="J92">
        <f t="shared" si="7"/>
        <v>360</v>
      </c>
      <c r="K92">
        <v>0</v>
      </c>
      <c r="L92">
        <f t="shared" si="8"/>
        <v>0</v>
      </c>
      <c r="M92">
        <v>150000</v>
      </c>
      <c r="N92">
        <v>100000</v>
      </c>
    </row>
    <row r="93" spans="1:14" x14ac:dyDescent="0.25">
      <c r="A93" s="3" t="s">
        <v>21</v>
      </c>
      <c r="B93" s="3" t="s">
        <v>22</v>
      </c>
      <c r="C93" t="s">
        <v>34</v>
      </c>
      <c r="D93">
        <v>2014</v>
      </c>
      <c r="E93" t="s">
        <v>28</v>
      </c>
      <c r="F93" t="s">
        <v>31</v>
      </c>
      <c r="G93" s="9">
        <v>0</v>
      </c>
      <c r="H93" s="1">
        <v>0</v>
      </c>
      <c r="I93">
        <f t="shared" si="6"/>
        <v>840</v>
      </c>
      <c r="J93">
        <f t="shared" si="7"/>
        <v>360</v>
      </c>
      <c r="K93">
        <v>0</v>
      </c>
      <c r="L93">
        <f t="shared" si="8"/>
        <v>0</v>
      </c>
      <c r="M93">
        <v>150000</v>
      </c>
      <c r="N93">
        <v>100000</v>
      </c>
    </row>
    <row r="94" spans="1:14" x14ac:dyDescent="0.25">
      <c r="A94" s="3" t="s">
        <v>21</v>
      </c>
      <c r="B94" s="3" t="s">
        <v>22</v>
      </c>
      <c r="C94" t="s">
        <v>34</v>
      </c>
      <c r="D94">
        <v>2014</v>
      </c>
      <c r="E94" t="s">
        <v>28</v>
      </c>
      <c r="F94" t="s">
        <v>32</v>
      </c>
      <c r="G94" s="9">
        <v>0</v>
      </c>
      <c r="H94" s="1">
        <v>0</v>
      </c>
      <c r="I94">
        <f t="shared" si="6"/>
        <v>840</v>
      </c>
      <c r="J94">
        <f t="shared" si="7"/>
        <v>360</v>
      </c>
      <c r="K94">
        <v>0</v>
      </c>
      <c r="L94">
        <f t="shared" si="8"/>
        <v>0</v>
      </c>
      <c r="M94">
        <v>150000</v>
      </c>
      <c r="N94">
        <v>100000</v>
      </c>
    </row>
    <row r="95" spans="1:14" x14ac:dyDescent="0.25">
      <c r="A95" s="3" t="s">
        <v>21</v>
      </c>
      <c r="B95" s="3" t="s">
        <v>22</v>
      </c>
      <c r="C95" t="s">
        <v>34</v>
      </c>
      <c r="D95">
        <v>2015</v>
      </c>
      <c r="E95" t="s">
        <v>29</v>
      </c>
      <c r="F95" t="s">
        <v>31</v>
      </c>
      <c r="G95" s="9">
        <v>0</v>
      </c>
      <c r="H95" s="1">
        <v>0</v>
      </c>
      <c r="I95">
        <f t="shared" si="6"/>
        <v>840</v>
      </c>
      <c r="J95">
        <f t="shared" si="7"/>
        <v>360</v>
      </c>
      <c r="K95">
        <v>0</v>
      </c>
      <c r="L95">
        <f t="shared" si="8"/>
        <v>0</v>
      </c>
      <c r="M95">
        <v>150000</v>
      </c>
      <c r="N95">
        <v>100000</v>
      </c>
    </row>
    <row r="96" spans="1:14" x14ac:dyDescent="0.25">
      <c r="A96" s="3" t="s">
        <v>21</v>
      </c>
      <c r="B96" s="3" t="s">
        <v>22</v>
      </c>
      <c r="C96" t="s">
        <v>34</v>
      </c>
      <c r="D96">
        <v>2015</v>
      </c>
      <c r="E96" t="s">
        <v>29</v>
      </c>
      <c r="F96" t="s">
        <v>32</v>
      </c>
      <c r="G96" s="9">
        <v>0</v>
      </c>
      <c r="H96" s="1">
        <v>0</v>
      </c>
      <c r="I96">
        <f t="shared" si="6"/>
        <v>840</v>
      </c>
      <c r="J96">
        <f t="shared" si="7"/>
        <v>360</v>
      </c>
      <c r="K96">
        <v>0</v>
      </c>
      <c r="L96">
        <f t="shared" si="8"/>
        <v>0</v>
      </c>
      <c r="M96">
        <v>150000</v>
      </c>
      <c r="N96">
        <v>100000</v>
      </c>
    </row>
    <row r="97" spans="1:14" x14ac:dyDescent="0.25">
      <c r="A97" s="3" t="s">
        <v>21</v>
      </c>
      <c r="B97" s="3" t="s">
        <v>22</v>
      </c>
      <c r="C97" t="s">
        <v>34</v>
      </c>
      <c r="D97">
        <v>2015</v>
      </c>
      <c r="E97" t="s">
        <v>29</v>
      </c>
      <c r="F97" t="s">
        <v>33</v>
      </c>
      <c r="G97" s="9">
        <v>0</v>
      </c>
      <c r="H97" s="1">
        <v>0</v>
      </c>
      <c r="I97">
        <f t="shared" si="6"/>
        <v>840</v>
      </c>
      <c r="J97">
        <f t="shared" si="7"/>
        <v>360</v>
      </c>
      <c r="K97">
        <v>0</v>
      </c>
      <c r="L97">
        <f t="shared" si="8"/>
        <v>0</v>
      </c>
      <c r="M97">
        <v>150000</v>
      </c>
      <c r="N97">
        <v>100000</v>
      </c>
    </row>
    <row r="98" spans="1:14" x14ac:dyDescent="0.25">
      <c r="A98" s="3" t="s">
        <v>21</v>
      </c>
      <c r="B98" s="3" t="s">
        <v>22</v>
      </c>
      <c r="C98" t="s">
        <v>34</v>
      </c>
      <c r="D98">
        <v>2016</v>
      </c>
      <c r="E98" t="s">
        <v>29</v>
      </c>
      <c r="F98" t="s">
        <v>31</v>
      </c>
      <c r="G98" s="9">
        <v>0</v>
      </c>
      <c r="H98" s="1">
        <v>0</v>
      </c>
      <c r="I98">
        <f t="shared" si="6"/>
        <v>840</v>
      </c>
      <c r="J98">
        <f t="shared" si="7"/>
        <v>360</v>
      </c>
      <c r="K98">
        <v>0</v>
      </c>
      <c r="L98">
        <f t="shared" si="8"/>
        <v>0</v>
      </c>
      <c r="M98">
        <v>150000</v>
      </c>
      <c r="N98">
        <v>100000</v>
      </c>
    </row>
    <row r="99" spans="1:14" x14ac:dyDescent="0.25">
      <c r="A99" s="3" t="s">
        <v>21</v>
      </c>
      <c r="B99" s="3" t="s">
        <v>22</v>
      </c>
      <c r="C99" t="s">
        <v>34</v>
      </c>
      <c r="D99">
        <v>2016</v>
      </c>
      <c r="E99" t="s">
        <v>29</v>
      </c>
      <c r="F99" t="s">
        <v>32</v>
      </c>
      <c r="G99" s="9">
        <v>0</v>
      </c>
      <c r="H99" s="1">
        <v>0</v>
      </c>
      <c r="I99">
        <f t="shared" si="6"/>
        <v>840</v>
      </c>
      <c r="J99">
        <f t="shared" si="7"/>
        <v>360</v>
      </c>
      <c r="K99">
        <v>0</v>
      </c>
      <c r="L99">
        <f t="shared" si="8"/>
        <v>0</v>
      </c>
      <c r="M99">
        <v>150000</v>
      </c>
      <c r="N99">
        <v>100000</v>
      </c>
    </row>
    <row r="100" spans="1:14" x14ac:dyDescent="0.25">
      <c r="A100" s="3" t="s">
        <v>21</v>
      </c>
      <c r="B100" s="3" t="s">
        <v>22</v>
      </c>
      <c r="C100" t="s">
        <v>34</v>
      </c>
      <c r="D100">
        <v>2016</v>
      </c>
      <c r="E100" t="s">
        <v>29</v>
      </c>
      <c r="F100" t="s">
        <v>33</v>
      </c>
      <c r="G100" s="9">
        <v>0</v>
      </c>
      <c r="H100" s="1">
        <v>0</v>
      </c>
      <c r="I100">
        <f t="shared" si="6"/>
        <v>840</v>
      </c>
      <c r="J100">
        <f t="shared" si="7"/>
        <v>360</v>
      </c>
      <c r="K100">
        <v>0</v>
      </c>
      <c r="L100">
        <f t="shared" si="8"/>
        <v>0</v>
      </c>
      <c r="M100">
        <v>150000</v>
      </c>
      <c r="N100">
        <v>100000</v>
      </c>
    </row>
    <row r="101" spans="1:14" x14ac:dyDescent="0.25">
      <c r="A101" s="3" t="s">
        <v>21</v>
      </c>
      <c r="B101" s="3" t="s">
        <v>22</v>
      </c>
      <c r="C101" t="s">
        <v>34</v>
      </c>
      <c r="D101">
        <v>2017</v>
      </c>
      <c r="E101" t="s">
        <v>29</v>
      </c>
      <c r="F101" t="s">
        <v>31</v>
      </c>
      <c r="G101" s="9">
        <v>0</v>
      </c>
      <c r="H101" s="1">
        <v>0</v>
      </c>
      <c r="I101">
        <f t="shared" si="6"/>
        <v>840</v>
      </c>
      <c r="J101">
        <f t="shared" si="7"/>
        <v>360</v>
      </c>
      <c r="K101">
        <v>0</v>
      </c>
      <c r="L101">
        <f t="shared" si="8"/>
        <v>0</v>
      </c>
      <c r="M101">
        <v>150000</v>
      </c>
      <c r="N101">
        <v>100000</v>
      </c>
    </row>
    <row r="102" spans="1:14" x14ac:dyDescent="0.25">
      <c r="A102" s="3" t="s">
        <v>21</v>
      </c>
      <c r="B102" s="3" t="s">
        <v>22</v>
      </c>
      <c r="C102" t="s">
        <v>34</v>
      </c>
      <c r="D102">
        <v>2017</v>
      </c>
      <c r="E102" t="s">
        <v>29</v>
      </c>
      <c r="F102" t="s">
        <v>32</v>
      </c>
      <c r="G102" s="9">
        <v>0</v>
      </c>
      <c r="H102" s="1">
        <v>0</v>
      </c>
      <c r="I102">
        <f t="shared" si="6"/>
        <v>840</v>
      </c>
      <c r="J102">
        <f t="shared" si="7"/>
        <v>360</v>
      </c>
      <c r="K102">
        <v>0</v>
      </c>
      <c r="L102">
        <f t="shared" si="8"/>
        <v>0</v>
      </c>
      <c r="M102">
        <v>150000</v>
      </c>
      <c r="N102">
        <v>100000</v>
      </c>
    </row>
    <row r="103" spans="1:14" x14ac:dyDescent="0.25">
      <c r="A103" s="3" t="s">
        <v>21</v>
      </c>
      <c r="B103" s="3" t="s">
        <v>22</v>
      </c>
      <c r="C103" t="s">
        <v>34</v>
      </c>
      <c r="D103">
        <v>2017</v>
      </c>
      <c r="E103" t="s">
        <v>29</v>
      </c>
      <c r="F103" t="s">
        <v>33</v>
      </c>
      <c r="G103" s="9">
        <v>0</v>
      </c>
      <c r="H103" s="1">
        <v>0</v>
      </c>
      <c r="I103">
        <f t="shared" si="6"/>
        <v>840</v>
      </c>
      <c r="J103">
        <f t="shared" si="7"/>
        <v>360</v>
      </c>
      <c r="K103">
        <v>0</v>
      </c>
      <c r="L103">
        <f t="shared" si="8"/>
        <v>0</v>
      </c>
      <c r="M103">
        <v>150000</v>
      </c>
      <c r="N103">
        <v>100000</v>
      </c>
    </row>
    <row r="104" spans="1:14" x14ac:dyDescent="0.25">
      <c r="A104" s="3" t="s">
        <v>21</v>
      </c>
      <c r="B104" s="3" t="s">
        <v>22</v>
      </c>
      <c r="C104" t="s">
        <v>34</v>
      </c>
      <c r="D104">
        <v>2018</v>
      </c>
      <c r="E104" t="s">
        <v>30</v>
      </c>
      <c r="F104" t="s">
        <v>31</v>
      </c>
      <c r="G104" s="9">
        <v>0</v>
      </c>
      <c r="H104" s="1">
        <v>0</v>
      </c>
      <c r="I104">
        <f t="shared" si="6"/>
        <v>840</v>
      </c>
      <c r="J104">
        <f t="shared" si="7"/>
        <v>360</v>
      </c>
      <c r="K104">
        <v>0</v>
      </c>
      <c r="L104">
        <f t="shared" si="8"/>
        <v>0</v>
      </c>
      <c r="M104">
        <v>150000</v>
      </c>
      <c r="N104">
        <v>100000</v>
      </c>
    </row>
    <row r="105" spans="1:14" x14ac:dyDescent="0.25">
      <c r="A105" s="3" t="s">
        <v>21</v>
      </c>
      <c r="B105" s="3" t="s">
        <v>22</v>
      </c>
      <c r="C105" t="s">
        <v>34</v>
      </c>
      <c r="D105">
        <v>2018</v>
      </c>
      <c r="E105" t="s">
        <v>30</v>
      </c>
      <c r="F105" t="s">
        <v>32</v>
      </c>
      <c r="G105" s="9">
        <v>0</v>
      </c>
      <c r="H105" s="1">
        <v>0</v>
      </c>
      <c r="I105">
        <f t="shared" si="6"/>
        <v>840</v>
      </c>
      <c r="J105">
        <f t="shared" si="7"/>
        <v>360</v>
      </c>
      <c r="K105">
        <v>0</v>
      </c>
      <c r="L105">
        <f t="shared" si="8"/>
        <v>0</v>
      </c>
      <c r="M105">
        <v>150000</v>
      </c>
      <c r="N105">
        <v>100000</v>
      </c>
    </row>
    <row r="106" spans="1:14" x14ac:dyDescent="0.25">
      <c r="A106" s="3" t="s">
        <v>21</v>
      </c>
      <c r="B106" s="3" t="s">
        <v>22</v>
      </c>
      <c r="C106" t="s">
        <v>34</v>
      </c>
      <c r="D106">
        <v>2018</v>
      </c>
      <c r="E106" t="s">
        <v>30</v>
      </c>
      <c r="F106" t="s">
        <v>33</v>
      </c>
      <c r="G106" s="9">
        <v>0</v>
      </c>
      <c r="H106" s="1">
        <v>0</v>
      </c>
      <c r="I106">
        <f t="shared" si="6"/>
        <v>840</v>
      </c>
      <c r="J106">
        <f t="shared" si="7"/>
        <v>360</v>
      </c>
      <c r="K106">
        <v>0</v>
      </c>
      <c r="L106">
        <f t="shared" si="8"/>
        <v>0</v>
      </c>
      <c r="M106">
        <v>150000</v>
      </c>
      <c r="N106">
        <v>100000</v>
      </c>
    </row>
    <row r="107" spans="1:14" x14ac:dyDescent="0.25">
      <c r="A107" s="3" t="s">
        <v>21</v>
      </c>
      <c r="B107" s="3" t="s">
        <v>22</v>
      </c>
      <c r="C107" t="s">
        <v>34</v>
      </c>
      <c r="D107">
        <v>2019</v>
      </c>
      <c r="E107" t="s">
        <v>30</v>
      </c>
      <c r="F107" t="s">
        <v>31</v>
      </c>
      <c r="G107" s="9">
        <v>0</v>
      </c>
      <c r="H107" s="1">
        <v>0</v>
      </c>
      <c r="I107">
        <f t="shared" si="6"/>
        <v>840</v>
      </c>
      <c r="J107">
        <f t="shared" si="7"/>
        <v>360</v>
      </c>
      <c r="K107">
        <v>0</v>
      </c>
      <c r="L107">
        <f t="shared" si="8"/>
        <v>0</v>
      </c>
      <c r="M107">
        <v>150000</v>
      </c>
      <c r="N107">
        <v>100000</v>
      </c>
    </row>
    <row r="108" spans="1:14" x14ac:dyDescent="0.25">
      <c r="A108" s="3" t="s">
        <v>21</v>
      </c>
      <c r="B108" s="3" t="s">
        <v>22</v>
      </c>
      <c r="C108" t="s">
        <v>34</v>
      </c>
      <c r="D108">
        <v>2019</v>
      </c>
      <c r="E108" t="s">
        <v>30</v>
      </c>
      <c r="F108" t="s">
        <v>32</v>
      </c>
      <c r="G108" s="9">
        <v>0</v>
      </c>
      <c r="H108" s="1">
        <v>0</v>
      </c>
      <c r="I108">
        <f t="shared" si="6"/>
        <v>840</v>
      </c>
      <c r="J108">
        <f t="shared" si="7"/>
        <v>360</v>
      </c>
      <c r="K108">
        <v>0</v>
      </c>
      <c r="L108">
        <f t="shared" si="8"/>
        <v>0</v>
      </c>
      <c r="M108">
        <v>150000</v>
      </c>
      <c r="N108">
        <v>100000</v>
      </c>
    </row>
    <row r="109" spans="1:14" x14ac:dyDescent="0.25">
      <c r="A109" s="3" t="s">
        <v>21</v>
      </c>
      <c r="B109" s="3" t="s">
        <v>22</v>
      </c>
      <c r="C109" t="s">
        <v>34</v>
      </c>
      <c r="D109">
        <v>2019</v>
      </c>
      <c r="E109" t="s">
        <v>30</v>
      </c>
      <c r="F109" t="s">
        <v>33</v>
      </c>
      <c r="G109" s="9">
        <v>0</v>
      </c>
      <c r="H109" s="1">
        <v>0</v>
      </c>
      <c r="I109">
        <f t="shared" si="6"/>
        <v>840</v>
      </c>
      <c r="J109">
        <f t="shared" si="7"/>
        <v>360</v>
      </c>
      <c r="K109">
        <v>0</v>
      </c>
      <c r="L109">
        <f t="shared" si="8"/>
        <v>0</v>
      </c>
      <c r="M109">
        <v>150000</v>
      </c>
      <c r="N109">
        <v>100000</v>
      </c>
    </row>
    <row r="110" spans="1:14" x14ac:dyDescent="0.25">
      <c r="A110" s="3" t="s">
        <v>21</v>
      </c>
      <c r="B110" s="3" t="s">
        <v>22</v>
      </c>
      <c r="C110" t="s">
        <v>34</v>
      </c>
      <c r="D110">
        <v>2020</v>
      </c>
      <c r="E110" t="s">
        <v>30</v>
      </c>
      <c r="F110" t="s">
        <v>31</v>
      </c>
      <c r="G110" s="9">
        <v>0</v>
      </c>
      <c r="H110" s="1">
        <v>0</v>
      </c>
      <c r="I110">
        <f t="shared" ref="I110:I115" si="9">IF(C110="Mini",0.7*1000,IF(C110="Small",0.7*1200,IF(C110="Medium",0.7*1400,0.7*1600)))</f>
        <v>840</v>
      </c>
      <c r="J110">
        <f t="shared" ref="J110:J115" si="10">IF(C110="Mini",0.3*1000,IF(C110="Small",0.3*1200,IF(C110="Medium",0.3*1400,0.3*1600)))</f>
        <v>360</v>
      </c>
      <c r="K110">
        <v>0</v>
      </c>
      <c r="L110">
        <f t="shared" ref="L110:L115" si="11">IF(B110="Electric",262,0)</f>
        <v>0</v>
      </c>
      <c r="M110">
        <v>150000</v>
      </c>
      <c r="N110">
        <v>100000</v>
      </c>
    </row>
    <row r="111" spans="1:14" x14ac:dyDescent="0.25">
      <c r="A111" s="3" t="s">
        <v>21</v>
      </c>
      <c r="B111" s="3" t="s">
        <v>22</v>
      </c>
      <c r="C111" t="s">
        <v>34</v>
      </c>
      <c r="D111">
        <v>2020</v>
      </c>
      <c r="E111" t="s">
        <v>30</v>
      </c>
      <c r="F111" t="s">
        <v>32</v>
      </c>
      <c r="G111" s="9">
        <v>0</v>
      </c>
      <c r="H111" s="1">
        <v>0</v>
      </c>
      <c r="I111">
        <f t="shared" si="9"/>
        <v>840</v>
      </c>
      <c r="J111">
        <f t="shared" si="10"/>
        <v>360</v>
      </c>
      <c r="K111">
        <v>0</v>
      </c>
      <c r="L111">
        <f t="shared" si="11"/>
        <v>0</v>
      </c>
      <c r="M111">
        <v>150000</v>
      </c>
      <c r="N111">
        <v>100000</v>
      </c>
    </row>
    <row r="112" spans="1:14" x14ac:dyDescent="0.25">
      <c r="A112" s="3" t="s">
        <v>21</v>
      </c>
      <c r="B112" s="3" t="s">
        <v>22</v>
      </c>
      <c r="C112" t="s">
        <v>34</v>
      </c>
      <c r="D112">
        <v>2020</v>
      </c>
      <c r="E112" t="s">
        <v>30</v>
      </c>
      <c r="F112" t="s">
        <v>33</v>
      </c>
      <c r="G112" s="9">
        <v>0</v>
      </c>
      <c r="H112" s="1">
        <v>0</v>
      </c>
      <c r="I112">
        <f t="shared" si="9"/>
        <v>840</v>
      </c>
      <c r="J112">
        <f t="shared" si="10"/>
        <v>360</v>
      </c>
      <c r="K112">
        <v>0</v>
      </c>
      <c r="L112">
        <f t="shared" si="11"/>
        <v>0</v>
      </c>
      <c r="M112">
        <v>150000</v>
      </c>
      <c r="N112">
        <v>100000</v>
      </c>
    </row>
    <row r="113" spans="1:14" x14ac:dyDescent="0.25">
      <c r="A113" s="3" t="s">
        <v>21</v>
      </c>
      <c r="B113" s="3" t="s">
        <v>22</v>
      </c>
      <c r="C113" t="s">
        <v>34</v>
      </c>
      <c r="D113">
        <v>2021</v>
      </c>
      <c r="E113" t="s">
        <v>61</v>
      </c>
      <c r="F113" t="s">
        <v>31</v>
      </c>
      <c r="G113" s="9">
        <v>0</v>
      </c>
      <c r="H113" s="1">
        <v>0</v>
      </c>
      <c r="I113">
        <f t="shared" si="9"/>
        <v>840</v>
      </c>
      <c r="J113">
        <f t="shared" si="10"/>
        <v>360</v>
      </c>
      <c r="K113">
        <v>0</v>
      </c>
      <c r="L113">
        <f t="shared" si="11"/>
        <v>0</v>
      </c>
      <c r="M113">
        <v>150000</v>
      </c>
      <c r="N113">
        <v>100000</v>
      </c>
    </row>
    <row r="114" spans="1:14" x14ac:dyDescent="0.25">
      <c r="A114" s="3" t="s">
        <v>21</v>
      </c>
      <c r="B114" s="3" t="s">
        <v>22</v>
      </c>
      <c r="C114" t="s">
        <v>34</v>
      </c>
      <c r="D114">
        <v>2021</v>
      </c>
      <c r="E114" t="s">
        <v>61</v>
      </c>
      <c r="F114" t="s">
        <v>32</v>
      </c>
      <c r="G114" s="9">
        <v>0</v>
      </c>
      <c r="H114" s="1">
        <v>0</v>
      </c>
      <c r="I114">
        <f t="shared" si="9"/>
        <v>840</v>
      </c>
      <c r="J114">
        <f t="shared" si="10"/>
        <v>360</v>
      </c>
      <c r="K114">
        <v>0</v>
      </c>
      <c r="L114">
        <f t="shared" si="11"/>
        <v>0</v>
      </c>
      <c r="M114">
        <v>150000</v>
      </c>
      <c r="N114">
        <v>100000</v>
      </c>
    </row>
    <row r="115" spans="1:14" x14ac:dyDescent="0.25">
      <c r="A115" s="3" t="s">
        <v>21</v>
      </c>
      <c r="B115" s="3" t="s">
        <v>22</v>
      </c>
      <c r="C115" t="s">
        <v>34</v>
      </c>
      <c r="D115">
        <v>2021</v>
      </c>
      <c r="E115" t="s">
        <v>61</v>
      </c>
      <c r="F115" t="s">
        <v>33</v>
      </c>
      <c r="G115" s="9">
        <v>0</v>
      </c>
      <c r="H115" s="1">
        <v>0</v>
      </c>
      <c r="I115">
        <f t="shared" si="9"/>
        <v>840</v>
      </c>
      <c r="J115">
        <f t="shared" si="10"/>
        <v>360</v>
      </c>
      <c r="K115">
        <v>0</v>
      </c>
      <c r="L115">
        <f t="shared" si="11"/>
        <v>0</v>
      </c>
      <c r="M115">
        <v>150000</v>
      </c>
      <c r="N115">
        <v>100000</v>
      </c>
    </row>
    <row r="116" spans="1:14" x14ac:dyDescent="0.25">
      <c r="A116" s="3" t="s">
        <v>21</v>
      </c>
      <c r="B116" s="3" t="s">
        <v>22</v>
      </c>
      <c r="C116" t="s">
        <v>35</v>
      </c>
      <c r="D116">
        <v>1993</v>
      </c>
      <c r="E116" t="s">
        <v>24</v>
      </c>
      <c r="G116" s="9">
        <v>9.2736251777761364E-3</v>
      </c>
      <c r="H116" s="1">
        <v>0</v>
      </c>
      <c r="I116">
        <f t="shared" si="6"/>
        <v>979.99999999999989</v>
      </c>
      <c r="J116">
        <f t="shared" si="7"/>
        <v>420</v>
      </c>
      <c r="K116">
        <v>0</v>
      </c>
      <c r="L116">
        <f t="shared" si="8"/>
        <v>0</v>
      </c>
      <c r="M116">
        <v>150000</v>
      </c>
      <c r="N116">
        <v>100000</v>
      </c>
    </row>
    <row r="117" spans="1:14" x14ac:dyDescent="0.25">
      <c r="A117" s="3" t="s">
        <v>21</v>
      </c>
      <c r="B117" s="3" t="s">
        <v>22</v>
      </c>
      <c r="C117" t="s">
        <v>35</v>
      </c>
      <c r="D117">
        <v>1994</v>
      </c>
      <c r="E117" t="s">
        <v>24</v>
      </c>
      <c r="G117" s="9">
        <v>1.7891580016618992E-3</v>
      </c>
      <c r="H117" s="1">
        <v>0</v>
      </c>
      <c r="I117">
        <f t="shared" si="6"/>
        <v>979.99999999999989</v>
      </c>
      <c r="J117">
        <f t="shared" si="7"/>
        <v>420</v>
      </c>
      <c r="K117">
        <v>0</v>
      </c>
      <c r="L117">
        <f t="shared" si="8"/>
        <v>0</v>
      </c>
      <c r="M117">
        <v>150000</v>
      </c>
      <c r="N117">
        <v>100000</v>
      </c>
    </row>
    <row r="118" spans="1:14" x14ac:dyDescent="0.25">
      <c r="A118" s="3" t="s">
        <v>21</v>
      </c>
      <c r="B118" s="3" t="s">
        <v>22</v>
      </c>
      <c r="C118" t="s">
        <v>35</v>
      </c>
      <c r="D118">
        <v>1995</v>
      </c>
      <c r="E118" t="s">
        <v>24</v>
      </c>
      <c r="G118" s="9">
        <v>2.3346604009046412E-3</v>
      </c>
      <c r="H118" s="1">
        <v>0</v>
      </c>
      <c r="I118">
        <f t="shared" si="6"/>
        <v>979.99999999999989</v>
      </c>
      <c r="J118">
        <f t="shared" si="7"/>
        <v>420</v>
      </c>
      <c r="K118">
        <v>0</v>
      </c>
      <c r="L118">
        <f t="shared" si="8"/>
        <v>0</v>
      </c>
      <c r="M118">
        <v>150000</v>
      </c>
      <c r="N118">
        <v>100000</v>
      </c>
    </row>
    <row r="119" spans="1:14" x14ac:dyDescent="0.25">
      <c r="A119" s="3" t="s">
        <v>21</v>
      </c>
      <c r="B119" s="3" t="s">
        <v>22</v>
      </c>
      <c r="C119" t="s">
        <v>35</v>
      </c>
      <c r="D119">
        <v>1996</v>
      </c>
      <c r="E119" t="s">
        <v>24</v>
      </c>
      <c r="G119" s="9">
        <v>4.1110862493794441E-3</v>
      </c>
      <c r="H119" s="1">
        <v>0</v>
      </c>
      <c r="I119">
        <f t="shared" si="6"/>
        <v>979.99999999999989</v>
      </c>
      <c r="J119">
        <f t="shared" si="7"/>
        <v>420</v>
      </c>
      <c r="K119">
        <v>0</v>
      </c>
      <c r="L119">
        <f t="shared" si="8"/>
        <v>0</v>
      </c>
      <c r="M119">
        <v>150000</v>
      </c>
      <c r="N119">
        <v>100000</v>
      </c>
    </row>
    <row r="120" spans="1:14" x14ac:dyDescent="0.25">
      <c r="A120" s="3" t="s">
        <v>21</v>
      </c>
      <c r="B120" s="3" t="s">
        <v>22</v>
      </c>
      <c r="C120" t="s">
        <v>35</v>
      </c>
      <c r="D120">
        <v>1997</v>
      </c>
      <c r="E120" t="s">
        <v>25</v>
      </c>
      <c r="G120" s="9">
        <v>4.9580722686758524E-3</v>
      </c>
      <c r="H120" s="1">
        <v>0</v>
      </c>
      <c r="I120">
        <f t="shared" si="6"/>
        <v>979.99999999999989</v>
      </c>
      <c r="J120">
        <f t="shared" si="7"/>
        <v>420</v>
      </c>
      <c r="K120">
        <v>0</v>
      </c>
      <c r="L120">
        <f t="shared" si="8"/>
        <v>0</v>
      </c>
      <c r="M120">
        <v>150000</v>
      </c>
      <c r="N120">
        <v>100000</v>
      </c>
    </row>
    <row r="121" spans="1:14" x14ac:dyDescent="0.25">
      <c r="A121" s="3" t="s">
        <v>21</v>
      </c>
      <c r="B121" s="3" t="s">
        <v>22</v>
      </c>
      <c r="C121" t="s">
        <v>35</v>
      </c>
      <c r="D121">
        <v>1998</v>
      </c>
      <c r="E121" t="s">
        <v>25</v>
      </c>
      <c r="G121" s="9">
        <v>6.1449605663094747E-3</v>
      </c>
      <c r="H121" s="1">
        <v>0</v>
      </c>
      <c r="I121">
        <f t="shared" si="6"/>
        <v>979.99999999999989</v>
      </c>
      <c r="J121">
        <f t="shared" si="7"/>
        <v>420</v>
      </c>
      <c r="K121">
        <v>0</v>
      </c>
      <c r="L121">
        <f t="shared" si="8"/>
        <v>0</v>
      </c>
      <c r="M121">
        <v>150000</v>
      </c>
      <c r="N121">
        <v>100000</v>
      </c>
    </row>
    <row r="122" spans="1:14" x14ac:dyDescent="0.25">
      <c r="A122" s="3" t="s">
        <v>21</v>
      </c>
      <c r="B122" s="3" t="s">
        <v>22</v>
      </c>
      <c r="C122" t="s">
        <v>35</v>
      </c>
      <c r="D122">
        <v>1999</v>
      </c>
      <c r="E122" t="s">
        <v>25</v>
      </c>
      <c r="G122" s="9">
        <v>9.3512860847682153E-3</v>
      </c>
      <c r="H122" s="1">
        <v>0</v>
      </c>
      <c r="I122">
        <f t="shared" si="6"/>
        <v>979.99999999999989</v>
      </c>
      <c r="J122">
        <f t="shared" si="7"/>
        <v>420</v>
      </c>
      <c r="K122">
        <v>0</v>
      </c>
      <c r="L122">
        <f t="shared" si="8"/>
        <v>0</v>
      </c>
      <c r="M122">
        <v>150000</v>
      </c>
      <c r="N122">
        <v>100000</v>
      </c>
    </row>
    <row r="123" spans="1:14" x14ac:dyDescent="0.25">
      <c r="A123" s="3" t="s">
        <v>21</v>
      </c>
      <c r="B123" s="3" t="s">
        <v>22</v>
      </c>
      <c r="C123" t="s">
        <v>35</v>
      </c>
      <c r="D123">
        <v>2000</v>
      </c>
      <c r="E123" t="s">
        <v>25</v>
      </c>
      <c r="G123" s="9">
        <v>1.1788964464089906E-2</v>
      </c>
      <c r="H123" s="1">
        <v>0</v>
      </c>
      <c r="I123">
        <f t="shared" si="6"/>
        <v>979.99999999999989</v>
      </c>
      <c r="J123">
        <f t="shared" si="7"/>
        <v>420</v>
      </c>
      <c r="K123">
        <v>0</v>
      </c>
      <c r="L123">
        <f t="shared" si="8"/>
        <v>0</v>
      </c>
      <c r="M123">
        <v>150000</v>
      </c>
      <c r="N123">
        <v>100000</v>
      </c>
    </row>
    <row r="124" spans="1:14" x14ac:dyDescent="0.25">
      <c r="A124" s="3" t="s">
        <v>21</v>
      </c>
      <c r="B124" s="3" t="s">
        <v>22</v>
      </c>
      <c r="C124" t="s">
        <v>35</v>
      </c>
      <c r="D124">
        <v>2001</v>
      </c>
      <c r="E124" t="s">
        <v>26</v>
      </c>
      <c r="F124" t="s">
        <v>31</v>
      </c>
      <c r="G124" s="9">
        <v>4.3727143181503244E-3</v>
      </c>
      <c r="H124" s="1">
        <v>0</v>
      </c>
      <c r="I124">
        <f t="shared" si="6"/>
        <v>979.99999999999989</v>
      </c>
      <c r="J124">
        <f t="shared" si="7"/>
        <v>420</v>
      </c>
      <c r="K124">
        <v>0</v>
      </c>
      <c r="L124">
        <f t="shared" si="8"/>
        <v>0</v>
      </c>
      <c r="M124">
        <v>150000</v>
      </c>
      <c r="N124">
        <v>100000</v>
      </c>
    </row>
    <row r="125" spans="1:14" x14ac:dyDescent="0.25">
      <c r="A125" s="3" t="s">
        <v>21</v>
      </c>
      <c r="B125" s="3" t="s">
        <v>22</v>
      </c>
      <c r="C125" t="s">
        <v>35</v>
      </c>
      <c r="D125">
        <v>2001</v>
      </c>
      <c r="E125" t="s">
        <v>26</v>
      </c>
      <c r="F125" t="s">
        <v>32</v>
      </c>
      <c r="G125" s="9">
        <v>4.3727143181503244E-3</v>
      </c>
      <c r="H125" s="1">
        <v>0</v>
      </c>
      <c r="I125">
        <f t="shared" si="6"/>
        <v>979.99999999999989</v>
      </c>
      <c r="J125">
        <f t="shared" si="7"/>
        <v>420</v>
      </c>
      <c r="K125">
        <v>0</v>
      </c>
      <c r="L125">
        <f t="shared" si="8"/>
        <v>0</v>
      </c>
      <c r="M125">
        <v>150000</v>
      </c>
      <c r="N125">
        <v>100000</v>
      </c>
    </row>
    <row r="126" spans="1:14" x14ac:dyDescent="0.25">
      <c r="A126" s="3" t="s">
        <v>21</v>
      </c>
      <c r="B126" s="3" t="s">
        <v>22</v>
      </c>
      <c r="C126" t="s">
        <v>35</v>
      </c>
      <c r="D126">
        <v>2002</v>
      </c>
      <c r="E126" t="s">
        <v>26</v>
      </c>
      <c r="F126" t="s">
        <v>31</v>
      </c>
      <c r="G126" s="9">
        <v>5.2141916609329143E-3</v>
      </c>
      <c r="H126" s="1">
        <v>0</v>
      </c>
      <c r="I126">
        <f t="shared" si="6"/>
        <v>979.99999999999989</v>
      </c>
      <c r="J126">
        <f t="shared" si="7"/>
        <v>420</v>
      </c>
      <c r="K126">
        <v>0</v>
      </c>
      <c r="L126">
        <f t="shared" si="8"/>
        <v>0</v>
      </c>
      <c r="M126">
        <v>150000</v>
      </c>
      <c r="N126">
        <v>100000</v>
      </c>
    </row>
    <row r="127" spans="1:14" x14ac:dyDescent="0.25">
      <c r="A127" s="3" t="s">
        <v>21</v>
      </c>
      <c r="B127" s="3" t="s">
        <v>22</v>
      </c>
      <c r="C127" t="s">
        <v>35</v>
      </c>
      <c r="D127">
        <v>2002</v>
      </c>
      <c r="E127" t="s">
        <v>26</v>
      </c>
      <c r="F127" t="s">
        <v>32</v>
      </c>
      <c r="G127" s="9">
        <v>5.2141916609329143E-3</v>
      </c>
      <c r="H127" s="1">
        <v>0</v>
      </c>
      <c r="I127">
        <f t="shared" si="6"/>
        <v>979.99999999999989</v>
      </c>
      <c r="J127">
        <f t="shared" si="7"/>
        <v>420</v>
      </c>
      <c r="K127">
        <v>0</v>
      </c>
      <c r="L127">
        <f t="shared" si="8"/>
        <v>0</v>
      </c>
      <c r="M127">
        <v>150000</v>
      </c>
      <c r="N127">
        <v>100000</v>
      </c>
    </row>
    <row r="128" spans="1:14" x14ac:dyDescent="0.25">
      <c r="A128" s="3" t="s">
        <v>21</v>
      </c>
      <c r="B128" s="3" t="s">
        <v>22</v>
      </c>
      <c r="C128" t="s">
        <v>35</v>
      </c>
      <c r="D128">
        <v>2003</v>
      </c>
      <c r="E128" t="s">
        <v>26</v>
      </c>
      <c r="F128" t="s">
        <v>31</v>
      </c>
      <c r="G128" s="9">
        <v>2.7133660145997533E-3</v>
      </c>
      <c r="H128" s="1">
        <v>0</v>
      </c>
      <c r="I128">
        <f t="shared" si="6"/>
        <v>979.99999999999989</v>
      </c>
      <c r="J128">
        <f t="shared" si="7"/>
        <v>420</v>
      </c>
      <c r="K128">
        <v>0</v>
      </c>
      <c r="L128">
        <f t="shared" si="8"/>
        <v>0</v>
      </c>
      <c r="M128">
        <v>150000</v>
      </c>
      <c r="N128">
        <v>100000</v>
      </c>
    </row>
    <row r="129" spans="1:14" x14ac:dyDescent="0.25">
      <c r="A129" s="3" t="s">
        <v>21</v>
      </c>
      <c r="B129" s="3" t="s">
        <v>22</v>
      </c>
      <c r="C129" t="s">
        <v>35</v>
      </c>
      <c r="D129">
        <v>2003</v>
      </c>
      <c r="E129" t="s">
        <v>26</v>
      </c>
      <c r="F129" t="s">
        <v>32</v>
      </c>
      <c r="G129" s="9">
        <v>2.7133660145997533E-3</v>
      </c>
      <c r="H129" s="1">
        <v>0</v>
      </c>
      <c r="I129">
        <f t="shared" si="6"/>
        <v>979.99999999999989</v>
      </c>
      <c r="J129">
        <f t="shared" si="7"/>
        <v>420</v>
      </c>
      <c r="K129">
        <v>0</v>
      </c>
      <c r="L129">
        <f t="shared" si="8"/>
        <v>0</v>
      </c>
      <c r="M129">
        <v>150000</v>
      </c>
      <c r="N129">
        <v>100000</v>
      </c>
    </row>
    <row r="130" spans="1:14" x14ac:dyDescent="0.25">
      <c r="A130" s="3" t="s">
        <v>21</v>
      </c>
      <c r="B130" s="3" t="s">
        <v>22</v>
      </c>
      <c r="C130" t="s">
        <v>35</v>
      </c>
      <c r="D130">
        <v>2004</v>
      </c>
      <c r="E130" t="s">
        <v>26</v>
      </c>
      <c r="F130" t="s">
        <v>31</v>
      </c>
      <c r="G130" s="9">
        <v>4.9921305051559822E-3</v>
      </c>
      <c r="H130" s="1">
        <v>0</v>
      </c>
      <c r="I130">
        <f t="shared" si="6"/>
        <v>979.99999999999989</v>
      </c>
      <c r="J130">
        <f t="shared" si="7"/>
        <v>420</v>
      </c>
      <c r="K130">
        <v>0</v>
      </c>
      <c r="L130">
        <f t="shared" si="8"/>
        <v>0</v>
      </c>
      <c r="M130">
        <v>150000</v>
      </c>
      <c r="N130">
        <v>100000</v>
      </c>
    </row>
    <row r="131" spans="1:14" x14ac:dyDescent="0.25">
      <c r="A131" s="3" t="s">
        <v>21</v>
      </c>
      <c r="B131" s="3" t="s">
        <v>22</v>
      </c>
      <c r="C131" t="s">
        <v>35</v>
      </c>
      <c r="D131">
        <v>2004</v>
      </c>
      <c r="E131" t="s">
        <v>26</v>
      </c>
      <c r="F131" t="s">
        <v>32</v>
      </c>
      <c r="G131" s="9">
        <v>4.9921305051559822E-3</v>
      </c>
      <c r="H131" s="1">
        <v>0</v>
      </c>
      <c r="I131">
        <f t="shared" si="6"/>
        <v>979.99999999999989</v>
      </c>
      <c r="J131">
        <f t="shared" si="7"/>
        <v>420</v>
      </c>
      <c r="K131">
        <v>0</v>
      </c>
      <c r="L131">
        <f t="shared" si="8"/>
        <v>0</v>
      </c>
      <c r="M131">
        <v>150000</v>
      </c>
      <c r="N131">
        <v>100000</v>
      </c>
    </row>
    <row r="132" spans="1:14" x14ac:dyDescent="0.25">
      <c r="A132" s="3" t="s">
        <v>21</v>
      </c>
      <c r="B132" s="3" t="s">
        <v>22</v>
      </c>
      <c r="C132" t="s">
        <v>35</v>
      </c>
      <c r="D132">
        <v>2005</v>
      </c>
      <c r="E132" t="s">
        <v>26</v>
      </c>
      <c r="F132" t="s">
        <v>31</v>
      </c>
      <c r="G132" s="9">
        <v>4.0358607152410396E-3</v>
      </c>
      <c r="H132" s="1">
        <v>0</v>
      </c>
      <c r="I132">
        <f t="shared" si="6"/>
        <v>979.99999999999989</v>
      </c>
      <c r="J132">
        <f t="shared" si="7"/>
        <v>420</v>
      </c>
      <c r="K132">
        <v>0</v>
      </c>
      <c r="L132">
        <f t="shared" si="8"/>
        <v>0</v>
      </c>
      <c r="M132">
        <v>150000</v>
      </c>
      <c r="N132">
        <v>100000</v>
      </c>
    </row>
    <row r="133" spans="1:14" x14ac:dyDescent="0.25">
      <c r="A133" s="3" t="s">
        <v>21</v>
      </c>
      <c r="B133" s="3" t="s">
        <v>22</v>
      </c>
      <c r="C133" t="s">
        <v>35</v>
      </c>
      <c r="D133">
        <v>2005</v>
      </c>
      <c r="E133" t="s">
        <v>26</v>
      </c>
      <c r="F133" t="s">
        <v>32</v>
      </c>
      <c r="G133" s="9">
        <v>4.0358607152410396E-3</v>
      </c>
      <c r="H133" s="1">
        <v>0</v>
      </c>
      <c r="I133">
        <f t="shared" si="6"/>
        <v>979.99999999999989</v>
      </c>
      <c r="J133">
        <f t="shared" si="7"/>
        <v>420</v>
      </c>
      <c r="K133">
        <v>0</v>
      </c>
      <c r="L133">
        <f t="shared" si="8"/>
        <v>0</v>
      </c>
      <c r="M133">
        <v>150000</v>
      </c>
      <c r="N133">
        <v>100000</v>
      </c>
    </row>
    <row r="134" spans="1:14" x14ac:dyDescent="0.25">
      <c r="A134" s="3" t="s">
        <v>21</v>
      </c>
      <c r="B134" s="3" t="s">
        <v>22</v>
      </c>
      <c r="C134" t="s">
        <v>35</v>
      </c>
      <c r="D134">
        <v>2006</v>
      </c>
      <c r="E134" t="s">
        <v>27</v>
      </c>
      <c r="F134" t="s">
        <v>31</v>
      </c>
      <c r="G134" s="9">
        <v>3.541090861801524E-3</v>
      </c>
      <c r="H134" s="1">
        <v>0</v>
      </c>
      <c r="I134">
        <f t="shared" si="6"/>
        <v>979.99999999999989</v>
      </c>
      <c r="J134">
        <f t="shared" si="7"/>
        <v>420</v>
      </c>
      <c r="K134">
        <v>0</v>
      </c>
      <c r="L134">
        <f t="shared" si="8"/>
        <v>0</v>
      </c>
      <c r="M134">
        <v>150000</v>
      </c>
      <c r="N134">
        <v>100000</v>
      </c>
    </row>
    <row r="135" spans="1:14" x14ac:dyDescent="0.25">
      <c r="A135" s="3" t="s">
        <v>21</v>
      </c>
      <c r="B135" s="3" t="s">
        <v>22</v>
      </c>
      <c r="C135" t="s">
        <v>35</v>
      </c>
      <c r="D135">
        <v>2006</v>
      </c>
      <c r="E135" t="s">
        <v>27</v>
      </c>
      <c r="F135" t="s">
        <v>32</v>
      </c>
      <c r="G135" s="9">
        <v>3.541090861801524E-3</v>
      </c>
      <c r="H135" s="1">
        <v>0</v>
      </c>
      <c r="I135">
        <f t="shared" si="6"/>
        <v>979.99999999999989</v>
      </c>
      <c r="J135">
        <f t="shared" si="7"/>
        <v>420</v>
      </c>
      <c r="K135">
        <v>0</v>
      </c>
      <c r="L135">
        <f t="shared" si="8"/>
        <v>0</v>
      </c>
      <c r="M135">
        <v>150000</v>
      </c>
      <c r="N135">
        <v>100000</v>
      </c>
    </row>
    <row r="136" spans="1:14" x14ac:dyDescent="0.25">
      <c r="A136" s="3" t="s">
        <v>21</v>
      </c>
      <c r="B136" s="3" t="s">
        <v>22</v>
      </c>
      <c r="C136" t="s">
        <v>35</v>
      </c>
      <c r="D136">
        <v>2007</v>
      </c>
      <c r="E136" t="s">
        <v>27</v>
      </c>
      <c r="F136" t="s">
        <v>31</v>
      </c>
      <c r="G136" s="9">
        <v>2.9459917938394822E-3</v>
      </c>
      <c r="H136" s="1">
        <v>0</v>
      </c>
      <c r="I136">
        <f t="shared" si="6"/>
        <v>979.99999999999989</v>
      </c>
      <c r="J136">
        <f t="shared" si="7"/>
        <v>420</v>
      </c>
      <c r="K136">
        <v>0</v>
      </c>
      <c r="L136">
        <f t="shared" si="8"/>
        <v>0</v>
      </c>
      <c r="M136">
        <v>150000</v>
      </c>
      <c r="N136">
        <v>100000</v>
      </c>
    </row>
    <row r="137" spans="1:14" x14ac:dyDescent="0.25">
      <c r="A137" s="3" t="s">
        <v>21</v>
      </c>
      <c r="B137" s="3" t="s">
        <v>22</v>
      </c>
      <c r="C137" t="s">
        <v>35</v>
      </c>
      <c r="D137">
        <v>2007</v>
      </c>
      <c r="E137" t="s">
        <v>27</v>
      </c>
      <c r="F137" t="s">
        <v>32</v>
      </c>
      <c r="G137" s="9">
        <v>2.9459917938394822E-3</v>
      </c>
      <c r="H137" s="1">
        <v>0</v>
      </c>
      <c r="I137">
        <f t="shared" si="6"/>
        <v>979.99999999999989</v>
      </c>
      <c r="J137">
        <f t="shared" si="7"/>
        <v>420</v>
      </c>
      <c r="K137">
        <v>0</v>
      </c>
      <c r="L137">
        <f t="shared" si="8"/>
        <v>0</v>
      </c>
      <c r="M137">
        <v>150000</v>
      </c>
      <c r="N137">
        <v>100000</v>
      </c>
    </row>
    <row r="138" spans="1:14" x14ac:dyDescent="0.25">
      <c r="A138" s="3" t="s">
        <v>21</v>
      </c>
      <c r="B138" s="3" t="s">
        <v>22</v>
      </c>
      <c r="C138" t="s">
        <v>35</v>
      </c>
      <c r="D138">
        <v>2008</v>
      </c>
      <c r="E138" t="s">
        <v>27</v>
      </c>
      <c r="F138" t="s">
        <v>31</v>
      </c>
      <c r="G138" s="9">
        <v>1.7473492770435177E-3</v>
      </c>
      <c r="H138" s="1">
        <v>0</v>
      </c>
      <c r="I138">
        <f t="shared" si="6"/>
        <v>979.99999999999989</v>
      </c>
      <c r="J138">
        <f t="shared" si="7"/>
        <v>420</v>
      </c>
      <c r="K138">
        <v>0</v>
      </c>
      <c r="L138">
        <f t="shared" si="8"/>
        <v>0</v>
      </c>
      <c r="M138">
        <v>150000</v>
      </c>
      <c r="N138">
        <v>100000</v>
      </c>
    </row>
    <row r="139" spans="1:14" x14ac:dyDescent="0.25">
      <c r="A139" s="3" t="s">
        <v>21</v>
      </c>
      <c r="B139" s="3" t="s">
        <v>22</v>
      </c>
      <c r="C139" t="s">
        <v>35</v>
      </c>
      <c r="D139">
        <v>2008</v>
      </c>
      <c r="E139" t="s">
        <v>27</v>
      </c>
      <c r="F139" t="s">
        <v>32</v>
      </c>
      <c r="G139" s="9">
        <v>1.7473492770435177E-3</v>
      </c>
      <c r="H139" s="1">
        <v>0</v>
      </c>
      <c r="I139">
        <f t="shared" si="6"/>
        <v>979.99999999999989</v>
      </c>
      <c r="J139">
        <f t="shared" si="7"/>
        <v>420</v>
      </c>
      <c r="K139">
        <v>0</v>
      </c>
      <c r="L139">
        <f t="shared" si="8"/>
        <v>0</v>
      </c>
      <c r="M139">
        <v>150000</v>
      </c>
      <c r="N139">
        <v>100000</v>
      </c>
    </row>
    <row r="140" spans="1:14" x14ac:dyDescent="0.25">
      <c r="A140" s="3" t="s">
        <v>21</v>
      </c>
      <c r="B140" s="3" t="s">
        <v>22</v>
      </c>
      <c r="C140" t="s">
        <v>35</v>
      </c>
      <c r="D140">
        <v>2009</v>
      </c>
      <c r="E140" t="s">
        <v>27</v>
      </c>
      <c r="F140" t="s">
        <v>31</v>
      </c>
      <c r="G140" s="9">
        <v>1.8380400803911148E-3</v>
      </c>
      <c r="H140" s="1">
        <v>0</v>
      </c>
      <c r="I140">
        <f t="shared" si="6"/>
        <v>979.99999999999989</v>
      </c>
      <c r="J140">
        <f t="shared" si="7"/>
        <v>420</v>
      </c>
      <c r="K140">
        <v>0</v>
      </c>
      <c r="L140">
        <f t="shared" si="8"/>
        <v>0</v>
      </c>
      <c r="M140">
        <v>150000</v>
      </c>
      <c r="N140">
        <v>100000</v>
      </c>
    </row>
    <row r="141" spans="1:14" x14ac:dyDescent="0.25">
      <c r="A141" s="3" t="s">
        <v>21</v>
      </c>
      <c r="B141" s="3" t="s">
        <v>22</v>
      </c>
      <c r="C141" t="s">
        <v>35</v>
      </c>
      <c r="D141">
        <v>2009</v>
      </c>
      <c r="E141" t="s">
        <v>27</v>
      </c>
      <c r="F141" t="s">
        <v>32</v>
      </c>
      <c r="G141" s="9">
        <v>1.8380400803911148E-3</v>
      </c>
      <c r="H141" s="1">
        <v>0</v>
      </c>
      <c r="I141">
        <f t="shared" si="6"/>
        <v>979.99999999999989</v>
      </c>
      <c r="J141">
        <f t="shared" si="7"/>
        <v>420</v>
      </c>
      <c r="K141">
        <v>0</v>
      </c>
      <c r="L141">
        <f t="shared" si="8"/>
        <v>0</v>
      </c>
      <c r="M141">
        <v>150000</v>
      </c>
      <c r="N141">
        <v>100000</v>
      </c>
    </row>
    <row r="142" spans="1:14" x14ac:dyDescent="0.25">
      <c r="A142" s="3" t="s">
        <v>21</v>
      </c>
      <c r="B142" s="3" t="s">
        <v>22</v>
      </c>
      <c r="C142" t="s">
        <v>35</v>
      </c>
      <c r="D142">
        <v>2010</v>
      </c>
      <c r="E142" t="s">
        <v>27</v>
      </c>
      <c r="F142" t="s">
        <v>31</v>
      </c>
      <c r="G142" s="9">
        <v>1.4794167264439535E-3</v>
      </c>
      <c r="H142" s="1">
        <v>0</v>
      </c>
      <c r="I142">
        <f t="shared" si="6"/>
        <v>979.99999999999989</v>
      </c>
      <c r="J142">
        <f t="shared" si="7"/>
        <v>420</v>
      </c>
      <c r="K142">
        <v>0</v>
      </c>
      <c r="L142">
        <f t="shared" si="8"/>
        <v>0</v>
      </c>
      <c r="M142">
        <v>150000</v>
      </c>
      <c r="N142">
        <v>100000</v>
      </c>
    </row>
    <row r="143" spans="1:14" x14ac:dyDescent="0.25">
      <c r="A143" s="3" t="s">
        <v>21</v>
      </c>
      <c r="B143" s="3" t="s">
        <v>22</v>
      </c>
      <c r="C143" t="s">
        <v>35</v>
      </c>
      <c r="D143">
        <v>2010</v>
      </c>
      <c r="E143" t="s">
        <v>27</v>
      </c>
      <c r="F143" t="s">
        <v>32</v>
      </c>
      <c r="G143" s="9">
        <v>1.4794167264439535E-3</v>
      </c>
      <c r="H143" s="1">
        <v>0</v>
      </c>
      <c r="I143">
        <f t="shared" ref="I143:I212" si="12">IF(C143="Mini",0.7*1000,IF(C143="Small",0.7*1200,IF(C143="Medium",0.7*1400,0.7*1600)))</f>
        <v>979.99999999999989</v>
      </c>
      <c r="J143">
        <f t="shared" ref="J143:J212" si="13">IF(C143="Mini",0.3*1000,IF(C143="Small",0.3*1200,IF(C143="Medium",0.3*1400,0.3*1600)))</f>
        <v>420</v>
      </c>
      <c r="K143">
        <v>0</v>
      </c>
      <c r="L143">
        <f t="shared" ref="L143:L212" si="14">IF(B143="Electric",262,0)</f>
        <v>0</v>
      </c>
      <c r="M143">
        <v>150000</v>
      </c>
      <c r="N143">
        <v>100000</v>
      </c>
    </row>
    <row r="144" spans="1:14" x14ac:dyDescent="0.25">
      <c r="A144" s="3" t="s">
        <v>21</v>
      </c>
      <c r="B144" s="3" t="s">
        <v>22</v>
      </c>
      <c r="C144" t="s">
        <v>35</v>
      </c>
      <c r="D144">
        <v>2011</v>
      </c>
      <c r="E144" t="s">
        <v>28</v>
      </c>
      <c r="F144" t="s">
        <v>31</v>
      </c>
      <c r="G144" s="9">
        <v>5.7721661556158858E-5</v>
      </c>
      <c r="H144" s="1">
        <v>0</v>
      </c>
      <c r="I144">
        <f t="shared" si="12"/>
        <v>979.99999999999989</v>
      </c>
      <c r="J144">
        <f t="shared" si="13"/>
        <v>420</v>
      </c>
      <c r="K144">
        <v>0</v>
      </c>
      <c r="L144">
        <f t="shared" si="14"/>
        <v>0</v>
      </c>
      <c r="M144">
        <v>150000</v>
      </c>
      <c r="N144">
        <v>100000</v>
      </c>
    </row>
    <row r="145" spans="1:14" x14ac:dyDescent="0.25">
      <c r="A145" s="3" t="s">
        <v>21</v>
      </c>
      <c r="B145" s="3" t="s">
        <v>22</v>
      </c>
      <c r="C145" t="s">
        <v>35</v>
      </c>
      <c r="D145">
        <v>2011</v>
      </c>
      <c r="E145" t="s">
        <v>28</v>
      </c>
      <c r="F145" t="s">
        <v>32</v>
      </c>
      <c r="G145" s="9">
        <v>5.7721661556158858E-5</v>
      </c>
      <c r="H145" s="1">
        <v>0</v>
      </c>
      <c r="I145">
        <f t="shared" si="12"/>
        <v>979.99999999999989</v>
      </c>
      <c r="J145">
        <f t="shared" si="13"/>
        <v>420</v>
      </c>
      <c r="K145">
        <v>0</v>
      </c>
      <c r="L145">
        <f t="shared" si="14"/>
        <v>0</v>
      </c>
      <c r="M145">
        <v>150000</v>
      </c>
      <c r="N145">
        <v>100000</v>
      </c>
    </row>
    <row r="146" spans="1:14" x14ac:dyDescent="0.25">
      <c r="A146" s="3" t="s">
        <v>21</v>
      </c>
      <c r="B146" s="3" t="s">
        <v>22</v>
      </c>
      <c r="C146" t="s">
        <v>35</v>
      </c>
      <c r="D146">
        <v>2012</v>
      </c>
      <c r="E146" t="s">
        <v>28</v>
      </c>
      <c r="F146" t="s">
        <v>31</v>
      </c>
      <c r="G146" s="9">
        <v>0</v>
      </c>
      <c r="H146" s="1">
        <v>0</v>
      </c>
      <c r="I146">
        <f t="shared" si="12"/>
        <v>979.99999999999989</v>
      </c>
      <c r="J146">
        <f t="shared" si="13"/>
        <v>420</v>
      </c>
      <c r="K146">
        <v>0</v>
      </c>
      <c r="L146">
        <f t="shared" si="14"/>
        <v>0</v>
      </c>
      <c r="M146">
        <v>150000</v>
      </c>
      <c r="N146">
        <v>100000</v>
      </c>
    </row>
    <row r="147" spans="1:14" x14ac:dyDescent="0.25">
      <c r="A147" s="3" t="s">
        <v>21</v>
      </c>
      <c r="B147" s="3" t="s">
        <v>22</v>
      </c>
      <c r="C147" t="s">
        <v>35</v>
      </c>
      <c r="D147">
        <v>2012</v>
      </c>
      <c r="E147" t="s">
        <v>28</v>
      </c>
      <c r="F147" t="s">
        <v>32</v>
      </c>
      <c r="G147" s="9">
        <v>0</v>
      </c>
      <c r="H147" s="1">
        <v>0</v>
      </c>
      <c r="I147">
        <f t="shared" si="12"/>
        <v>979.99999999999989</v>
      </c>
      <c r="J147">
        <f t="shared" si="13"/>
        <v>420</v>
      </c>
      <c r="K147">
        <v>0</v>
      </c>
      <c r="L147">
        <f t="shared" si="14"/>
        <v>0</v>
      </c>
      <c r="M147">
        <v>150000</v>
      </c>
      <c r="N147">
        <v>100000</v>
      </c>
    </row>
    <row r="148" spans="1:14" x14ac:dyDescent="0.25">
      <c r="A148" s="3" t="s">
        <v>21</v>
      </c>
      <c r="B148" s="3" t="s">
        <v>22</v>
      </c>
      <c r="C148" t="s">
        <v>35</v>
      </c>
      <c r="D148">
        <v>2013</v>
      </c>
      <c r="E148" t="s">
        <v>28</v>
      </c>
      <c r="F148" t="s">
        <v>31</v>
      </c>
      <c r="G148" s="9">
        <v>0</v>
      </c>
      <c r="H148" s="1">
        <v>0</v>
      </c>
      <c r="I148">
        <f t="shared" si="12"/>
        <v>979.99999999999989</v>
      </c>
      <c r="J148">
        <f t="shared" si="13"/>
        <v>420</v>
      </c>
      <c r="K148">
        <v>0</v>
      </c>
      <c r="L148">
        <f t="shared" si="14"/>
        <v>0</v>
      </c>
      <c r="M148">
        <v>150000</v>
      </c>
      <c r="N148">
        <v>100000</v>
      </c>
    </row>
    <row r="149" spans="1:14" x14ac:dyDescent="0.25">
      <c r="A149" s="3" t="s">
        <v>21</v>
      </c>
      <c r="B149" s="3" t="s">
        <v>22</v>
      </c>
      <c r="C149" t="s">
        <v>35</v>
      </c>
      <c r="D149">
        <v>2013</v>
      </c>
      <c r="E149" t="s">
        <v>28</v>
      </c>
      <c r="F149" t="s">
        <v>32</v>
      </c>
      <c r="G149" s="9">
        <v>0</v>
      </c>
      <c r="H149" s="1">
        <v>0</v>
      </c>
      <c r="I149">
        <f t="shared" si="12"/>
        <v>979.99999999999989</v>
      </c>
      <c r="J149">
        <f t="shared" si="13"/>
        <v>420</v>
      </c>
      <c r="K149">
        <v>0</v>
      </c>
      <c r="L149">
        <f t="shared" si="14"/>
        <v>0</v>
      </c>
      <c r="M149">
        <v>150000</v>
      </c>
      <c r="N149">
        <v>100000</v>
      </c>
    </row>
    <row r="150" spans="1:14" x14ac:dyDescent="0.25">
      <c r="A150" s="3" t="s">
        <v>21</v>
      </c>
      <c r="B150" s="3" t="s">
        <v>22</v>
      </c>
      <c r="C150" t="s">
        <v>35</v>
      </c>
      <c r="D150">
        <v>2014</v>
      </c>
      <c r="E150" t="s">
        <v>28</v>
      </c>
      <c r="F150" t="s">
        <v>31</v>
      </c>
      <c r="G150" s="9">
        <v>0</v>
      </c>
      <c r="H150" s="1">
        <v>0</v>
      </c>
      <c r="I150">
        <f t="shared" si="12"/>
        <v>979.99999999999989</v>
      </c>
      <c r="J150">
        <f t="shared" si="13"/>
        <v>420</v>
      </c>
      <c r="K150">
        <v>0</v>
      </c>
      <c r="L150">
        <f t="shared" si="14"/>
        <v>0</v>
      </c>
      <c r="M150">
        <v>150000</v>
      </c>
      <c r="N150">
        <v>100000</v>
      </c>
    </row>
    <row r="151" spans="1:14" x14ac:dyDescent="0.25">
      <c r="A151" s="3" t="s">
        <v>21</v>
      </c>
      <c r="B151" s="3" t="s">
        <v>22</v>
      </c>
      <c r="C151" t="s">
        <v>35</v>
      </c>
      <c r="D151">
        <v>2014</v>
      </c>
      <c r="E151" t="s">
        <v>28</v>
      </c>
      <c r="F151" t="s">
        <v>32</v>
      </c>
      <c r="G151" s="9">
        <v>0</v>
      </c>
      <c r="H151" s="1">
        <v>0</v>
      </c>
      <c r="I151">
        <f t="shared" si="12"/>
        <v>979.99999999999989</v>
      </c>
      <c r="J151">
        <f t="shared" si="13"/>
        <v>420</v>
      </c>
      <c r="K151">
        <v>0</v>
      </c>
      <c r="L151">
        <f t="shared" si="14"/>
        <v>0</v>
      </c>
      <c r="M151">
        <v>150000</v>
      </c>
      <c r="N151">
        <v>100000</v>
      </c>
    </row>
    <row r="152" spans="1:14" x14ac:dyDescent="0.25">
      <c r="A152" s="3" t="s">
        <v>21</v>
      </c>
      <c r="B152" s="3" t="s">
        <v>22</v>
      </c>
      <c r="C152" t="s">
        <v>35</v>
      </c>
      <c r="D152">
        <v>2015</v>
      </c>
      <c r="E152" t="s">
        <v>29</v>
      </c>
      <c r="F152" t="s">
        <v>31</v>
      </c>
      <c r="G152" s="9">
        <v>0</v>
      </c>
      <c r="H152" s="1">
        <v>0</v>
      </c>
      <c r="I152">
        <f t="shared" si="12"/>
        <v>979.99999999999989</v>
      </c>
      <c r="J152">
        <f t="shared" si="13"/>
        <v>420</v>
      </c>
      <c r="K152">
        <v>0</v>
      </c>
      <c r="L152">
        <f t="shared" si="14"/>
        <v>0</v>
      </c>
      <c r="M152">
        <v>150000</v>
      </c>
      <c r="N152">
        <v>100000</v>
      </c>
    </row>
    <row r="153" spans="1:14" x14ac:dyDescent="0.25">
      <c r="A153" s="3" t="s">
        <v>21</v>
      </c>
      <c r="B153" s="3" t="s">
        <v>22</v>
      </c>
      <c r="C153" t="s">
        <v>35</v>
      </c>
      <c r="D153">
        <v>2015</v>
      </c>
      <c r="E153" t="s">
        <v>29</v>
      </c>
      <c r="F153" t="s">
        <v>32</v>
      </c>
      <c r="G153" s="9">
        <v>0</v>
      </c>
      <c r="H153" s="1">
        <v>0</v>
      </c>
      <c r="I153">
        <f t="shared" si="12"/>
        <v>979.99999999999989</v>
      </c>
      <c r="J153">
        <f t="shared" si="13"/>
        <v>420</v>
      </c>
      <c r="K153">
        <v>0</v>
      </c>
      <c r="L153">
        <f t="shared" si="14"/>
        <v>0</v>
      </c>
      <c r="M153">
        <v>150000</v>
      </c>
      <c r="N153">
        <v>100000</v>
      </c>
    </row>
    <row r="154" spans="1:14" x14ac:dyDescent="0.25">
      <c r="A154" s="3" t="s">
        <v>21</v>
      </c>
      <c r="B154" s="3" t="s">
        <v>22</v>
      </c>
      <c r="C154" t="s">
        <v>35</v>
      </c>
      <c r="D154">
        <v>2015</v>
      </c>
      <c r="E154" t="s">
        <v>29</v>
      </c>
      <c r="F154" t="s">
        <v>33</v>
      </c>
      <c r="G154" s="9">
        <v>0</v>
      </c>
      <c r="H154" s="1">
        <v>0</v>
      </c>
      <c r="I154">
        <f t="shared" si="12"/>
        <v>979.99999999999989</v>
      </c>
      <c r="J154">
        <f t="shared" si="13"/>
        <v>420</v>
      </c>
      <c r="K154">
        <v>0</v>
      </c>
      <c r="L154">
        <f t="shared" si="14"/>
        <v>0</v>
      </c>
      <c r="M154">
        <v>150000</v>
      </c>
      <c r="N154">
        <v>100000</v>
      </c>
    </row>
    <row r="155" spans="1:14" x14ac:dyDescent="0.25">
      <c r="A155" s="3" t="s">
        <v>21</v>
      </c>
      <c r="B155" s="3" t="s">
        <v>22</v>
      </c>
      <c r="C155" t="s">
        <v>35</v>
      </c>
      <c r="D155">
        <v>2016</v>
      </c>
      <c r="E155" t="s">
        <v>29</v>
      </c>
      <c r="F155" t="s">
        <v>31</v>
      </c>
      <c r="G155" s="9">
        <v>0</v>
      </c>
      <c r="H155" s="1">
        <v>0</v>
      </c>
      <c r="I155">
        <f t="shared" si="12"/>
        <v>979.99999999999989</v>
      </c>
      <c r="J155">
        <f t="shared" si="13"/>
        <v>420</v>
      </c>
      <c r="K155">
        <v>0</v>
      </c>
      <c r="L155">
        <f t="shared" si="14"/>
        <v>0</v>
      </c>
      <c r="M155">
        <v>150000</v>
      </c>
      <c r="N155">
        <v>100000</v>
      </c>
    </row>
    <row r="156" spans="1:14" x14ac:dyDescent="0.25">
      <c r="A156" s="3" t="s">
        <v>21</v>
      </c>
      <c r="B156" s="3" t="s">
        <v>22</v>
      </c>
      <c r="C156" t="s">
        <v>35</v>
      </c>
      <c r="D156">
        <v>2016</v>
      </c>
      <c r="E156" t="s">
        <v>29</v>
      </c>
      <c r="F156" t="s">
        <v>32</v>
      </c>
      <c r="G156" s="9">
        <v>0</v>
      </c>
      <c r="H156" s="1">
        <v>0</v>
      </c>
      <c r="I156">
        <f t="shared" si="12"/>
        <v>979.99999999999989</v>
      </c>
      <c r="J156">
        <f t="shared" si="13"/>
        <v>420</v>
      </c>
      <c r="K156">
        <v>0</v>
      </c>
      <c r="L156">
        <f t="shared" si="14"/>
        <v>0</v>
      </c>
      <c r="M156">
        <v>150000</v>
      </c>
      <c r="N156">
        <v>100000</v>
      </c>
    </row>
    <row r="157" spans="1:14" x14ac:dyDescent="0.25">
      <c r="A157" s="3" t="s">
        <v>21</v>
      </c>
      <c r="B157" s="3" t="s">
        <v>22</v>
      </c>
      <c r="C157" t="s">
        <v>35</v>
      </c>
      <c r="D157">
        <v>2016</v>
      </c>
      <c r="E157" t="s">
        <v>29</v>
      </c>
      <c r="F157" t="s">
        <v>33</v>
      </c>
      <c r="G157" s="9">
        <v>0</v>
      </c>
      <c r="H157" s="1">
        <v>0</v>
      </c>
      <c r="I157">
        <f t="shared" si="12"/>
        <v>979.99999999999989</v>
      </c>
      <c r="J157">
        <f t="shared" si="13"/>
        <v>420</v>
      </c>
      <c r="K157">
        <v>0</v>
      </c>
      <c r="L157">
        <f t="shared" si="14"/>
        <v>0</v>
      </c>
      <c r="M157">
        <v>150000</v>
      </c>
      <c r="N157">
        <v>100000</v>
      </c>
    </row>
    <row r="158" spans="1:14" x14ac:dyDescent="0.25">
      <c r="A158" s="3" t="s">
        <v>21</v>
      </c>
      <c r="B158" s="3" t="s">
        <v>22</v>
      </c>
      <c r="C158" t="s">
        <v>35</v>
      </c>
      <c r="D158">
        <v>2017</v>
      </c>
      <c r="E158" t="s">
        <v>29</v>
      </c>
      <c r="F158" t="s">
        <v>31</v>
      </c>
      <c r="G158" s="9">
        <v>0</v>
      </c>
      <c r="H158" s="1">
        <v>0</v>
      </c>
      <c r="I158">
        <f t="shared" si="12"/>
        <v>979.99999999999989</v>
      </c>
      <c r="J158">
        <f t="shared" si="13"/>
        <v>420</v>
      </c>
      <c r="K158">
        <v>0</v>
      </c>
      <c r="L158">
        <f t="shared" si="14"/>
        <v>0</v>
      </c>
      <c r="M158">
        <v>150000</v>
      </c>
      <c r="N158">
        <v>100000</v>
      </c>
    </row>
    <row r="159" spans="1:14" x14ac:dyDescent="0.25">
      <c r="A159" s="3" t="s">
        <v>21</v>
      </c>
      <c r="B159" s="3" t="s">
        <v>22</v>
      </c>
      <c r="C159" t="s">
        <v>35</v>
      </c>
      <c r="D159">
        <v>2017</v>
      </c>
      <c r="E159" t="s">
        <v>29</v>
      </c>
      <c r="F159" t="s">
        <v>32</v>
      </c>
      <c r="G159" s="9">
        <v>0</v>
      </c>
      <c r="H159" s="1">
        <v>0</v>
      </c>
      <c r="I159">
        <f t="shared" si="12"/>
        <v>979.99999999999989</v>
      </c>
      <c r="J159">
        <f t="shared" si="13"/>
        <v>420</v>
      </c>
      <c r="K159">
        <v>0</v>
      </c>
      <c r="L159">
        <f t="shared" si="14"/>
        <v>0</v>
      </c>
      <c r="M159">
        <v>150000</v>
      </c>
      <c r="N159">
        <v>100000</v>
      </c>
    </row>
    <row r="160" spans="1:14" x14ac:dyDescent="0.25">
      <c r="A160" s="3" t="s">
        <v>21</v>
      </c>
      <c r="B160" s="3" t="s">
        <v>22</v>
      </c>
      <c r="C160" t="s">
        <v>35</v>
      </c>
      <c r="D160">
        <v>2017</v>
      </c>
      <c r="E160" t="s">
        <v>29</v>
      </c>
      <c r="F160" t="s">
        <v>33</v>
      </c>
      <c r="G160" s="9">
        <v>0</v>
      </c>
      <c r="H160" s="1">
        <v>0</v>
      </c>
      <c r="I160">
        <f t="shared" si="12"/>
        <v>979.99999999999989</v>
      </c>
      <c r="J160">
        <f t="shared" si="13"/>
        <v>420</v>
      </c>
      <c r="K160">
        <v>0</v>
      </c>
      <c r="L160">
        <f t="shared" si="14"/>
        <v>0</v>
      </c>
      <c r="M160">
        <v>150000</v>
      </c>
      <c r="N160">
        <v>100000</v>
      </c>
    </row>
    <row r="161" spans="1:14" x14ac:dyDescent="0.25">
      <c r="A161" s="3" t="s">
        <v>21</v>
      </c>
      <c r="B161" s="3" t="s">
        <v>22</v>
      </c>
      <c r="C161" t="s">
        <v>35</v>
      </c>
      <c r="D161">
        <v>2018</v>
      </c>
      <c r="E161" t="s">
        <v>30</v>
      </c>
      <c r="F161" t="s">
        <v>31</v>
      </c>
      <c r="G161" s="9">
        <v>0</v>
      </c>
      <c r="H161" s="1">
        <v>0</v>
      </c>
      <c r="I161">
        <f t="shared" si="12"/>
        <v>979.99999999999989</v>
      </c>
      <c r="J161">
        <f t="shared" si="13"/>
        <v>420</v>
      </c>
      <c r="K161">
        <v>0</v>
      </c>
      <c r="L161">
        <f t="shared" si="14"/>
        <v>0</v>
      </c>
      <c r="M161">
        <v>150000</v>
      </c>
      <c r="N161">
        <v>100000</v>
      </c>
    </row>
    <row r="162" spans="1:14" x14ac:dyDescent="0.25">
      <c r="A162" s="3" t="s">
        <v>21</v>
      </c>
      <c r="B162" s="3" t="s">
        <v>22</v>
      </c>
      <c r="C162" t="s">
        <v>35</v>
      </c>
      <c r="D162">
        <v>2018</v>
      </c>
      <c r="E162" t="s">
        <v>30</v>
      </c>
      <c r="F162" t="s">
        <v>32</v>
      </c>
      <c r="G162" s="9">
        <v>0</v>
      </c>
      <c r="H162" s="1">
        <v>0</v>
      </c>
      <c r="I162">
        <f t="shared" si="12"/>
        <v>979.99999999999989</v>
      </c>
      <c r="J162">
        <f t="shared" si="13"/>
        <v>420</v>
      </c>
      <c r="K162">
        <v>0</v>
      </c>
      <c r="L162">
        <f t="shared" si="14"/>
        <v>0</v>
      </c>
      <c r="M162">
        <v>150000</v>
      </c>
      <c r="N162">
        <v>100000</v>
      </c>
    </row>
    <row r="163" spans="1:14" x14ac:dyDescent="0.25">
      <c r="A163" s="3" t="s">
        <v>21</v>
      </c>
      <c r="B163" s="3" t="s">
        <v>22</v>
      </c>
      <c r="C163" t="s">
        <v>35</v>
      </c>
      <c r="D163">
        <v>2018</v>
      </c>
      <c r="E163" t="s">
        <v>30</v>
      </c>
      <c r="F163" t="s">
        <v>33</v>
      </c>
      <c r="G163" s="9">
        <v>0</v>
      </c>
      <c r="H163" s="1">
        <v>0</v>
      </c>
      <c r="I163">
        <f t="shared" si="12"/>
        <v>979.99999999999989</v>
      </c>
      <c r="J163">
        <f t="shared" si="13"/>
        <v>420</v>
      </c>
      <c r="K163">
        <v>0</v>
      </c>
      <c r="L163">
        <f t="shared" si="14"/>
        <v>0</v>
      </c>
      <c r="M163">
        <v>150000</v>
      </c>
      <c r="N163">
        <v>100000</v>
      </c>
    </row>
    <row r="164" spans="1:14" x14ac:dyDescent="0.25">
      <c r="A164" s="3" t="s">
        <v>21</v>
      </c>
      <c r="B164" s="3" t="s">
        <v>22</v>
      </c>
      <c r="C164" t="s">
        <v>35</v>
      </c>
      <c r="D164">
        <v>2019</v>
      </c>
      <c r="E164" t="s">
        <v>30</v>
      </c>
      <c r="F164" t="s">
        <v>31</v>
      </c>
      <c r="G164" s="9">
        <v>0</v>
      </c>
      <c r="H164" s="1">
        <v>0</v>
      </c>
      <c r="I164">
        <f t="shared" si="12"/>
        <v>979.99999999999989</v>
      </c>
      <c r="J164">
        <f t="shared" si="13"/>
        <v>420</v>
      </c>
      <c r="K164">
        <v>0</v>
      </c>
      <c r="L164">
        <f t="shared" si="14"/>
        <v>0</v>
      </c>
      <c r="M164">
        <v>150000</v>
      </c>
      <c r="N164">
        <v>100000</v>
      </c>
    </row>
    <row r="165" spans="1:14" x14ac:dyDescent="0.25">
      <c r="A165" s="3" t="s">
        <v>21</v>
      </c>
      <c r="B165" s="3" t="s">
        <v>22</v>
      </c>
      <c r="C165" t="s">
        <v>35</v>
      </c>
      <c r="D165">
        <v>2019</v>
      </c>
      <c r="E165" t="s">
        <v>30</v>
      </c>
      <c r="F165" t="s">
        <v>32</v>
      </c>
      <c r="G165" s="9">
        <v>0</v>
      </c>
      <c r="H165" s="1">
        <v>0</v>
      </c>
      <c r="I165">
        <f t="shared" si="12"/>
        <v>979.99999999999989</v>
      </c>
      <c r="J165">
        <f t="shared" si="13"/>
        <v>420</v>
      </c>
      <c r="K165">
        <v>0</v>
      </c>
      <c r="L165">
        <f t="shared" si="14"/>
        <v>0</v>
      </c>
      <c r="M165">
        <v>150000</v>
      </c>
      <c r="N165">
        <v>100000</v>
      </c>
    </row>
    <row r="166" spans="1:14" x14ac:dyDescent="0.25">
      <c r="A166" s="3" t="s">
        <v>21</v>
      </c>
      <c r="B166" s="3" t="s">
        <v>22</v>
      </c>
      <c r="C166" t="s">
        <v>35</v>
      </c>
      <c r="D166">
        <v>2019</v>
      </c>
      <c r="E166" t="s">
        <v>30</v>
      </c>
      <c r="F166" t="s">
        <v>33</v>
      </c>
      <c r="G166" s="9">
        <v>0</v>
      </c>
      <c r="H166" s="1">
        <v>0</v>
      </c>
      <c r="I166">
        <f t="shared" si="12"/>
        <v>979.99999999999989</v>
      </c>
      <c r="J166">
        <f t="shared" si="13"/>
        <v>420</v>
      </c>
      <c r="K166">
        <v>0</v>
      </c>
      <c r="L166">
        <f t="shared" si="14"/>
        <v>0</v>
      </c>
      <c r="M166">
        <v>150000</v>
      </c>
      <c r="N166">
        <v>100000</v>
      </c>
    </row>
    <row r="167" spans="1:14" x14ac:dyDescent="0.25">
      <c r="A167" s="3" t="s">
        <v>21</v>
      </c>
      <c r="B167" s="3" t="s">
        <v>22</v>
      </c>
      <c r="C167" t="s">
        <v>35</v>
      </c>
      <c r="D167">
        <v>2020</v>
      </c>
      <c r="E167" t="s">
        <v>30</v>
      </c>
      <c r="F167" t="s">
        <v>31</v>
      </c>
      <c r="G167" s="9">
        <v>0</v>
      </c>
      <c r="H167" s="1">
        <v>0</v>
      </c>
      <c r="I167">
        <f t="shared" ref="I167:I172" si="15">IF(C167="Mini",0.7*1000,IF(C167="Small",0.7*1200,IF(C167="Medium",0.7*1400,0.7*1600)))</f>
        <v>979.99999999999989</v>
      </c>
      <c r="J167">
        <f t="shared" ref="J167:J172" si="16">IF(C167="Mini",0.3*1000,IF(C167="Small",0.3*1200,IF(C167="Medium",0.3*1400,0.3*1600)))</f>
        <v>420</v>
      </c>
      <c r="K167">
        <v>0</v>
      </c>
      <c r="L167">
        <f t="shared" ref="L167:L172" si="17">IF(B167="Electric",262,0)</f>
        <v>0</v>
      </c>
      <c r="M167">
        <v>150000</v>
      </c>
      <c r="N167">
        <v>100000</v>
      </c>
    </row>
    <row r="168" spans="1:14" x14ac:dyDescent="0.25">
      <c r="A168" s="3" t="s">
        <v>21</v>
      </c>
      <c r="B168" s="3" t="s">
        <v>22</v>
      </c>
      <c r="C168" t="s">
        <v>35</v>
      </c>
      <c r="D168">
        <v>2020</v>
      </c>
      <c r="E168" t="s">
        <v>30</v>
      </c>
      <c r="F168" t="s">
        <v>32</v>
      </c>
      <c r="G168" s="9">
        <v>0</v>
      </c>
      <c r="H168" s="1">
        <v>0</v>
      </c>
      <c r="I168">
        <f t="shared" si="15"/>
        <v>979.99999999999989</v>
      </c>
      <c r="J168">
        <f t="shared" si="16"/>
        <v>420</v>
      </c>
      <c r="K168">
        <v>0</v>
      </c>
      <c r="L168">
        <f t="shared" si="17"/>
        <v>0</v>
      </c>
      <c r="M168">
        <v>150000</v>
      </c>
      <c r="N168">
        <v>100000</v>
      </c>
    </row>
    <row r="169" spans="1:14" x14ac:dyDescent="0.25">
      <c r="A169" s="3" t="s">
        <v>21</v>
      </c>
      <c r="B169" s="3" t="s">
        <v>22</v>
      </c>
      <c r="C169" t="s">
        <v>35</v>
      </c>
      <c r="D169">
        <v>2020</v>
      </c>
      <c r="E169" t="s">
        <v>30</v>
      </c>
      <c r="F169" t="s">
        <v>33</v>
      </c>
      <c r="G169" s="9">
        <v>0</v>
      </c>
      <c r="H169" s="1">
        <v>0</v>
      </c>
      <c r="I169">
        <f t="shared" si="15"/>
        <v>979.99999999999989</v>
      </c>
      <c r="J169">
        <f t="shared" si="16"/>
        <v>420</v>
      </c>
      <c r="K169">
        <v>0</v>
      </c>
      <c r="L169">
        <f t="shared" si="17"/>
        <v>0</v>
      </c>
      <c r="M169">
        <v>150000</v>
      </c>
      <c r="N169">
        <v>100000</v>
      </c>
    </row>
    <row r="170" spans="1:14" x14ac:dyDescent="0.25">
      <c r="A170" s="3" t="s">
        <v>21</v>
      </c>
      <c r="B170" s="3" t="s">
        <v>22</v>
      </c>
      <c r="C170" t="s">
        <v>35</v>
      </c>
      <c r="D170">
        <v>2021</v>
      </c>
      <c r="E170" t="s">
        <v>61</v>
      </c>
      <c r="F170" t="s">
        <v>31</v>
      </c>
      <c r="G170" s="9">
        <v>0</v>
      </c>
      <c r="H170" s="1">
        <v>0</v>
      </c>
      <c r="I170">
        <f t="shared" si="15"/>
        <v>979.99999999999989</v>
      </c>
      <c r="J170">
        <f t="shared" si="16"/>
        <v>420</v>
      </c>
      <c r="K170">
        <v>0</v>
      </c>
      <c r="L170">
        <f t="shared" si="17"/>
        <v>0</v>
      </c>
      <c r="M170">
        <v>150000</v>
      </c>
      <c r="N170">
        <v>100000</v>
      </c>
    </row>
    <row r="171" spans="1:14" x14ac:dyDescent="0.25">
      <c r="A171" s="3" t="s">
        <v>21</v>
      </c>
      <c r="B171" s="3" t="s">
        <v>22</v>
      </c>
      <c r="C171" t="s">
        <v>35</v>
      </c>
      <c r="D171">
        <v>2021</v>
      </c>
      <c r="E171" t="s">
        <v>61</v>
      </c>
      <c r="F171" t="s">
        <v>32</v>
      </c>
      <c r="G171" s="9">
        <v>0</v>
      </c>
      <c r="H171" s="1">
        <v>0</v>
      </c>
      <c r="I171">
        <f t="shared" si="15"/>
        <v>979.99999999999989</v>
      </c>
      <c r="J171">
        <f t="shared" si="16"/>
        <v>420</v>
      </c>
      <c r="K171">
        <v>0</v>
      </c>
      <c r="L171">
        <f t="shared" si="17"/>
        <v>0</v>
      </c>
      <c r="M171">
        <v>150000</v>
      </c>
      <c r="N171">
        <v>100000</v>
      </c>
    </row>
    <row r="172" spans="1:14" x14ac:dyDescent="0.25">
      <c r="A172" s="3" t="s">
        <v>21</v>
      </c>
      <c r="B172" s="3" t="s">
        <v>22</v>
      </c>
      <c r="C172" t="s">
        <v>35</v>
      </c>
      <c r="D172">
        <v>2021</v>
      </c>
      <c r="E172" t="s">
        <v>61</v>
      </c>
      <c r="F172" t="s">
        <v>33</v>
      </c>
      <c r="G172" s="9">
        <v>0</v>
      </c>
      <c r="H172" s="1">
        <v>0</v>
      </c>
      <c r="I172">
        <f t="shared" si="15"/>
        <v>979.99999999999989</v>
      </c>
      <c r="J172">
        <f t="shared" si="16"/>
        <v>420</v>
      </c>
      <c r="K172">
        <v>0</v>
      </c>
      <c r="L172">
        <f t="shared" si="17"/>
        <v>0</v>
      </c>
      <c r="M172">
        <v>150000</v>
      </c>
      <c r="N172">
        <v>100000</v>
      </c>
    </row>
    <row r="173" spans="1:14" x14ac:dyDescent="0.25">
      <c r="A173" s="3" t="s">
        <v>21</v>
      </c>
      <c r="B173" s="3" t="s">
        <v>22</v>
      </c>
      <c r="C173" t="s">
        <v>36</v>
      </c>
      <c r="D173">
        <v>1993</v>
      </c>
      <c r="E173" t="s">
        <v>24</v>
      </c>
      <c r="G173" s="9">
        <v>3.5041840238089635E-3</v>
      </c>
      <c r="H173" s="1">
        <v>0</v>
      </c>
      <c r="I173">
        <f t="shared" si="12"/>
        <v>1120</v>
      </c>
      <c r="J173">
        <f t="shared" si="13"/>
        <v>480</v>
      </c>
      <c r="K173">
        <v>0</v>
      </c>
      <c r="L173">
        <f t="shared" si="14"/>
        <v>0</v>
      </c>
      <c r="M173">
        <v>150000</v>
      </c>
      <c r="N173">
        <v>100000</v>
      </c>
    </row>
    <row r="174" spans="1:14" x14ac:dyDescent="0.25">
      <c r="A174" s="3" t="s">
        <v>21</v>
      </c>
      <c r="B174" s="3" t="s">
        <v>22</v>
      </c>
      <c r="C174" t="s">
        <v>36</v>
      </c>
      <c r="D174">
        <v>1994</v>
      </c>
      <c r="E174" t="s">
        <v>24</v>
      </c>
      <c r="G174" s="9">
        <v>4.4796552804574351E-4</v>
      </c>
      <c r="H174" s="1">
        <v>0</v>
      </c>
      <c r="I174">
        <f t="shared" si="12"/>
        <v>1120</v>
      </c>
      <c r="J174">
        <f t="shared" si="13"/>
        <v>480</v>
      </c>
      <c r="K174">
        <v>0</v>
      </c>
      <c r="L174">
        <f t="shared" si="14"/>
        <v>0</v>
      </c>
      <c r="M174">
        <v>150000</v>
      </c>
      <c r="N174">
        <v>100000</v>
      </c>
    </row>
    <row r="175" spans="1:14" x14ac:dyDescent="0.25">
      <c r="A175" s="3" t="s">
        <v>21</v>
      </c>
      <c r="B175" s="3" t="s">
        <v>22</v>
      </c>
      <c r="C175" t="s">
        <v>36</v>
      </c>
      <c r="D175">
        <v>1995</v>
      </c>
      <c r="E175" t="s">
        <v>24</v>
      </c>
      <c r="G175" s="9">
        <v>7.4512222497383174E-4</v>
      </c>
      <c r="H175" s="1">
        <v>0</v>
      </c>
      <c r="I175">
        <f t="shared" si="12"/>
        <v>1120</v>
      </c>
      <c r="J175">
        <f t="shared" si="13"/>
        <v>480</v>
      </c>
      <c r="K175">
        <v>0</v>
      </c>
      <c r="L175">
        <f t="shared" si="14"/>
        <v>0</v>
      </c>
      <c r="M175">
        <v>150000</v>
      </c>
      <c r="N175">
        <v>100000</v>
      </c>
    </row>
    <row r="176" spans="1:14" x14ac:dyDescent="0.25">
      <c r="A176" s="3" t="s">
        <v>21</v>
      </c>
      <c r="B176" s="3" t="s">
        <v>22</v>
      </c>
      <c r="C176" t="s">
        <v>36</v>
      </c>
      <c r="D176">
        <v>1996</v>
      </c>
      <c r="E176" t="s">
        <v>24</v>
      </c>
      <c r="G176" s="9">
        <v>1.5650749686087144E-3</v>
      </c>
      <c r="H176" s="1">
        <v>0</v>
      </c>
      <c r="I176">
        <f t="shared" si="12"/>
        <v>1120</v>
      </c>
      <c r="J176">
        <f t="shared" si="13"/>
        <v>480</v>
      </c>
      <c r="K176">
        <v>0</v>
      </c>
      <c r="L176">
        <f t="shared" si="14"/>
        <v>0</v>
      </c>
      <c r="M176">
        <v>150000</v>
      </c>
      <c r="N176">
        <v>100000</v>
      </c>
    </row>
    <row r="177" spans="1:14" x14ac:dyDescent="0.25">
      <c r="A177" s="3" t="s">
        <v>21</v>
      </c>
      <c r="B177" s="3" t="s">
        <v>22</v>
      </c>
      <c r="C177" t="s">
        <v>36</v>
      </c>
      <c r="D177">
        <v>1997</v>
      </c>
      <c r="E177" t="s">
        <v>25</v>
      </c>
      <c r="G177" s="9">
        <v>8.0515709668724288E-4</v>
      </c>
      <c r="H177" s="1">
        <v>0</v>
      </c>
      <c r="I177">
        <f t="shared" si="12"/>
        <v>1120</v>
      </c>
      <c r="J177">
        <f t="shared" si="13"/>
        <v>480</v>
      </c>
      <c r="K177">
        <v>0</v>
      </c>
      <c r="L177">
        <f t="shared" si="14"/>
        <v>0</v>
      </c>
      <c r="M177">
        <v>150000</v>
      </c>
      <c r="N177">
        <v>100000</v>
      </c>
    </row>
    <row r="178" spans="1:14" x14ac:dyDescent="0.25">
      <c r="A178" s="3" t="s">
        <v>21</v>
      </c>
      <c r="B178" s="3" t="s">
        <v>22</v>
      </c>
      <c r="C178" t="s">
        <v>36</v>
      </c>
      <c r="D178">
        <v>1998</v>
      </c>
      <c r="E178" t="s">
        <v>25</v>
      </c>
      <c r="G178" s="9">
        <v>2.4329926352934243E-3</v>
      </c>
      <c r="H178" s="1">
        <v>0</v>
      </c>
      <c r="I178">
        <f t="shared" si="12"/>
        <v>1120</v>
      </c>
      <c r="J178">
        <f t="shared" si="13"/>
        <v>480</v>
      </c>
      <c r="K178">
        <v>0</v>
      </c>
      <c r="L178">
        <f t="shared" si="14"/>
        <v>0</v>
      </c>
      <c r="M178">
        <v>150000</v>
      </c>
      <c r="N178">
        <v>100000</v>
      </c>
    </row>
    <row r="179" spans="1:14" x14ac:dyDescent="0.25">
      <c r="A179" s="3" t="s">
        <v>21</v>
      </c>
      <c r="B179" s="3" t="s">
        <v>22</v>
      </c>
      <c r="C179" t="s">
        <v>36</v>
      </c>
      <c r="D179">
        <v>1999</v>
      </c>
      <c r="E179" t="s">
        <v>25</v>
      </c>
      <c r="G179" s="9">
        <v>9.3483279666825602E-4</v>
      </c>
      <c r="H179" s="1">
        <v>0</v>
      </c>
      <c r="I179">
        <f t="shared" si="12"/>
        <v>1120</v>
      </c>
      <c r="J179">
        <f t="shared" si="13"/>
        <v>480</v>
      </c>
      <c r="K179">
        <v>0</v>
      </c>
      <c r="L179">
        <f t="shared" si="14"/>
        <v>0</v>
      </c>
      <c r="M179">
        <v>150000</v>
      </c>
      <c r="N179">
        <v>100000</v>
      </c>
    </row>
    <row r="180" spans="1:14" x14ac:dyDescent="0.25">
      <c r="A180" s="3" t="s">
        <v>21</v>
      </c>
      <c r="B180" s="3" t="s">
        <v>22</v>
      </c>
      <c r="C180" t="s">
        <v>36</v>
      </c>
      <c r="D180">
        <v>2000</v>
      </c>
      <c r="E180" t="s">
        <v>25</v>
      </c>
      <c r="G180" s="9">
        <v>1.4393603557895937E-3</v>
      </c>
      <c r="H180" s="1">
        <v>0</v>
      </c>
      <c r="I180">
        <f t="shared" si="12"/>
        <v>1120</v>
      </c>
      <c r="J180">
        <f t="shared" si="13"/>
        <v>480</v>
      </c>
      <c r="K180">
        <v>0</v>
      </c>
      <c r="L180">
        <f t="shared" si="14"/>
        <v>0</v>
      </c>
      <c r="M180">
        <v>150000</v>
      </c>
      <c r="N180">
        <v>100000</v>
      </c>
    </row>
    <row r="181" spans="1:14" x14ac:dyDescent="0.25">
      <c r="A181" s="3" t="s">
        <v>21</v>
      </c>
      <c r="B181" s="3" t="s">
        <v>22</v>
      </c>
      <c r="C181" t="s">
        <v>36</v>
      </c>
      <c r="D181">
        <v>2001</v>
      </c>
      <c r="E181" t="s">
        <v>26</v>
      </c>
      <c r="F181" t="s">
        <v>31</v>
      </c>
      <c r="G181" s="9">
        <v>7.1016962350607085E-4</v>
      </c>
      <c r="H181" s="1">
        <v>0</v>
      </c>
      <c r="I181">
        <f t="shared" si="12"/>
        <v>1120</v>
      </c>
      <c r="J181">
        <f t="shared" si="13"/>
        <v>480</v>
      </c>
      <c r="K181">
        <v>0</v>
      </c>
      <c r="L181">
        <f t="shared" si="14"/>
        <v>0</v>
      </c>
      <c r="M181">
        <v>150000</v>
      </c>
      <c r="N181">
        <v>100000</v>
      </c>
    </row>
    <row r="182" spans="1:14" x14ac:dyDescent="0.25">
      <c r="A182" s="3" t="s">
        <v>21</v>
      </c>
      <c r="B182" s="3" t="s">
        <v>22</v>
      </c>
      <c r="C182" t="s">
        <v>36</v>
      </c>
      <c r="D182">
        <v>2001</v>
      </c>
      <c r="E182" t="s">
        <v>26</v>
      </c>
      <c r="F182" t="s">
        <v>32</v>
      </c>
      <c r="G182" s="9">
        <v>7.1016962350607085E-4</v>
      </c>
      <c r="H182" s="1">
        <v>0</v>
      </c>
      <c r="I182">
        <f t="shared" si="12"/>
        <v>1120</v>
      </c>
      <c r="J182">
        <f t="shared" si="13"/>
        <v>480</v>
      </c>
      <c r="K182">
        <v>0</v>
      </c>
      <c r="L182">
        <f t="shared" si="14"/>
        <v>0</v>
      </c>
      <c r="M182">
        <v>150000</v>
      </c>
      <c r="N182">
        <v>100000</v>
      </c>
    </row>
    <row r="183" spans="1:14" x14ac:dyDescent="0.25">
      <c r="A183" s="3" t="s">
        <v>21</v>
      </c>
      <c r="B183" s="3" t="s">
        <v>22</v>
      </c>
      <c r="C183" t="s">
        <v>36</v>
      </c>
      <c r="D183">
        <v>2002</v>
      </c>
      <c r="E183" t="s">
        <v>26</v>
      </c>
      <c r="F183" t="s">
        <v>31</v>
      </c>
      <c r="G183" s="9">
        <v>1.1215046571581926E-3</v>
      </c>
      <c r="H183" s="1">
        <v>0</v>
      </c>
      <c r="I183">
        <f t="shared" si="12"/>
        <v>1120</v>
      </c>
      <c r="J183">
        <f t="shared" si="13"/>
        <v>480</v>
      </c>
      <c r="K183">
        <v>0</v>
      </c>
      <c r="L183">
        <f t="shared" si="14"/>
        <v>0</v>
      </c>
      <c r="M183">
        <v>150000</v>
      </c>
      <c r="N183">
        <v>100000</v>
      </c>
    </row>
    <row r="184" spans="1:14" x14ac:dyDescent="0.25">
      <c r="A184" s="3" t="s">
        <v>21</v>
      </c>
      <c r="B184" s="3" t="s">
        <v>22</v>
      </c>
      <c r="C184" t="s">
        <v>36</v>
      </c>
      <c r="D184">
        <v>2002</v>
      </c>
      <c r="E184" t="s">
        <v>26</v>
      </c>
      <c r="F184" t="s">
        <v>32</v>
      </c>
      <c r="G184" s="9">
        <v>1.1215046571581926E-3</v>
      </c>
      <c r="H184" s="1">
        <v>0</v>
      </c>
      <c r="I184">
        <f t="shared" si="12"/>
        <v>1120</v>
      </c>
      <c r="J184">
        <f t="shared" si="13"/>
        <v>480</v>
      </c>
      <c r="K184">
        <v>0</v>
      </c>
      <c r="L184">
        <f t="shared" si="14"/>
        <v>0</v>
      </c>
      <c r="M184">
        <v>150000</v>
      </c>
      <c r="N184">
        <v>100000</v>
      </c>
    </row>
    <row r="185" spans="1:14" x14ac:dyDescent="0.25">
      <c r="A185" s="3" t="s">
        <v>21</v>
      </c>
      <c r="B185" s="3" t="s">
        <v>22</v>
      </c>
      <c r="C185" t="s">
        <v>36</v>
      </c>
      <c r="D185">
        <v>2003</v>
      </c>
      <c r="E185" t="s">
        <v>26</v>
      </c>
      <c r="F185" t="s">
        <v>31</v>
      </c>
      <c r="G185" s="9">
        <v>7.1523668934468339E-4</v>
      </c>
      <c r="H185" s="1">
        <v>0</v>
      </c>
      <c r="I185">
        <f t="shared" si="12"/>
        <v>1120</v>
      </c>
      <c r="J185">
        <f t="shared" si="13"/>
        <v>480</v>
      </c>
      <c r="K185">
        <v>0</v>
      </c>
      <c r="L185">
        <f t="shared" si="14"/>
        <v>0</v>
      </c>
      <c r="M185">
        <v>150000</v>
      </c>
      <c r="N185">
        <v>100000</v>
      </c>
    </row>
    <row r="186" spans="1:14" x14ac:dyDescent="0.25">
      <c r="A186" s="3" t="s">
        <v>21</v>
      </c>
      <c r="B186" s="3" t="s">
        <v>22</v>
      </c>
      <c r="C186" t="s">
        <v>36</v>
      </c>
      <c r="D186">
        <v>2003</v>
      </c>
      <c r="E186" t="s">
        <v>26</v>
      </c>
      <c r="F186" t="s">
        <v>32</v>
      </c>
      <c r="G186" s="9">
        <v>7.1523668934468339E-4</v>
      </c>
      <c r="H186" s="1">
        <v>0</v>
      </c>
      <c r="I186">
        <f t="shared" si="12"/>
        <v>1120</v>
      </c>
      <c r="J186">
        <f t="shared" si="13"/>
        <v>480</v>
      </c>
      <c r="K186">
        <v>0</v>
      </c>
      <c r="L186">
        <f t="shared" si="14"/>
        <v>0</v>
      </c>
      <c r="M186">
        <v>150000</v>
      </c>
      <c r="N186">
        <v>100000</v>
      </c>
    </row>
    <row r="187" spans="1:14" x14ac:dyDescent="0.25">
      <c r="A187" s="3" t="s">
        <v>21</v>
      </c>
      <c r="B187" s="3" t="s">
        <v>22</v>
      </c>
      <c r="C187" t="s">
        <v>36</v>
      </c>
      <c r="D187">
        <v>2004</v>
      </c>
      <c r="E187" t="s">
        <v>26</v>
      </c>
      <c r="F187" t="s">
        <v>31</v>
      </c>
      <c r="G187" s="9">
        <v>4.4803482489629709E-4</v>
      </c>
      <c r="H187" s="1">
        <v>0</v>
      </c>
      <c r="I187">
        <f t="shared" si="12"/>
        <v>1120</v>
      </c>
      <c r="J187">
        <f t="shared" si="13"/>
        <v>480</v>
      </c>
      <c r="K187">
        <v>0</v>
      </c>
      <c r="L187">
        <f t="shared" si="14"/>
        <v>0</v>
      </c>
      <c r="M187">
        <v>150000</v>
      </c>
      <c r="N187">
        <v>100000</v>
      </c>
    </row>
    <row r="188" spans="1:14" x14ac:dyDescent="0.25">
      <c r="A188" s="3" t="s">
        <v>21</v>
      </c>
      <c r="B188" s="3" t="s">
        <v>22</v>
      </c>
      <c r="C188" t="s">
        <v>36</v>
      </c>
      <c r="D188">
        <v>2004</v>
      </c>
      <c r="E188" t="s">
        <v>26</v>
      </c>
      <c r="F188" t="s">
        <v>32</v>
      </c>
      <c r="G188" s="9">
        <v>4.4803482489629709E-4</v>
      </c>
      <c r="H188" s="1">
        <v>0</v>
      </c>
      <c r="I188">
        <f t="shared" si="12"/>
        <v>1120</v>
      </c>
      <c r="J188">
        <f t="shared" si="13"/>
        <v>480</v>
      </c>
      <c r="K188">
        <v>0</v>
      </c>
      <c r="L188">
        <f t="shared" si="14"/>
        <v>0</v>
      </c>
      <c r="M188">
        <v>150000</v>
      </c>
      <c r="N188">
        <v>100000</v>
      </c>
    </row>
    <row r="189" spans="1:14" x14ac:dyDescent="0.25">
      <c r="A189" s="3" t="s">
        <v>21</v>
      </c>
      <c r="B189" s="3" t="s">
        <v>22</v>
      </c>
      <c r="C189" t="s">
        <v>36</v>
      </c>
      <c r="D189">
        <v>2005</v>
      </c>
      <c r="E189" t="s">
        <v>26</v>
      </c>
      <c r="F189" t="s">
        <v>31</v>
      </c>
      <c r="G189" s="9">
        <v>5.6579322768078653E-4</v>
      </c>
      <c r="H189" s="1">
        <v>0</v>
      </c>
      <c r="I189">
        <f t="shared" si="12"/>
        <v>1120</v>
      </c>
      <c r="J189">
        <f t="shared" si="13"/>
        <v>480</v>
      </c>
      <c r="K189">
        <v>0</v>
      </c>
      <c r="L189">
        <f t="shared" si="14"/>
        <v>0</v>
      </c>
      <c r="M189">
        <v>150000</v>
      </c>
      <c r="N189">
        <v>100000</v>
      </c>
    </row>
    <row r="190" spans="1:14" x14ac:dyDescent="0.25">
      <c r="A190" s="3" t="s">
        <v>21</v>
      </c>
      <c r="B190" s="3" t="s">
        <v>22</v>
      </c>
      <c r="C190" t="s">
        <v>36</v>
      </c>
      <c r="D190">
        <v>2005</v>
      </c>
      <c r="E190" t="s">
        <v>26</v>
      </c>
      <c r="F190" t="s">
        <v>32</v>
      </c>
      <c r="G190" s="9">
        <v>5.6579322768078653E-4</v>
      </c>
      <c r="H190" s="1">
        <v>0</v>
      </c>
      <c r="I190">
        <f t="shared" si="12"/>
        <v>1120</v>
      </c>
      <c r="J190">
        <f t="shared" si="13"/>
        <v>480</v>
      </c>
      <c r="K190">
        <v>0</v>
      </c>
      <c r="L190">
        <f t="shared" si="14"/>
        <v>0</v>
      </c>
      <c r="M190">
        <v>150000</v>
      </c>
      <c r="N190">
        <v>100000</v>
      </c>
    </row>
    <row r="191" spans="1:14" x14ac:dyDescent="0.25">
      <c r="A191" s="3" t="s">
        <v>21</v>
      </c>
      <c r="B191" s="3" t="s">
        <v>22</v>
      </c>
      <c r="C191" t="s">
        <v>36</v>
      </c>
      <c r="D191">
        <v>2006</v>
      </c>
      <c r="E191" t="s">
        <v>27</v>
      </c>
      <c r="F191" t="s">
        <v>31</v>
      </c>
      <c r="G191" s="9">
        <v>6.2134207512361489E-4</v>
      </c>
      <c r="H191" s="1">
        <v>0</v>
      </c>
      <c r="I191">
        <f t="shared" si="12"/>
        <v>1120</v>
      </c>
      <c r="J191">
        <f t="shared" si="13"/>
        <v>480</v>
      </c>
      <c r="K191">
        <v>0</v>
      </c>
      <c r="L191">
        <f t="shared" si="14"/>
        <v>0</v>
      </c>
      <c r="M191">
        <v>150000</v>
      </c>
      <c r="N191">
        <v>100000</v>
      </c>
    </row>
    <row r="192" spans="1:14" x14ac:dyDescent="0.25">
      <c r="A192" s="3" t="s">
        <v>21</v>
      </c>
      <c r="B192" s="3" t="s">
        <v>22</v>
      </c>
      <c r="C192" t="s">
        <v>36</v>
      </c>
      <c r="D192">
        <v>2006</v>
      </c>
      <c r="E192" t="s">
        <v>27</v>
      </c>
      <c r="F192" t="s">
        <v>32</v>
      </c>
      <c r="G192" s="9">
        <v>6.2134207512361489E-4</v>
      </c>
      <c r="H192" s="1">
        <v>0</v>
      </c>
      <c r="I192">
        <f t="shared" si="12"/>
        <v>1120</v>
      </c>
      <c r="J192">
        <f t="shared" si="13"/>
        <v>480</v>
      </c>
      <c r="K192">
        <v>0</v>
      </c>
      <c r="L192">
        <f t="shared" si="14"/>
        <v>0</v>
      </c>
      <c r="M192">
        <v>150000</v>
      </c>
      <c r="N192">
        <v>100000</v>
      </c>
    </row>
    <row r="193" spans="1:14" x14ac:dyDescent="0.25">
      <c r="A193" s="3" t="s">
        <v>21</v>
      </c>
      <c r="B193" s="3" t="s">
        <v>22</v>
      </c>
      <c r="C193" t="s">
        <v>36</v>
      </c>
      <c r="D193">
        <v>2007</v>
      </c>
      <c r="E193" t="s">
        <v>27</v>
      </c>
      <c r="F193" t="s">
        <v>31</v>
      </c>
      <c r="G193" s="9">
        <v>8.5176137348387212E-4</v>
      </c>
      <c r="H193" s="1">
        <v>0</v>
      </c>
      <c r="I193">
        <f t="shared" si="12"/>
        <v>1120</v>
      </c>
      <c r="J193">
        <f t="shared" si="13"/>
        <v>480</v>
      </c>
      <c r="K193">
        <v>0</v>
      </c>
      <c r="L193">
        <f t="shared" si="14"/>
        <v>0</v>
      </c>
      <c r="M193">
        <v>150000</v>
      </c>
      <c r="N193">
        <v>100000</v>
      </c>
    </row>
    <row r="194" spans="1:14" x14ac:dyDescent="0.25">
      <c r="A194" s="3" t="s">
        <v>21</v>
      </c>
      <c r="B194" s="3" t="s">
        <v>22</v>
      </c>
      <c r="C194" t="s">
        <v>36</v>
      </c>
      <c r="D194">
        <v>2007</v>
      </c>
      <c r="E194" t="s">
        <v>27</v>
      </c>
      <c r="F194" t="s">
        <v>32</v>
      </c>
      <c r="G194" s="9">
        <v>8.5176137348387212E-4</v>
      </c>
      <c r="H194" s="1">
        <v>0</v>
      </c>
      <c r="I194">
        <f t="shared" si="12"/>
        <v>1120</v>
      </c>
      <c r="J194">
        <f t="shared" si="13"/>
        <v>480</v>
      </c>
      <c r="K194">
        <v>0</v>
      </c>
      <c r="L194">
        <f t="shared" si="14"/>
        <v>0</v>
      </c>
      <c r="M194">
        <v>150000</v>
      </c>
      <c r="N194">
        <v>100000</v>
      </c>
    </row>
    <row r="195" spans="1:14" x14ac:dyDescent="0.25">
      <c r="A195" s="3" t="s">
        <v>21</v>
      </c>
      <c r="B195" s="3" t="s">
        <v>22</v>
      </c>
      <c r="C195" t="s">
        <v>36</v>
      </c>
      <c r="D195">
        <v>2008</v>
      </c>
      <c r="E195" t="s">
        <v>27</v>
      </c>
      <c r="F195" t="s">
        <v>31</v>
      </c>
      <c r="G195" s="9">
        <v>3.2955953703210259E-4</v>
      </c>
      <c r="H195" s="1">
        <v>0</v>
      </c>
      <c r="I195">
        <f t="shared" si="12"/>
        <v>1120</v>
      </c>
      <c r="J195">
        <f t="shared" si="13"/>
        <v>480</v>
      </c>
      <c r="K195">
        <v>0</v>
      </c>
      <c r="L195">
        <f t="shared" si="14"/>
        <v>0</v>
      </c>
      <c r="M195">
        <v>150000</v>
      </c>
      <c r="N195">
        <v>100000</v>
      </c>
    </row>
    <row r="196" spans="1:14" x14ac:dyDescent="0.25">
      <c r="A196" s="3" t="s">
        <v>21</v>
      </c>
      <c r="B196" s="3" t="s">
        <v>22</v>
      </c>
      <c r="C196" t="s">
        <v>36</v>
      </c>
      <c r="D196">
        <v>2008</v>
      </c>
      <c r="E196" t="s">
        <v>27</v>
      </c>
      <c r="F196" t="s">
        <v>32</v>
      </c>
      <c r="G196" s="9">
        <v>3.2955953703210259E-4</v>
      </c>
      <c r="H196" s="1">
        <v>0</v>
      </c>
      <c r="I196">
        <f t="shared" si="12"/>
        <v>1120</v>
      </c>
      <c r="J196">
        <f t="shared" si="13"/>
        <v>480</v>
      </c>
      <c r="K196">
        <v>0</v>
      </c>
      <c r="L196">
        <f t="shared" si="14"/>
        <v>0</v>
      </c>
      <c r="M196">
        <v>150000</v>
      </c>
      <c r="N196">
        <v>100000</v>
      </c>
    </row>
    <row r="197" spans="1:14" x14ac:dyDescent="0.25">
      <c r="A197" s="3" t="s">
        <v>21</v>
      </c>
      <c r="B197" s="3" t="s">
        <v>22</v>
      </c>
      <c r="C197" t="s">
        <v>36</v>
      </c>
      <c r="D197">
        <v>2009</v>
      </c>
      <c r="E197" t="s">
        <v>27</v>
      </c>
      <c r="F197" t="s">
        <v>31</v>
      </c>
      <c r="G197" s="9">
        <v>1.1900515300300403E-4</v>
      </c>
      <c r="H197" s="1">
        <v>0</v>
      </c>
      <c r="I197">
        <f t="shared" si="12"/>
        <v>1120</v>
      </c>
      <c r="J197">
        <f t="shared" si="13"/>
        <v>480</v>
      </c>
      <c r="K197">
        <v>0</v>
      </c>
      <c r="L197">
        <f t="shared" si="14"/>
        <v>0</v>
      </c>
      <c r="M197">
        <v>150000</v>
      </c>
      <c r="N197">
        <v>100000</v>
      </c>
    </row>
    <row r="198" spans="1:14" x14ac:dyDescent="0.25">
      <c r="A198" s="3" t="s">
        <v>21</v>
      </c>
      <c r="B198" s="3" t="s">
        <v>22</v>
      </c>
      <c r="C198" t="s">
        <v>36</v>
      </c>
      <c r="D198">
        <v>2009</v>
      </c>
      <c r="E198" t="s">
        <v>27</v>
      </c>
      <c r="F198" t="s">
        <v>32</v>
      </c>
      <c r="G198" s="9">
        <v>1.1900515300300403E-4</v>
      </c>
      <c r="H198" s="1">
        <v>0</v>
      </c>
      <c r="I198">
        <f t="shared" si="12"/>
        <v>1120</v>
      </c>
      <c r="J198">
        <f t="shared" si="13"/>
        <v>480</v>
      </c>
      <c r="K198">
        <v>0</v>
      </c>
      <c r="L198">
        <f t="shared" si="14"/>
        <v>0</v>
      </c>
      <c r="M198">
        <v>150000</v>
      </c>
      <c r="N198">
        <v>100000</v>
      </c>
    </row>
    <row r="199" spans="1:14" x14ac:dyDescent="0.25">
      <c r="A199" s="3" t="s">
        <v>21</v>
      </c>
      <c r="B199" s="3" t="s">
        <v>22</v>
      </c>
      <c r="C199" t="s">
        <v>36</v>
      </c>
      <c r="D199">
        <v>2010</v>
      </c>
      <c r="E199" t="s">
        <v>27</v>
      </c>
      <c r="F199" t="s">
        <v>31</v>
      </c>
      <c r="G199" s="9">
        <v>1.9758853873898624E-4</v>
      </c>
      <c r="H199" s="1">
        <v>0</v>
      </c>
      <c r="I199">
        <f t="shared" si="12"/>
        <v>1120</v>
      </c>
      <c r="J199">
        <f t="shared" si="13"/>
        <v>480</v>
      </c>
      <c r="K199">
        <v>0</v>
      </c>
      <c r="L199">
        <f t="shared" si="14"/>
        <v>0</v>
      </c>
      <c r="M199">
        <v>150000</v>
      </c>
      <c r="N199">
        <v>100000</v>
      </c>
    </row>
    <row r="200" spans="1:14" x14ac:dyDescent="0.25">
      <c r="A200" s="3" t="s">
        <v>21</v>
      </c>
      <c r="B200" s="3" t="s">
        <v>22</v>
      </c>
      <c r="C200" t="s">
        <v>36</v>
      </c>
      <c r="D200">
        <v>2010</v>
      </c>
      <c r="E200" t="s">
        <v>27</v>
      </c>
      <c r="F200" t="s">
        <v>32</v>
      </c>
      <c r="G200" s="9">
        <v>1.9758853873898624E-4</v>
      </c>
      <c r="H200" s="1">
        <v>0</v>
      </c>
      <c r="I200">
        <f t="shared" si="12"/>
        <v>1120</v>
      </c>
      <c r="J200">
        <f t="shared" si="13"/>
        <v>480</v>
      </c>
      <c r="K200">
        <v>0</v>
      </c>
      <c r="L200">
        <f t="shared" si="14"/>
        <v>0</v>
      </c>
      <c r="M200">
        <v>150000</v>
      </c>
      <c r="N200">
        <v>100000</v>
      </c>
    </row>
    <row r="201" spans="1:14" x14ac:dyDescent="0.25">
      <c r="A201" s="3" t="s">
        <v>21</v>
      </c>
      <c r="B201" s="3" t="s">
        <v>22</v>
      </c>
      <c r="C201" t="s">
        <v>36</v>
      </c>
      <c r="D201">
        <v>2011</v>
      </c>
      <c r="E201" t="s">
        <v>28</v>
      </c>
      <c r="F201" t="s">
        <v>31</v>
      </c>
      <c r="G201" s="9">
        <v>0</v>
      </c>
      <c r="H201" s="1">
        <v>0</v>
      </c>
      <c r="I201">
        <f t="shared" si="12"/>
        <v>1120</v>
      </c>
      <c r="J201">
        <f t="shared" si="13"/>
        <v>480</v>
      </c>
      <c r="K201">
        <v>0</v>
      </c>
      <c r="L201">
        <f t="shared" si="14"/>
        <v>0</v>
      </c>
      <c r="M201">
        <v>150000</v>
      </c>
      <c r="N201">
        <v>100000</v>
      </c>
    </row>
    <row r="202" spans="1:14" x14ac:dyDescent="0.25">
      <c r="A202" s="3" t="s">
        <v>21</v>
      </c>
      <c r="B202" s="3" t="s">
        <v>22</v>
      </c>
      <c r="C202" t="s">
        <v>36</v>
      </c>
      <c r="D202">
        <v>2011</v>
      </c>
      <c r="E202" t="s">
        <v>28</v>
      </c>
      <c r="F202" t="s">
        <v>32</v>
      </c>
      <c r="G202" s="9">
        <v>0</v>
      </c>
      <c r="H202" s="1">
        <v>0</v>
      </c>
      <c r="I202">
        <f t="shared" si="12"/>
        <v>1120</v>
      </c>
      <c r="J202">
        <f t="shared" si="13"/>
        <v>480</v>
      </c>
      <c r="K202">
        <v>0</v>
      </c>
      <c r="L202">
        <f t="shared" si="14"/>
        <v>0</v>
      </c>
      <c r="M202">
        <v>150000</v>
      </c>
      <c r="N202">
        <v>100000</v>
      </c>
    </row>
    <row r="203" spans="1:14" x14ac:dyDescent="0.25">
      <c r="A203" s="3" t="s">
        <v>21</v>
      </c>
      <c r="B203" s="3" t="s">
        <v>22</v>
      </c>
      <c r="C203" t="s">
        <v>36</v>
      </c>
      <c r="D203">
        <v>2012</v>
      </c>
      <c r="E203" t="s">
        <v>28</v>
      </c>
      <c r="F203" t="s">
        <v>31</v>
      </c>
      <c r="G203" s="9">
        <v>0</v>
      </c>
      <c r="H203" s="1">
        <v>0</v>
      </c>
      <c r="I203">
        <f t="shared" si="12"/>
        <v>1120</v>
      </c>
      <c r="J203">
        <f t="shared" si="13"/>
        <v>480</v>
      </c>
      <c r="K203">
        <v>0</v>
      </c>
      <c r="L203">
        <f t="shared" si="14"/>
        <v>0</v>
      </c>
      <c r="M203">
        <v>150000</v>
      </c>
      <c r="N203">
        <v>100000</v>
      </c>
    </row>
    <row r="204" spans="1:14" x14ac:dyDescent="0.25">
      <c r="A204" s="3" t="s">
        <v>21</v>
      </c>
      <c r="B204" s="3" t="s">
        <v>22</v>
      </c>
      <c r="C204" t="s">
        <v>36</v>
      </c>
      <c r="D204">
        <v>2012</v>
      </c>
      <c r="E204" t="s">
        <v>28</v>
      </c>
      <c r="F204" t="s">
        <v>32</v>
      </c>
      <c r="G204" s="9">
        <v>0</v>
      </c>
      <c r="H204" s="1">
        <v>0</v>
      </c>
      <c r="I204">
        <f t="shared" si="12"/>
        <v>1120</v>
      </c>
      <c r="J204">
        <f t="shared" si="13"/>
        <v>480</v>
      </c>
      <c r="K204">
        <v>0</v>
      </c>
      <c r="L204">
        <f t="shared" si="14"/>
        <v>0</v>
      </c>
      <c r="M204">
        <v>150000</v>
      </c>
      <c r="N204">
        <v>100000</v>
      </c>
    </row>
    <row r="205" spans="1:14" x14ac:dyDescent="0.25">
      <c r="A205" s="3" t="s">
        <v>21</v>
      </c>
      <c r="B205" s="3" t="s">
        <v>22</v>
      </c>
      <c r="C205" t="s">
        <v>36</v>
      </c>
      <c r="D205">
        <v>2013</v>
      </c>
      <c r="E205" t="s">
        <v>28</v>
      </c>
      <c r="F205" t="s">
        <v>31</v>
      </c>
      <c r="G205" s="9">
        <v>0</v>
      </c>
      <c r="H205" s="1">
        <v>0</v>
      </c>
      <c r="I205">
        <f t="shared" si="12"/>
        <v>1120</v>
      </c>
      <c r="J205">
        <f t="shared" si="13"/>
        <v>480</v>
      </c>
      <c r="K205">
        <v>0</v>
      </c>
      <c r="L205">
        <f t="shared" si="14"/>
        <v>0</v>
      </c>
      <c r="M205">
        <v>150000</v>
      </c>
      <c r="N205">
        <v>100000</v>
      </c>
    </row>
    <row r="206" spans="1:14" x14ac:dyDescent="0.25">
      <c r="A206" s="3" t="s">
        <v>21</v>
      </c>
      <c r="B206" s="3" t="s">
        <v>22</v>
      </c>
      <c r="C206" t="s">
        <v>36</v>
      </c>
      <c r="D206">
        <v>2013</v>
      </c>
      <c r="E206" t="s">
        <v>28</v>
      </c>
      <c r="F206" t="s">
        <v>32</v>
      </c>
      <c r="G206" s="9">
        <v>0</v>
      </c>
      <c r="H206" s="1">
        <v>0</v>
      </c>
      <c r="I206">
        <f t="shared" si="12"/>
        <v>1120</v>
      </c>
      <c r="J206">
        <f t="shared" si="13"/>
        <v>480</v>
      </c>
      <c r="K206">
        <v>0</v>
      </c>
      <c r="L206">
        <f t="shared" si="14"/>
        <v>0</v>
      </c>
      <c r="M206">
        <v>150000</v>
      </c>
      <c r="N206">
        <v>100000</v>
      </c>
    </row>
    <row r="207" spans="1:14" x14ac:dyDescent="0.25">
      <c r="A207" s="3" t="s">
        <v>21</v>
      </c>
      <c r="B207" s="3" t="s">
        <v>22</v>
      </c>
      <c r="C207" t="s">
        <v>36</v>
      </c>
      <c r="D207">
        <v>2014</v>
      </c>
      <c r="E207" t="s">
        <v>28</v>
      </c>
      <c r="F207" t="s">
        <v>31</v>
      </c>
      <c r="G207" s="9">
        <v>0</v>
      </c>
      <c r="H207" s="1">
        <v>0</v>
      </c>
      <c r="I207">
        <f t="shared" si="12"/>
        <v>1120</v>
      </c>
      <c r="J207">
        <f t="shared" si="13"/>
        <v>480</v>
      </c>
      <c r="K207">
        <v>0</v>
      </c>
      <c r="L207">
        <f t="shared" si="14"/>
        <v>0</v>
      </c>
      <c r="M207">
        <v>150000</v>
      </c>
      <c r="N207">
        <v>100000</v>
      </c>
    </row>
    <row r="208" spans="1:14" x14ac:dyDescent="0.25">
      <c r="A208" s="3" t="s">
        <v>21</v>
      </c>
      <c r="B208" s="3" t="s">
        <v>22</v>
      </c>
      <c r="C208" t="s">
        <v>36</v>
      </c>
      <c r="D208">
        <v>2014</v>
      </c>
      <c r="E208" t="s">
        <v>28</v>
      </c>
      <c r="F208" t="s">
        <v>32</v>
      </c>
      <c r="G208" s="9">
        <v>0</v>
      </c>
      <c r="H208" s="1">
        <v>0</v>
      </c>
      <c r="I208">
        <f t="shared" si="12"/>
        <v>1120</v>
      </c>
      <c r="J208">
        <f t="shared" si="13"/>
        <v>480</v>
      </c>
      <c r="K208">
        <v>0</v>
      </c>
      <c r="L208">
        <f t="shared" si="14"/>
        <v>0</v>
      </c>
      <c r="M208">
        <v>150000</v>
      </c>
      <c r="N208">
        <v>100000</v>
      </c>
    </row>
    <row r="209" spans="1:14" x14ac:dyDescent="0.25">
      <c r="A209" s="3" t="s">
        <v>21</v>
      </c>
      <c r="B209" s="3" t="s">
        <v>22</v>
      </c>
      <c r="C209" t="s">
        <v>36</v>
      </c>
      <c r="D209">
        <v>2015</v>
      </c>
      <c r="E209" t="s">
        <v>29</v>
      </c>
      <c r="F209" t="s">
        <v>31</v>
      </c>
      <c r="G209" s="9">
        <v>0</v>
      </c>
      <c r="H209" s="1">
        <v>0</v>
      </c>
      <c r="I209">
        <f t="shared" si="12"/>
        <v>1120</v>
      </c>
      <c r="J209">
        <f t="shared" si="13"/>
        <v>480</v>
      </c>
      <c r="K209">
        <v>0</v>
      </c>
      <c r="L209">
        <f t="shared" si="14"/>
        <v>0</v>
      </c>
      <c r="M209">
        <v>150000</v>
      </c>
      <c r="N209">
        <v>100000</v>
      </c>
    </row>
    <row r="210" spans="1:14" x14ac:dyDescent="0.25">
      <c r="A210" s="3" t="s">
        <v>21</v>
      </c>
      <c r="B210" s="3" t="s">
        <v>22</v>
      </c>
      <c r="C210" t="s">
        <v>36</v>
      </c>
      <c r="D210">
        <v>2015</v>
      </c>
      <c r="E210" t="s">
        <v>29</v>
      </c>
      <c r="F210" t="s">
        <v>32</v>
      </c>
      <c r="G210" s="9">
        <v>0</v>
      </c>
      <c r="H210" s="1">
        <v>0</v>
      </c>
      <c r="I210">
        <f t="shared" si="12"/>
        <v>1120</v>
      </c>
      <c r="J210">
        <f t="shared" si="13"/>
        <v>480</v>
      </c>
      <c r="K210">
        <v>0</v>
      </c>
      <c r="L210">
        <f t="shared" si="14"/>
        <v>0</v>
      </c>
      <c r="M210">
        <v>150000</v>
      </c>
      <c r="N210">
        <v>100000</v>
      </c>
    </row>
    <row r="211" spans="1:14" x14ac:dyDescent="0.25">
      <c r="A211" s="3" t="s">
        <v>21</v>
      </c>
      <c r="B211" s="3" t="s">
        <v>22</v>
      </c>
      <c r="C211" t="s">
        <v>36</v>
      </c>
      <c r="D211">
        <v>2015</v>
      </c>
      <c r="E211" t="s">
        <v>29</v>
      </c>
      <c r="F211" t="s">
        <v>33</v>
      </c>
      <c r="G211" s="9">
        <v>0</v>
      </c>
      <c r="H211" s="1">
        <v>0</v>
      </c>
      <c r="I211">
        <f t="shared" si="12"/>
        <v>1120</v>
      </c>
      <c r="J211">
        <f t="shared" si="13"/>
        <v>480</v>
      </c>
      <c r="K211">
        <v>0</v>
      </c>
      <c r="L211">
        <f t="shared" si="14"/>
        <v>0</v>
      </c>
      <c r="M211">
        <v>150000</v>
      </c>
      <c r="N211">
        <v>100000</v>
      </c>
    </row>
    <row r="212" spans="1:14" x14ac:dyDescent="0.25">
      <c r="A212" s="3" t="s">
        <v>21</v>
      </c>
      <c r="B212" s="3" t="s">
        <v>22</v>
      </c>
      <c r="C212" t="s">
        <v>36</v>
      </c>
      <c r="D212">
        <v>2016</v>
      </c>
      <c r="E212" t="s">
        <v>29</v>
      </c>
      <c r="F212" t="s">
        <v>31</v>
      </c>
      <c r="G212" s="9">
        <v>0</v>
      </c>
      <c r="H212" s="1">
        <v>0</v>
      </c>
      <c r="I212">
        <f t="shared" si="12"/>
        <v>1120</v>
      </c>
      <c r="J212">
        <f t="shared" si="13"/>
        <v>480</v>
      </c>
      <c r="K212">
        <v>0</v>
      </c>
      <c r="L212">
        <f t="shared" si="14"/>
        <v>0</v>
      </c>
      <c r="M212">
        <v>150000</v>
      </c>
      <c r="N212">
        <v>100000</v>
      </c>
    </row>
    <row r="213" spans="1:14" x14ac:dyDescent="0.25">
      <c r="A213" s="3" t="s">
        <v>21</v>
      </c>
      <c r="B213" s="3" t="s">
        <v>22</v>
      </c>
      <c r="C213" t="s">
        <v>36</v>
      </c>
      <c r="D213">
        <v>2016</v>
      </c>
      <c r="E213" t="s">
        <v>29</v>
      </c>
      <c r="F213" t="s">
        <v>32</v>
      </c>
      <c r="G213" s="9">
        <v>0</v>
      </c>
      <c r="H213" s="1">
        <v>0</v>
      </c>
      <c r="I213">
        <f t="shared" ref="I213:I288" si="18">IF(C213="Mini",0.7*1000,IF(C213="Small",0.7*1200,IF(C213="Medium",0.7*1400,0.7*1600)))</f>
        <v>1120</v>
      </c>
      <c r="J213">
        <f t="shared" ref="J213:J288" si="19">IF(C213="Mini",0.3*1000,IF(C213="Small",0.3*1200,IF(C213="Medium",0.3*1400,0.3*1600)))</f>
        <v>480</v>
      </c>
      <c r="K213">
        <v>0</v>
      </c>
      <c r="L213">
        <f t="shared" ref="L213:L288" si="20">IF(B213="Electric",262,0)</f>
        <v>0</v>
      </c>
      <c r="M213">
        <v>150000</v>
      </c>
      <c r="N213">
        <v>100000</v>
      </c>
    </row>
    <row r="214" spans="1:14" x14ac:dyDescent="0.25">
      <c r="A214" s="3" t="s">
        <v>21</v>
      </c>
      <c r="B214" s="3" t="s">
        <v>22</v>
      </c>
      <c r="C214" t="s">
        <v>36</v>
      </c>
      <c r="D214">
        <v>2016</v>
      </c>
      <c r="E214" t="s">
        <v>29</v>
      </c>
      <c r="F214" t="s">
        <v>33</v>
      </c>
      <c r="G214" s="9">
        <v>0</v>
      </c>
      <c r="H214" s="1">
        <v>0</v>
      </c>
      <c r="I214">
        <f t="shared" si="18"/>
        <v>1120</v>
      </c>
      <c r="J214">
        <f t="shared" si="19"/>
        <v>480</v>
      </c>
      <c r="K214">
        <v>0</v>
      </c>
      <c r="L214">
        <f t="shared" si="20"/>
        <v>0</v>
      </c>
      <c r="M214">
        <v>150000</v>
      </c>
      <c r="N214">
        <v>100000</v>
      </c>
    </row>
    <row r="215" spans="1:14" x14ac:dyDescent="0.25">
      <c r="A215" s="3" t="s">
        <v>21</v>
      </c>
      <c r="B215" s="3" t="s">
        <v>22</v>
      </c>
      <c r="C215" t="s">
        <v>36</v>
      </c>
      <c r="D215">
        <v>2017</v>
      </c>
      <c r="E215" t="s">
        <v>29</v>
      </c>
      <c r="F215" t="s">
        <v>31</v>
      </c>
      <c r="G215" s="9">
        <v>0</v>
      </c>
      <c r="H215" s="1">
        <v>0</v>
      </c>
      <c r="I215">
        <f t="shared" si="18"/>
        <v>1120</v>
      </c>
      <c r="J215">
        <f t="shared" si="19"/>
        <v>480</v>
      </c>
      <c r="K215">
        <v>0</v>
      </c>
      <c r="L215">
        <f t="shared" si="20"/>
        <v>0</v>
      </c>
      <c r="M215">
        <v>150000</v>
      </c>
      <c r="N215">
        <v>100000</v>
      </c>
    </row>
    <row r="216" spans="1:14" x14ac:dyDescent="0.25">
      <c r="A216" s="3" t="s">
        <v>21</v>
      </c>
      <c r="B216" s="3" t="s">
        <v>22</v>
      </c>
      <c r="C216" t="s">
        <v>36</v>
      </c>
      <c r="D216">
        <v>2017</v>
      </c>
      <c r="E216" t="s">
        <v>29</v>
      </c>
      <c r="F216" t="s">
        <v>32</v>
      </c>
      <c r="G216" s="9">
        <v>0</v>
      </c>
      <c r="H216" s="1">
        <v>0</v>
      </c>
      <c r="I216">
        <f t="shared" si="18"/>
        <v>1120</v>
      </c>
      <c r="J216">
        <f t="shared" si="19"/>
        <v>480</v>
      </c>
      <c r="K216">
        <v>0</v>
      </c>
      <c r="L216">
        <f t="shared" si="20"/>
        <v>0</v>
      </c>
      <c r="M216">
        <v>150000</v>
      </c>
      <c r="N216">
        <v>100000</v>
      </c>
    </row>
    <row r="217" spans="1:14" x14ac:dyDescent="0.25">
      <c r="A217" s="3" t="s">
        <v>21</v>
      </c>
      <c r="B217" s="3" t="s">
        <v>22</v>
      </c>
      <c r="C217" t="s">
        <v>36</v>
      </c>
      <c r="D217">
        <v>2017</v>
      </c>
      <c r="E217" t="s">
        <v>29</v>
      </c>
      <c r="F217" t="s">
        <v>33</v>
      </c>
      <c r="G217" s="9">
        <v>0</v>
      </c>
      <c r="H217" s="1">
        <v>0</v>
      </c>
      <c r="I217">
        <f t="shared" si="18"/>
        <v>1120</v>
      </c>
      <c r="J217">
        <f t="shared" si="19"/>
        <v>480</v>
      </c>
      <c r="K217">
        <v>0</v>
      </c>
      <c r="L217">
        <f t="shared" si="20"/>
        <v>0</v>
      </c>
      <c r="M217">
        <v>150000</v>
      </c>
      <c r="N217">
        <v>100000</v>
      </c>
    </row>
    <row r="218" spans="1:14" x14ac:dyDescent="0.25">
      <c r="A218" s="3" t="s">
        <v>21</v>
      </c>
      <c r="B218" s="3" t="s">
        <v>22</v>
      </c>
      <c r="C218" t="s">
        <v>36</v>
      </c>
      <c r="D218">
        <v>2018</v>
      </c>
      <c r="E218" t="s">
        <v>30</v>
      </c>
      <c r="F218" t="s">
        <v>31</v>
      </c>
      <c r="G218" s="9">
        <v>0</v>
      </c>
      <c r="H218" s="1">
        <v>0</v>
      </c>
      <c r="I218">
        <f t="shared" si="18"/>
        <v>1120</v>
      </c>
      <c r="J218">
        <f t="shared" si="19"/>
        <v>480</v>
      </c>
      <c r="K218">
        <v>0</v>
      </c>
      <c r="L218">
        <f t="shared" si="20"/>
        <v>0</v>
      </c>
      <c r="M218">
        <v>150000</v>
      </c>
      <c r="N218">
        <v>100000</v>
      </c>
    </row>
    <row r="219" spans="1:14" x14ac:dyDescent="0.25">
      <c r="A219" s="3" t="s">
        <v>21</v>
      </c>
      <c r="B219" s="3" t="s">
        <v>22</v>
      </c>
      <c r="C219" t="s">
        <v>36</v>
      </c>
      <c r="D219">
        <v>2018</v>
      </c>
      <c r="E219" t="s">
        <v>30</v>
      </c>
      <c r="F219" t="s">
        <v>32</v>
      </c>
      <c r="G219" s="9">
        <v>0</v>
      </c>
      <c r="H219" s="1">
        <v>0</v>
      </c>
      <c r="I219">
        <f t="shared" si="18"/>
        <v>1120</v>
      </c>
      <c r="J219">
        <f t="shared" si="19"/>
        <v>480</v>
      </c>
      <c r="K219">
        <v>0</v>
      </c>
      <c r="L219">
        <f t="shared" si="20"/>
        <v>0</v>
      </c>
      <c r="M219">
        <v>150000</v>
      </c>
      <c r="N219">
        <v>100000</v>
      </c>
    </row>
    <row r="220" spans="1:14" x14ac:dyDescent="0.25">
      <c r="A220" s="3" t="s">
        <v>21</v>
      </c>
      <c r="B220" s="3" t="s">
        <v>22</v>
      </c>
      <c r="C220" t="s">
        <v>36</v>
      </c>
      <c r="D220">
        <v>2018</v>
      </c>
      <c r="E220" t="s">
        <v>30</v>
      </c>
      <c r="F220" t="s">
        <v>33</v>
      </c>
      <c r="G220" s="9">
        <v>0</v>
      </c>
      <c r="H220" s="1">
        <v>0</v>
      </c>
      <c r="I220">
        <f t="shared" si="18"/>
        <v>1120</v>
      </c>
      <c r="J220">
        <f t="shared" si="19"/>
        <v>480</v>
      </c>
      <c r="K220">
        <v>0</v>
      </c>
      <c r="L220">
        <f t="shared" si="20"/>
        <v>0</v>
      </c>
      <c r="M220">
        <v>150000</v>
      </c>
      <c r="N220">
        <v>100000</v>
      </c>
    </row>
    <row r="221" spans="1:14" x14ac:dyDescent="0.25">
      <c r="A221" s="3" t="s">
        <v>21</v>
      </c>
      <c r="B221" s="3" t="s">
        <v>22</v>
      </c>
      <c r="C221" t="s">
        <v>36</v>
      </c>
      <c r="D221">
        <v>2019</v>
      </c>
      <c r="E221" t="s">
        <v>30</v>
      </c>
      <c r="F221" t="s">
        <v>31</v>
      </c>
      <c r="G221" s="9">
        <v>0</v>
      </c>
      <c r="H221" s="1">
        <v>0</v>
      </c>
      <c r="I221">
        <f t="shared" si="18"/>
        <v>1120</v>
      </c>
      <c r="J221">
        <f t="shared" si="19"/>
        <v>480</v>
      </c>
      <c r="K221">
        <v>0</v>
      </c>
      <c r="L221">
        <f t="shared" si="20"/>
        <v>0</v>
      </c>
      <c r="M221">
        <v>150000</v>
      </c>
      <c r="N221">
        <v>100000</v>
      </c>
    </row>
    <row r="222" spans="1:14" x14ac:dyDescent="0.25">
      <c r="A222" s="3" t="s">
        <v>21</v>
      </c>
      <c r="B222" s="3" t="s">
        <v>22</v>
      </c>
      <c r="C222" t="s">
        <v>36</v>
      </c>
      <c r="D222">
        <v>2019</v>
      </c>
      <c r="E222" t="s">
        <v>30</v>
      </c>
      <c r="F222" t="s">
        <v>32</v>
      </c>
      <c r="G222" s="9">
        <v>0</v>
      </c>
      <c r="H222" s="1">
        <v>0</v>
      </c>
      <c r="I222">
        <f t="shared" si="18"/>
        <v>1120</v>
      </c>
      <c r="J222">
        <f t="shared" si="19"/>
        <v>480</v>
      </c>
      <c r="K222">
        <v>0</v>
      </c>
      <c r="L222">
        <f t="shared" si="20"/>
        <v>0</v>
      </c>
      <c r="M222">
        <v>150000</v>
      </c>
      <c r="N222">
        <v>100000</v>
      </c>
    </row>
    <row r="223" spans="1:14" x14ac:dyDescent="0.25">
      <c r="A223" s="3" t="s">
        <v>21</v>
      </c>
      <c r="B223" s="3" t="s">
        <v>22</v>
      </c>
      <c r="C223" t="s">
        <v>36</v>
      </c>
      <c r="D223">
        <v>2019</v>
      </c>
      <c r="E223" t="s">
        <v>30</v>
      </c>
      <c r="F223" t="s">
        <v>33</v>
      </c>
      <c r="G223" s="9">
        <v>0</v>
      </c>
      <c r="H223" s="1">
        <v>0</v>
      </c>
      <c r="I223">
        <f t="shared" si="18"/>
        <v>1120</v>
      </c>
      <c r="J223">
        <f t="shared" si="19"/>
        <v>480</v>
      </c>
      <c r="K223">
        <v>0</v>
      </c>
      <c r="L223">
        <f t="shared" si="20"/>
        <v>0</v>
      </c>
      <c r="M223">
        <v>150000</v>
      </c>
      <c r="N223">
        <v>100000</v>
      </c>
    </row>
    <row r="224" spans="1:14" x14ac:dyDescent="0.25">
      <c r="A224" s="3" t="s">
        <v>21</v>
      </c>
      <c r="B224" s="3" t="s">
        <v>22</v>
      </c>
      <c r="C224" t="s">
        <v>36</v>
      </c>
      <c r="D224">
        <v>2020</v>
      </c>
      <c r="E224" t="s">
        <v>30</v>
      </c>
      <c r="F224" t="s">
        <v>31</v>
      </c>
      <c r="G224" s="9">
        <v>0</v>
      </c>
      <c r="H224" s="1">
        <v>0</v>
      </c>
      <c r="I224">
        <f t="shared" ref="I224:I229" si="21">IF(C224="Mini",0.7*1000,IF(C224="Small",0.7*1200,IF(C224="Medium",0.7*1400,0.7*1600)))</f>
        <v>1120</v>
      </c>
      <c r="J224">
        <f t="shared" ref="J224:J229" si="22">IF(C224="Mini",0.3*1000,IF(C224="Small",0.3*1200,IF(C224="Medium",0.3*1400,0.3*1600)))</f>
        <v>480</v>
      </c>
      <c r="K224">
        <v>0</v>
      </c>
      <c r="L224">
        <f t="shared" ref="L224:L229" si="23">IF(B224="Electric",262,0)</f>
        <v>0</v>
      </c>
      <c r="M224">
        <v>150000</v>
      </c>
      <c r="N224">
        <v>100000</v>
      </c>
    </row>
    <row r="225" spans="1:14" x14ac:dyDescent="0.25">
      <c r="A225" s="3" t="s">
        <v>21</v>
      </c>
      <c r="B225" s="3" t="s">
        <v>22</v>
      </c>
      <c r="C225" t="s">
        <v>36</v>
      </c>
      <c r="D225">
        <v>2020</v>
      </c>
      <c r="E225" t="s">
        <v>30</v>
      </c>
      <c r="F225" t="s">
        <v>32</v>
      </c>
      <c r="G225" s="9">
        <v>0</v>
      </c>
      <c r="H225" s="1">
        <v>0</v>
      </c>
      <c r="I225">
        <f t="shared" si="21"/>
        <v>1120</v>
      </c>
      <c r="J225">
        <f t="shared" si="22"/>
        <v>480</v>
      </c>
      <c r="K225">
        <v>0</v>
      </c>
      <c r="L225">
        <f t="shared" si="23"/>
        <v>0</v>
      </c>
      <c r="M225">
        <v>150000</v>
      </c>
      <c r="N225">
        <v>100000</v>
      </c>
    </row>
    <row r="226" spans="1:14" x14ac:dyDescent="0.25">
      <c r="A226" s="3" t="s">
        <v>21</v>
      </c>
      <c r="B226" s="3" t="s">
        <v>22</v>
      </c>
      <c r="C226" t="s">
        <v>36</v>
      </c>
      <c r="D226">
        <v>2020</v>
      </c>
      <c r="E226" t="s">
        <v>30</v>
      </c>
      <c r="F226" t="s">
        <v>33</v>
      </c>
      <c r="G226" s="9">
        <v>0</v>
      </c>
      <c r="H226" s="1">
        <v>0</v>
      </c>
      <c r="I226">
        <f t="shared" si="21"/>
        <v>1120</v>
      </c>
      <c r="J226">
        <f t="shared" si="22"/>
        <v>480</v>
      </c>
      <c r="K226">
        <v>0</v>
      </c>
      <c r="L226">
        <f t="shared" si="23"/>
        <v>0</v>
      </c>
      <c r="M226">
        <v>150000</v>
      </c>
      <c r="N226">
        <v>100000</v>
      </c>
    </row>
    <row r="227" spans="1:14" x14ac:dyDescent="0.25">
      <c r="A227" s="3" t="s">
        <v>21</v>
      </c>
      <c r="B227" s="3" t="s">
        <v>22</v>
      </c>
      <c r="C227" t="s">
        <v>36</v>
      </c>
      <c r="D227">
        <v>2021</v>
      </c>
      <c r="E227" t="s">
        <v>61</v>
      </c>
      <c r="F227" t="s">
        <v>31</v>
      </c>
      <c r="G227" s="9">
        <v>0</v>
      </c>
      <c r="H227" s="1">
        <v>0</v>
      </c>
      <c r="I227">
        <f t="shared" si="21"/>
        <v>1120</v>
      </c>
      <c r="J227">
        <f t="shared" si="22"/>
        <v>480</v>
      </c>
      <c r="K227">
        <v>0</v>
      </c>
      <c r="L227">
        <f t="shared" si="23"/>
        <v>0</v>
      </c>
      <c r="M227">
        <v>150000</v>
      </c>
      <c r="N227">
        <v>100000</v>
      </c>
    </row>
    <row r="228" spans="1:14" x14ac:dyDescent="0.25">
      <c r="A228" s="3" t="s">
        <v>21</v>
      </c>
      <c r="B228" s="3" t="s">
        <v>22</v>
      </c>
      <c r="C228" t="s">
        <v>36</v>
      </c>
      <c r="D228">
        <v>2021</v>
      </c>
      <c r="E228" t="s">
        <v>61</v>
      </c>
      <c r="F228" t="s">
        <v>32</v>
      </c>
      <c r="G228" s="9">
        <v>0</v>
      </c>
      <c r="H228" s="1">
        <v>0</v>
      </c>
      <c r="I228">
        <f t="shared" si="21"/>
        <v>1120</v>
      </c>
      <c r="J228">
        <f t="shared" si="22"/>
        <v>480</v>
      </c>
      <c r="K228">
        <v>0</v>
      </c>
      <c r="L228">
        <f t="shared" si="23"/>
        <v>0</v>
      </c>
      <c r="M228">
        <v>150000</v>
      </c>
      <c r="N228">
        <v>100000</v>
      </c>
    </row>
    <row r="229" spans="1:14" x14ac:dyDescent="0.25">
      <c r="A229" s="3" t="s">
        <v>21</v>
      </c>
      <c r="B229" s="3" t="s">
        <v>22</v>
      </c>
      <c r="C229" t="s">
        <v>36</v>
      </c>
      <c r="D229">
        <v>2021</v>
      </c>
      <c r="E229" t="s">
        <v>61</v>
      </c>
      <c r="F229" t="s">
        <v>33</v>
      </c>
      <c r="G229" s="9">
        <v>0</v>
      </c>
      <c r="H229" s="1">
        <v>0</v>
      </c>
      <c r="I229">
        <f t="shared" si="21"/>
        <v>1120</v>
      </c>
      <c r="J229">
        <f t="shared" si="22"/>
        <v>480</v>
      </c>
      <c r="K229">
        <v>0</v>
      </c>
      <c r="L229">
        <f t="shared" si="23"/>
        <v>0</v>
      </c>
      <c r="M229">
        <v>150000</v>
      </c>
      <c r="N229">
        <v>100000</v>
      </c>
    </row>
    <row r="230" spans="1:14" x14ac:dyDescent="0.25">
      <c r="A230" s="3" t="s">
        <v>21</v>
      </c>
      <c r="B230" s="3" t="s">
        <v>37</v>
      </c>
      <c r="C230" t="s">
        <v>23</v>
      </c>
      <c r="D230">
        <v>1993</v>
      </c>
      <c r="E230" t="s">
        <v>24</v>
      </c>
      <c r="G230" s="9">
        <v>6.4094967376224861E-5</v>
      </c>
      <c r="H230" s="1">
        <v>0</v>
      </c>
      <c r="I230">
        <f t="shared" si="18"/>
        <v>700</v>
      </c>
      <c r="J230">
        <f t="shared" si="19"/>
        <v>300</v>
      </c>
      <c r="K230">
        <v>0</v>
      </c>
      <c r="L230">
        <f t="shared" si="20"/>
        <v>0</v>
      </c>
      <c r="M230">
        <v>150000</v>
      </c>
      <c r="N230">
        <v>100000</v>
      </c>
    </row>
    <row r="231" spans="1:14" x14ac:dyDescent="0.25">
      <c r="A231" s="3" t="s">
        <v>21</v>
      </c>
      <c r="B231" s="3" t="s">
        <v>37</v>
      </c>
      <c r="C231" t="s">
        <v>23</v>
      </c>
      <c r="D231">
        <v>1994</v>
      </c>
      <c r="E231" t="s">
        <v>24</v>
      </c>
      <c r="G231" s="9">
        <v>0</v>
      </c>
      <c r="H231" s="1">
        <v>0</v>
      </c>
      <c r="I231">
        <f t="shared" si="18"/>
        <v>700</v>
      </c>
      <c r="J231">
        <f t="shared" si="19"/>
        <v>300</v>
      </c>
      <c r="K231">
        <v>0</v>
      </c>
      <c r="L231">
        <f t="shared" si="20"/>
        <v>0</v>
      </c>
      <c r="M231">
        <v>150000</v>
      </c>
      <c r="N231">
        <v>100000</v>
      </c>
    </row>
    <row r="232" spans="1:14" x14ac:dyDescent="0.25">
      <c r="A232" s="3" t="s">
        <v>21</v>
      </c>
      <c r="B232" s="3" t="s">
        <v>37</v>
      </c>
      <c r="C232" t="s">
        <v>23</v>
      </c>
      <c r="D232">
        <v>1995</v>
      </c>
      <c r="E232" t="s">
        <v>24</v>
      </c>
      <c r="G232" s="9">
        <v>0</v>
      </c>
      <c r="H232" s="1">
        <v>0</v>
      </c>
      <c r="I232">
        <f t="shared" si="18"/>
        <v>700</v>
      </c>
      <c r="J232">
        <f t="shared" si="19"/>
        <v>300</v>
      </c>
      <c r="K232">
        <v>0</v>
      </c>
      <c r="L232">
        <f t="shared" si="20"/>
        <v>0</v>
      </c>
      <c r="M232">
        <v>150000</v>
      </c>
      <c r="N232">
        <v>100000</v>
      </c>
    </row>
    <row r="233" spans="1:14" x14ac:dyDescent="0.25">
      <c r="A233" s="3" t="s">
        <v>21</v>
      </c>
      <c r="B233" s="3" t="s">
        <v>37</v>
      </c>
      <c r="C233" t="s">
        <v>23</v>
      </c>
      <c r="D233">
        <v>1996</v>
      </c>
      <c r="E233" t="s">
        <v>24</v>
      </c>
      <c r="G233" s="9">
        <v>1.2035028243923834E-5</v>
      </c>
      <c r="H233" s="1">
        <v>0</v>
      </c>
      <c r="I233">
        <f t="shared" si="18"/>
        <v>700</v>
      </c>
      <c r="J233">
        <f t="shared" si="19"/>
        <v>300</v>
      </c>
      <c r="K233">
        <v>0</v>
      </c>
      <c r="L233">
        <f t="shared" si="20"/>
        <v>0</v>
      </c>
      <c r="M233">
        <v>150000</v>
      </c>
      <c r="N233">
        <v>100000</v>
      </c>
    </row>
    <row r="234" spans="1:14" x14ac:dyDescent="0.25">
      <c r="A234" s="3" t="s">
        <v>21</v>
      </c>
      <c r="B234" s="3" t="s">
        <v>37</v>
      </c>
      <c r="C234" t="s">
        <v>23</v>
      </c>
      <c r="D234">
        <v>1997</v>
      </c>
      <c r="E234" t="s">
        <v>25</v>
      </c>
      <c r="G234" s="9">
        <v>5.2266378352964082E-5</v>
      </c>
      <c r="H234" s="1">
        <v>0</v>
      </c>
      <c r="I234">
        <f t="shared" si="18"/>
        <v>700</v>
      </c>
      <c r="J234">
        <f t="shared" si="19"/>
        <v>300</v>
      </c>
      <c r="K234">
        <v>0</v>
      </c>
      <c r="L234">
        <f t="shared" si="20"/>
        <v>0</v>
      </c>
      <c r="M234">
        <v>150000</v>
      </c>
      <c r="N234">
        <v>100000</v>
      </c>
    </row>
    <row r="235" spans="1:14" x14ac:dyDescent="0.25">
      <c r="A235" s="3" t="s">
        <v>21</v>
      </c>
      <c r="B235" s="3" t="s">
        <v>37</v>
      </c>
      <c r="C235" t="s">
        <v>23</v>
      </c>
      <c r="D235">
        <v>1998</v>
      </c>
      <c r="E235" t="s">
        <v>25</v>
      </c>
      <c r="G235" s="9">
        <v>6.6266175652838024E-5</v>
      </c>
      <c r="H235" s="1">
        <v>0</v>
      </c>
      <c r="I235">
        <f t="shared" si="18"/>
        <v>700</v>
      </c>
      <c r="J235">
        <f t="shared" si="19"/>
        <v>300</v>
      </c>
      <c r="K235">
        <v>0</v>
      </c>
      <c r="L235">
        <f t="shared" si="20"/>
        <v>0</v>
      </c>
      <c r="M235">
        <v>150000</v>
      </c>
      <c r="N235">
        <v>100000</v>
      </c>
    </row>
    <row r="236" spans="1:14" x14ac:dyDescent="0.25">
      <c r="A236" s="3" t="s">
        <v>21</v>
      </c>
      <c r="B236" s="3" t="s">
        <v>37</v>
      </c>
      <c r="C236" t="s">
        <v>23</v>
      </c>
      <c r="D236">
        <v>1999</v>
      </c>
      <c r="E236" t="s">
        <v>25</v>
      </c>
      <c r="G236" s="9">
        <v>4.3386761829507506E-5</v>
      </c>
      <c r="H236" s="1">
        <v>0</v>
      </c>
      <c r="I236">
        <f t="shared" si="18"/>
        <v>700</v>
      </c>
      <c r="J236">
        <f t="shared" si="19"/>
        <v>300</v>
      </c>
      <c r="K236">
        <v>0</v>
      </c>
      <c r="L236">
        <f t="shared" si="20"/>
        <v>0</v>
      </c>
      <c r="M236">
        <v>150000</v>
      </c>
      <c r="N236">
        <v>100000</v>
      </c>
    </row>
    <row r="237" spans="1:14" x14ac:dyDescent="0.25">
      <c r="A237" s="3" t="s">
        <v>21</v>
      </c>
      <c r="B237" s="3" t="s">
        <v>37</v>
      </c>
      <c r="C237" t="s">
        <v>23</v>
      </c>
      <c r="D237">
        <v>2000</v>
      </c>
      <c r="E237" t="s">
        <v>25</v>
      </c>
      <c r="G237" s="9">
        <v>1.0070373509501641E-4</v>
      </c>
      <c r="H237" s="1">
        <v>0</v>
      </c>
      <c r="I237">
        <f t="shared" si="18"/>
        <v>700</v>
      </c>
      <c r="J237">
        <f t="shared" si="19"/>
        <v>300</v>
      </c>
      <c r="K237">
        <v>0</v>
      </c>
      <c r="L237">
        <f t="shared" si="20"/>
        <v>0</v>
      </c>
      <c r="M237">
        <v>150000</v>
      </c>
      <c r="N237">
        <v>100000</v>
      </c>
    </row>
    <row r="238" spans="1:14" x14ac:dyDescent="0.25">
      <c r="A238" s="3" t="s">
        <v>21</v>
      </c>
      <c r="B238" s="3" t="s">
        <v>37</v>
      </c>
      <c r="C238" t="s">
        <v>23</v>
      </c>
      <c r="D238">
        <v>2001</v>
      </c>
      <c r="E238" t="s">
        <v>26</v>
      </c>
      <c r="F238" s="4" t="s">
        <v>38</v>
      </c>
      <c r="G238" s="9">
        <v>2.2163728477147884E-4</v>
      </c>
      <c r="H238" s="1">
        <v>0</v>
      </c>
      <c r="I238">
        <f t="shared" si="18"/>
        <v>700</v>
      </c>
      <c r="J238">
        <f t="shared" si="19"/>
        <v>300</v>
      </c>
      <c r="K238">
        <v>0</v>
      </c>
      <c r="L238">
        <f t="shared" si="20"/>
        <v>0</v>
      </c>
      <c r="M238">
        <v>150000</v>
      </c>
      <c r="N238">
        <v>100000</v>
      </c>
    </row>
    <row r="239" spans="1:14" x14ac:dyDescent="0.25">
      <c r="A239" s="3" t="s">
        <v>21</v>
      </c>
      <c r="B239" s="3" t="s">
        <v>37</v>
      </c>
      <c r="C239" t="s">
        <v>23</v>
      </c>
      <c r="D239">
        <v>2002</v>
      </c>
      <c r="E239" t="s">
        <v>26</v>
      </c>
      <c r="F239" s="4" t="s">
        <v>38</v>
      </c>
      <c r="G239" s="9">
        <v>5.2257228501415087E-5</v>
      </c>
      <c r="H239" s="1">
        <v>0</v>
      </c>
      <c r="I239">
        <f t="shared" si="18"/>
        <v>700</v>
      </c>
      <c r="J239">
        <f t="shared" si="19"/>
        <v>300</v>
      </c>
      <c r="K239">
        <v>0</v>
      </c>
      <c r="L239">
        <f t="shared" si="20"/>
        <v>0</v>
      </c>
      <c r="M239">
        <v>150000</v>
      </c>
      <c r="N239">
        <v>100000</v>
      </c>
    </row>
    <row r="240" spans="1:14" x14ac:dyDescent="0.25">
      <c r="A240" s="3" t="s">
        <v>21</v>
      </c>
      <c r="B240" s="3" t="s">
        <v>37</v>
      </c>
      <c r="C240" t="s">
        <v>23</v>
      </c>
      <c r="D240">
        <v>2003</v>
      </c>
      <c r="E240" t="s">
        <v>26</v>
      </c>
      <c r="F240" s="4" t="s">
        <v>38</v>
      </c>
      <c r="G240" s="9">
        <v>2.4589256803616129E-4</v>
      </c>
      <c r="H240" s="1">
        <v>0</v>
      </c>
      <c r="I240">
        <f t="shared" si="18"/>
        <v>700</v>
      </c>
      <c r="J240">
        <f t="shared" si="19"/>
        <v>300</v>
      </c>
      <c r="K240">
        <v>0</v>
      </c>
      <c r="L240">
        <f t="shared" si="20"/>
        <v>0</v>
      </c>
      <c r="M240">
        <v>150000</v>
      </c>
      <c r="N240">
        <v>100000</v>
      </c>
    </row>
    <row r="241" spans="1:14" x14ac:dyDescent="0.25">
      <c r="A241" s="3" t="s">
        <v>21</v>
      </c>
      <c r="B241" s="3" t="s">
        <v>37</v>
      </c>
      <c r="C241" t="s">
        <v>23</v>
      </c>
      <c r="D241">
        <v>2004</v>
      </c>
      <c r="E241" t="s">
        <v>26</v>
      </c>
      <c r="F241" s="4" t="s">
        <v>38</v>
      </c>
      <c r="G241" s="9">
        <v>1.1530743770491184E-4</v>
      </c>
      <c r="H241" s="1">
        <v>0</v>
      </c>
      <c r="I241">
        <f t="shared" si="18"/>
        <v>700</v>
      </c>
      <c r="J241">
        <f t="shared" si="19"/>
        <v>300</v>
      </c>
      <c r="K241">
        <v>0</v>
      </c>
      <c r="L241">
        <f t="shared" si="20"/>
        <v>0</v>
      </c>
      <c r="M241">
        <v>150000</v>
      </c>
      <c r="N241">
        <v>100000</v>
      </c>
    </row>
    <row r="242" spans="1:14" x14ac:dyDescent="0.25">
      <c r="A242" s="3" t="s">
        <v>21</v>
      </c>
      <c r="B242" s="3" t="s">
        <v>37</v>
      </c>
      <c r="C242" t="s">
        <v>23</v>
      </c>
      <c r="D242">
        <v>2005</v>
      </c>
      <c r="E242" t="s">
        <v>26</v>
      </c>
      <c r="F242" s="4" t="s">
        <v>38</v>
      </c>
      <c r="G242" s="9">
        <v>6.2364513429152434E-4</v>
      </c>
      <c r="H242" s="1">
        <v>0</v>
      </c>
      <c r="I242">
        <f t="shared" si="18"/>
        <v>700</v>
      </c>
      <c r="J242">
        <f t="shared" si="19"/>
        <v>300</v>
      </c>
      <c r="K242">
        <v>0</v>
      </c>
      <c r="L242">
        <f t="shared" si="20"/>
        <v>0</v>
      </c>
      <c r="M242">
        <v>150000</v>
      </c>
      <c r="N242">
        <v>100000</v>
      </c>
    </row>
    <row r="243" spans="1:14" x14ac:dyDescent="0.25">
      <c r="A243" s="3" t="s">
        <v>21</v>
      </c>
      <c r="B243" s="3" t="s">
        <v>37</v>
      </c>
      <c r="C243" t="s">
        <v>23</v>
      </c>
      <c r="D243">
        <v>2006</v>
      </c>
      <c r="E243" t="s">
        <v>27</v>
      </c>
      <c r="F243" s="4" t="s">
        <v>38</v>
      </c>
      <c r="G243" s="9">
        <v>4.2015616065564382E-4</v>
      </c>
      <c r="H243" s="1">
        <v>0</v>
      </c>
      <c r="I243">
        <f t="shared" si="18"/>
        <v>700</v>
      </c>
      <c r="J243">
        <f t="shared" si="19"/>
        <v>300</v>
      </c>
      <c r="K243">
        <v>0</v>
      </c>
      <c r="L243">
        <f t="shared" si="20"/>
        <v>0</v>
      </c>
      <c r="M243">
        <v>150000</v>
      </c>
      <c r="N243">
        <v>100000</v>
      </c>
    </row>
    <row r="244" spans="1:14" x14ac:dyDescent="0.25">
      <c r="A244" s="3" t="s">
        <v>21</v>
      </c>
      <c r="B244" s="3" t="s">
        <v>37</v>
      </c>
      <c r="C244" t="s">
        <v>23</v>
      </c>
      <c r="D244">
        <v>2007</v>
      </c>
      <c r="E244" t="s">
        <v>27</v>
      </c>
      <c r="F244" s="4" t="s">
        <v>38</v>
      </c>
      <c r="G244" s="9">
        <v>4.067266814250222E-4</v>
      </c>
      <c r="H244" s="1">
        <v>0</v>
      </c>
      <c r="I244">
        <f t="shared" si="18"/>
        <v>700</v>
      </c>
      <c r="J244">
        <f t="shared" si="19"/>
        <v>300</v>
      </c>
      <c r="K244">
        <v>0</v>
      </c>
      <c r="L244">
        <f t="shared" si="20"/>
        <v>0</v>
      </c>
      <c r="M244">
        <v>150000</v>
      </c>
      <c r="N244">
        <v>100000</v>
      </c>
    </row>
    <row r="245" spans="1:14" x14ac:dyDescent="0.25">
      <c r="A245" s="3" t="s">
        <v>21</v>
      </c>
      <c r="B245" s="3" t="s">
        <v>37</v>
      </c>
      <c r="C245" t="s">
        <v>23</v>
      </c>
      <c r="D245">
        <v>2008</v>
      </c>
      <c r="E245" t="s">
        <v>27</v>
      </c>
      <c r="F245" s="4" t="s">
        <v>38</v>
      </c>
      <c r="G245" s="9">
        <v>2.5643284632195416E-4</v>
      </c>
      <c r="H245" s="1">
        <v>0</v>
      </c>
      <c r="I245">
        <f t="shared" si="18"/>
        <v>700</v>
      </c>
      <c r="J245">
        <f t="shared" si="19"/>
        <v>300</v>
      </c>
      <c r="K245">
        <v>0</v>
      </c>
      <c r="L245">
        <f t="shared" si="20"/>
        <v>0</v>
      </c>
      <c r="M245">
        <v>150000</v>
      </c>
      <c r="N245">
        <v>100000</v>
      </c>
    </row>
    <row r="246" spans="1:14" x14ac:dyDescent="0.25">
      <c r="A246" s="3" t="s">
        <v>21</v>
      </c>
      <c r="B246" s="3" t="s">
        <v>37</v>
      </c>
      <c r="C246" t="s">
        <v>23</v>
      </c>
      <c r="D246">
        <v>2009</v>
      </c>
      <c r="E246" t="s">
        <v>27</v>
      </c>
      <c r="F246" s="4" t="s">
        <v>38</v>
      </c>
      <c r="G246" s="9">
        <v>5.0012063848250282E-4</v>
      </c>
      <c r="H246" s="1">
        <v>0</v>
      </c>
      <c r="I246">
        <f t="shared" si="18"/>
        <v>700</v>
      </c>
      <c r="J246">
        <f t="shared" si="19"/>
        <v>300</v>
      </c>
      <c r="K246">
        <v>0</v>
      </c>
      <c r="L246">
        <f t="shared" si="20"/>
        <v>0</v>
      </c>
      <c r="M246">
        <v>150000</v>
      </c>
      <c r="N246">
        <v>100000</v>
      </c>
    </row>
    <row r="247" spans="1:14" x14ac:dyDescent="0.25">
      <c r="A247" s="3" t="s">
        <v>21</v>
      </c>
      <c r="B247" s="3" t="s">
        <v>37</v>
      </c>
      <c r="C247" t="s">
        <v>23</v>
      </c>
      <c r="D247">
        <v>2010</v>
      </c>
      <c r="E247" t="s">
        <v>27</v>
      </c>
      <c r="F247" s="4" t="s">
        <v>38</v>
      </c>
      <c r="G247" s="9">
        <v>3.554651904591219E-4</v>
      </c>
      <c r="H247" s="1">
        <v>0</v>
      </c>
      <c r="I247">
        <f t="shared" si="18"/>
        <v>700</v>
      </c>
      <c r="J247">
        <f t="shared" si="19"/>
        <v>300</v>
      </c>
      <c r="K247">
        <v>0</v>
      </c>
      <c r="L247">
        <f t="shared" si="20"/>
        <v>0</v>
      </c>
      <c r="M247">
        <v>150000</v>
      </c>
      <c r="N247">
        <v>100000</v>
      </c>
    </row>
    <row r="248" spans="1:14" x14ac:dyDescent="0.25">
      <c r="A248" s="3" t="s">
        <v>21</v>
      </c>
      <c r="B248" s="3" t="s">
        <v>37</v>
      </c>
      <c r="C248" t="s">
        <v>23</v>
      </c>
      <c r="D248">
        <v>2011</v>
      </c>
      <c r="E248" t="s">
        <v>28</v>
      </c>
      <c r="F248" s="4" t="s">
        <v>38</v>
      </c>
      <c r="G248" s="9">
        <v>1.1665133266053045E-4</v>
      </c>
      <c r="H248" s="1">
        <v>0</v>
      </c>
      <c r="I248">
        <f t="shared" si="18"/>
        <v>700</v>
      </c>
      <c r="J248">
        <f t="shared" si="19"/>
        <v>300</v>
      </c>
      <c r="K248">
        <v>0</v>
      </c>
      <c r="L248">
        <f t="shared" si="20"/>
        <v>0</v>
      </c>
      <c r="M248">
        <v>150000</v>
      </c>
      <c r="N248">
        <v>100000</v>
      </c>
    </row>
    <row r="249" spans="1:14" x14ac:dyDescent="0.25">
      <c r="A249" s="3" t="s">
        <v>21</v>
      </c>
      <c r="B249" s="3" t="s">
        <v>37</v>
      </c>
      <c r="C249" t="s">
        <v>23</v>
      </c>
      <c r="D249">
        <v>2012</v>
      </c>
      <c r="E249" t="s">
        <v>28</v>
      </c>
      <c r="F249" s="4" t="s">
        <v>38</v>
      </c>
      <c r="G249" s="9">
        <v>0</v>
      </c>
      <c r="H249" s="1">
        <v>0</v>
      </c>
      <c r="I249">
        <f t="shared" si="18"/>
        <v>700</v>
      </c>
      <c r="J249">
        <f t="shared" si="19"/>
        <v>300</v>
      </c>
      <c r="K249">
        <v>0</v>
      </c>
      <c r="L249">
        <f t="shared" si="20"/>
        <v>0</v>
      </c>
      <c r="M249">
        <v>150000</v>
      </c>
      <c r="N249">
        <v>100000</v>
      </c>
    </row>
    <row r="250" spans="1:14" x14ac:dyDescent="0.25">
      <c r="A250" s="3" t="s">
        <v>21</v>
      </c>
      <c r="B250" s="3" t="s">
        <v>37</v>
      </c>
      <c r="C250" t="s">
        <v>23</v>
      </c>
      <c r="D250">
        <v>2013</v>
      </c>
      <c r="E250" t="s">
        <v>28</v>
      </c>
      <c r="F250" s="4" t="s">
        <v>38</v>
      </c>
      <c r="G250" s="9">
        <v>0</v>
      </c>
      <c r="H250" s="1">
        <v>0</v>
      </c>
      <c r="I250">
        <f t="shared" si="18"/>
        <v>700</v>
      </c>
      <c r="J250">
        <f t="shared" si="19"/>
        <v>300</v>
      </c>
      <c r="K250">
        <v>0</v>
      </c>
      <c r="L250">
        <f t="shared" si="20"/>
        <v>0</v>
      </c>
      <c r="M250">
        <v>150000</v>
      </c>
      <c r="N250">
        <v>100000</v>
      </c>
    </row>
    <row r="251" spans="1:14" x14ac:dyDescent="0.25">
      <c r="A251" s="3" t="s">
        <v>21</v>
      </c>
      <c r="B251" s="3" t="s">
        <v>37</v>
      </c>
      <c r="C251" t="s">
        <v>23</v>
      </c>
      <c r="D251">
        <v>2014</v>
      </c>
      <c r="E251" t="s">
        <v>28</v>
      </c>
      <c r="F251" s="4" t="s">
        <v>38</v>
      </c>
      <c r="G251" s="9">
        <v>0</v>
      </c>
      <c r="H251" s="1">
        <v>0</v>
      </c>
      <c r="I251">
        <f t="shared" si="18"/>
        <v>700</v>
      </c>
      <c r="J251">
        <f t="shared" si="19"/>
        <v>300</v>
      </c>
      <c r="K251">
        <v>0</v>
      </c>
      <c r="L251">
        <f t="shared" si="20"/>
        <v>0</v>
      </c>
      <c r="M251">
        <v>150000</v>
      </c>
      <c r="N251">
        <v>100000</v>
      </c>
    </row>
    <row r="252" spans="1:14" x14ac:dyDescent="0.25">
      <c r="A252" s="3" t="s">
        <v>21</v>
      </c>
      <c r="B252" s="3" t="s">
        <v>37</v>
      </c>
      <c r="C252" t="s">
        <v>23</v>
      </c>
      <c r="D252">
        <v>2015</v>
      </c>
      <c r="E252" t="s">
        <v>29</v>
      </c>
      <c r="F252" s="4" t="s">
        <v>38</v>
      </c>
      <c r="G252" s="9">
        <v>0</v>
      </c>
      <c r="H252" s="1">
        <v>0</v>
      </c>
      <c r="I252">
        <f t="shared" si="18"/>
        <v>700</v>
      </c>
      <c r="J252">
        <f t="shared" si="19"/>
        <v>300</v>
      </c>
      <c r="K252">
        <v>0</v>
      </c>
      <c r="L252">
        <f t="shared" si="20"/>
        <v>0</v>
      </c>
      <c r="M252">
        <v>150000</v>
      </c>
      <c r="N252">
        <v>100000</v>
      </c>
    </row>
    <row r="253" spans="1:14" x14ac:dyDescent="0.25">
      <c r="A253" s="3" t="s">
        <v>21</v>
      </c>
      <c r="B253" s="3" t="s">
        <v>37</v>
      </c>
      <c r="C253" t="s">
        <v>23</v>
      </c>
      <c r="D253">
        <v>2015</v>
      </c>
      <c r="E253" t="s">
        <v>29</v>
      </c>
      <c r="F253" t="s">
        <v>39</v>
      </c>
      <c r="G253" s="9">
        <v>0</v>
      </c>
      <c r="H253" s="1">
        <v>0</v>
      </c>
      <c r="I253">
        <f t="shared" si="18"/>
        <v>700</v>
      </c>
      <c r="J253">
        <f t="shared" si="19"/>
        <v>300</v>
      </c>
      <c r="K253">
        <v>0</v>
      </c>
      <c r="L253">
        <f t="shared" si="20"/>
        <v>0</v>
      </c>
      <c r="M253">
        <v>150000</v>
      </c>
      <c r="N253">
        <v>100000</v>
      </c>
    </row>
    <row r="254" spans="1:14" x14ac:dyDescent="0.25">
      <c r="A254" s="3" t="s">
        <v>21</v>
      </c>
      <c r="B254" s="3" t="s">
        <v>37</v>
      </c>
      <c r="C254" t="s">
        <v>23</v>
      </c>
      <c r="D254">
        <v>2015</v>
      </c>
      <c r="E254" t="s">
        <v>29</v>
      </c>
      <c r="F254" t="s">
        <v>40</v>
      </c>
      <c r="G254" s="9">
        <v>0</v>
      </c>
      <c r="H254" s="1">
        <v>0</v>
      </c>
      <c r="I254">
        <f t="shared" si="18"/>
        <v>700</v>
      </c>
      <c r="J254">
        <f t="shared" si="19"/>
        <v>300</v>
      </c>
      <c r="K254">
        <v>0</v>
      </c>
      <c r="L254">
        <f t="shared" si="20"/>
        <v>0</v>
      </c>
      <c r="M254">
        <v>150000</v>
      </c>
      <c r="N254">
        <v>100000</v>
      </c>
    </row>
    <row r="255" spans="1:14" x14ac:dyDescent="0.25">
      <c r="A255" s="3" t="s">
        <v>21</v>
      </c>
      <c r="B255" s="3" t="s">
        <v>37</v>
      </c>
      <c r="C255" t="s">
        <v>23</v>
      </c>
      <c r="D255">
        <v>2016</v>
      </c>
      <c r="E255" t="s">
        <v>29</v>
      </c>
      <c r="F255" s="4" t="s">
        <v>38</v>
      </c>
      <c r="G255" s="9">
        <v>0</v>
      </c>
      <c r="H255" s="1">
        <v>0</v>
      </c>
      <c r="I255">
        <f t="shared" si="18"/>
        <v>700</v>
      </c>
      <c r="J255">
        <f t="shared" si="19"/>
        <v>300</v>
      </c>
      <c r="K255">
        <v>0</v>
      </c>
      <c r="L255">
        <f t="shared" si="20"/>
        <v>0</v>
      </c>
      <c r="M255">
        <v>150000</v>
      </c>
      <c r="N255">
        <v>100000</v>
      </c>
    </row>
    <row r="256" spans="1:14" x14ac:dyDescent="0.25">
      <c r="A256" s="3" t="s">
        <v>21</v>
      </c>
      <c r="B256" s="3" t="s">
        <v>37</v>
      </c>
      <c r="C256" t="s">
        <v>23</v>
      </c>
      <c r="D256">
        <v>2016</v>
      </c>
      <c r="E256" t="s">
        <v>29</v>
      </c>
      <c r="F256" t="s">
        <v>39</v>
      </c>
      <c r="G256" s="9">
        <v>0</v>
      </c>
      <c r="H256" s="1">
        <v>0</v>
      </c>
      <c r="I256">
        <f t="shared" si="18"/>
        <v>700</v>
      </c>
      <c r="J256">
        <f t="shared" si="19"/>
        <v>300</v>
      </c>
      <c r="K256">
        <v>0</v>
      </c>
      <c r="L256">
        <f t="shared" si="20"/>
        <v>0</v>
      </c>
      <c r="M256">
        <v>150000</v>
      </c>
      <c r="N256">
        <v>100000</v>
      </c>
    </row>
    <row r="257" spans="1:14" x14ac:dyDescent="0.25">
      <c r="A257" s="3" t="s">
        <v>21</v>
      </c>
      <c r="B257" s="3" t="s">
        <v>37</v>
      </c>
      <c r="C257" t="s">
        <v>23</v>
      </c>
      <c r="D257">
        <v>2016</v>
      </c>
      <c r="E257" t="s">
        <v>29</v>
      </c>
      <c r="F257" t="s">
        <v>40</v>
      </c>
      <c r="G257" s="9">
        <v>0</v>
      </c>
      <c r="H257" s="1">
        <v>0</v>
      </c>
      <c r="I257">
        <f t="shared" si="18"/>
        <v>700</v>
      </c>
      <c r="J257">
        <f t="shared" si="19"/>
        <v>300</v>
      </c>
      <c r="K257">
        <v>0</v>
      </c>
      <c r="L257">
        <f t="shared" si="20"/>
        <v>0</v>
      </c>
      <c r="M257">
        <v>150000</v>
      </c>
      <c r="N257">
        <v>100000</v>
      </c>
    </row>
    <row r="258" spans="1:14" x14ac:dyDescent="0.25">
      <c r="A258" s="3" t="s">
        <v>21</v>
      </c>
      <c r="B258" s="3" t="s">
        <v>37</v>
      </c>
      <c r="C258" t="s">
        <v>23</v>
      </c>
      <c r="D258">
        <v>2017</v>
      </c>
      <c r="E258" t="s">
        <v>29</v>
      </c>
      <c r="F258" s="4" t="s">
        <v>38</v>
      </c>
      <c r="G258" s="9">
        <v>0</v>
      </c>
      <c r="H258" s="1">
        <v>0</v>
      </c>
      <c r="I258">
        <f t="shared" si="18"/>
        <v>700</v>
      </c>
      <c r="J258">
        <f t="shared" si="19"/>
        <v>300</v>
      </c>
      <c r="K258">
        <v>0</v>
      </c>
      <c r="L258">
        <f t="shared" si="20"/>
        <v>0</v>
      </c>
      <c r="M258">
        <v>150000</v>
      </c>
      <c r="N258">
        <v>100000</v>
      </c>
    </row>
    <row r="259" spans="1:14" x14ac:dyDescent="0.25">
      <c r="A259" s="3" t="s">
        <v>21</v>
      </c>
      <c r="B259" s="3" t="s">
        <v>37</v>
      </c>
      <c r="C259" t="s">
        <v>23</v>
      </c>
      <c r="D259">
        <v>2017</v>
      </c>
      <c r="E259" t="s">
        <v>29</v>
      </c>
      <c r="F259" t="s">
        <v>39</v>
      </c>
      <c r="G259" s="9">
        <v>0</v>
      </c>
      <c r="H259" s="1">
        <v>0</v>
      </c>
      <c r="I259">
        <f t="shared" si="18"/>
        <v>700</v>
      </c>
      <c r="J259">
        <f t="shared" si="19"/>
        <v>300</v>
      </c>
      <c r="K259">
        <v>0</v>
      </c>
      <c r="L259">
        <f t="shared" si="20"/>
        <v>0</v>
      </c>
      <c r="M259">
        <v>150000</v>
      </c>
      <c r="N259">
        <v>100000</v>
      </c>
    </row>
    <row r="260" spans="1:14" x14ac:dyDescent="0.25">
      <c r="A260" s="3" t="s">
        <v>21</v>
      </c>
      <c r="B260" s="3" t="s">
        <v>37</v>
      </c>
      <c r="C260" t="s">
        <v>23</v>
      </c>
      <c r="D260">
        <v>2017</v>
      </c>
      <c r="E260" t="s">
        <v>29</v>
      </c>
      <c r="F260" t="s">
        <v>40</v>
      </c>
      <c r="G260" s="9">
        <v>0</v>
      </c>
      <c r="H260" s="1">
        <v>0</v>
      </c>
      <c r="I260">
        <f t="shared" si="18"/>
        <v>700</v>
      </c>
      <c r="J260">
        <f t="shared" si="19"/>
        <v>300</v>
      </c>
      <c r="K260">
        <v>0</v>
      </c>
      <c r="L260">
        <f t="shared" si="20"/>
        <v>0</v>
      </c>
      <c r="M260">
        <v>150000</v>
      </c>
      <c r="N260">
        <v>100000</v>
      </c>
    </row>
    <row r="261" spans="1:14" x14ac:dyDescent="0.25">
      <c r="A261" s="3" t="s">
        <v>21</v>
      </c>
      <c r="B261" s="3" t="s">
        <v>37</v>
      </c>
      <c r="C261" t="s">
        <v>23</v>
      </c>
      <c r="D261">
        <v>2018</v>
      </c>
      <c r="E261" t="s">
        <v>30</v>
      </c>
      <c r="F261" s="4" t="s">
        <v>38</v>
      </c>
      <c r="G261" s="9">
        <v>0</v>
      </c>
      <c r="H261" s="1">
        <v>0</v>
      </c>
      <c r="I261">
        <f t="shared" si="18"/>
        <v>700</v>
      </c>
      <c r="J261">
        <f t="shared" si="19"/>
        <v>300</v>
      </c>
      <c r="K261">
        <v>0</v>
      </c>
      <c r="L261">
        <f t="shared" si="20"/>
        <v>0</v>
      </c>
      <c r="M261">
        <v>150000</v>
      </c>
      <c r="N261">
        <v>100000</v>
      </c>
    </row>
    <row r="262" spans="1:14" x14ac:dyDescent="0.25">
      <c r="A262" s="3" t="s">
        <v>21</v>
      </c>
      <c r="B262" s="3" t="s">
        <v>37</v>
      </c>
      <c r="C262" t="s">
        <v>23</v>
      </c>
      <c r="D262">
        <v>2018</v>
      </c>
      <c r="E262" t="s">
        <v>30</v>
      </c>
      <c r="F262" t="s">
        <v>39</v>
      </c>
      <c r="G262" s="9">
        <v>0</v>
      </c>
      <c r="H262" s="1">
        <v>0</v>
      </c>
      <c r="I262">
        <f t="shared" si="18"/>
        <v>700</v>
      </c>
      <c r="J262">
        <f t="shared" si="19"/>
        <v>300</v>
      </c>
      <c r="K262">
        <v>0</v>
      </c>
      <c r="L262">
        <f t="shared" si="20"/>
        <v>0</v>
      </c>
      <c r="M262">
        <v>150000</v>
      </c>
      <c r="N262">
        <v>100000</v>
      </c>
    </row>
    <row r="263" spans="1:14" x14ac:dyDescent="0.25">
      <c r="A263" s="3" t="s">
        <v>21</v>
      </c>
      <c r="B263" s="3" t="s">
        <v>37</v>
      </c>
      <c r="C263" t="s">
        <v>23</v>
      </c>
      <c r="D263">
        <v>2018</v>
      </c>
      <c r="E263" t="s">
        <v>30</v>
      </c>
      <c r="F263" t="s">
        <v>40</v>
      </c>
      <c r="G263" s="9">
        <v>0</v>
      </c>
      <c r="H263" s="1">
        <v>0</v>
      </c>
      <c r="I263">
        <f t="shared" si="18"/>
        <v>700</v>
      </c>
      <c r="J263">
        <f t="shared" si="19"/>
        <v>300</v>
      </c>
      <c r="K263">
        <v>0</v>
      </c>
      <c r="L263">
        <f t="shared" si="20"/>
        <v>0</v>
      </c>
      <c r="M263">
        <v>150000</v>
      </c>
      <c r="N263">
        <v>100000</v>
      </c>
    </row>
    <row r="264" spans="1:14" x14ac:dyDescent="0.25">
      <c r="A264" s="3" t="s">
        <v>21</v>
      </c>
      <c r="B264" s="3" t="s">
        <v>37</v>
      </c>
      <c r="C264" t="s">
        <v>23</v>
      </c>
      <c r="D264">
        <v>2019</v>
      </c>
      <c r="E264" t="s">
        <v>30</v>
      </c>
      <c r="F264" s="4" t="s">
        <v>38</v>
      </c>
      <c r="G264" s="9">
        <v>0</v>
      </c>
      <c r="H264" s="1">
        <v>0</v>
      </c>
      <c r="I264">
        <f t="shared" si="18"/>
        <v>700</v>
      </c>
      <c r="J264">
        <f t="shared" si="19"/>
        <v>300</v>
      </c>
      <c r="K264">
        <v>0</v>
      </c>
      <c r="L264">
        <f t="shared" si="20"/>
        <v>0</v>
      </c>
      <c r="M264">
        <v>150000</v>
      </c>
      <c r="N264">
        <v>100000</v>
      </c>
    </row>
    <row r="265" spans="1:14" x14ac:dyDescent="0.25">
      <c r="A265" s="3" t="s">
        <v>21</v>
      </c>
      <c r="B265" s="3" t="s">
        <v>37</v>
      </c>
      <c r="C265" t="s">
        <v>23</v>
      </c>
      <c r="D265">
        <v>2019</v>
      </c>
      <c r="E265" t="s">
        <v>30</v>
      </c>
      <c r="F265" t="s">
        <v>39</v>
      </c>
      <c r="G265" s="9">
        <v>0</v>
      </c>
      <c r="H265" s="1">
        <v>0</v>
      </c>
      <c r="I265">
        <f t="shared" si="18"/>
        <v>700</v>
      </c>
      <c r="J265">
        <f t="shared" si="19"/>
        <v>300</v>
      </c>
      <c r="K265">
        <v>0</v>
      </c>
      <c r="L265">
        <f t="shared" si="20"/>
        <v>0</v>
      </c>
      <c r="M265">
        <v>150000</v>
      </c>
      <c r="N265">
        <v>100000</v>
      </c>
    </row>
    <row r="266" spans="1:14" x14ac:dyDescent="0.25">
      <c r="A266" s="3" t="s">
        <v>21</v>
      </c>
      <c r="B266" s="3" t="s">
        <v>37</v>
      </c>
      <c r="C266" t="s">
        <v>23</v>
      </c>
      <c r="D266">
        <v>2019</v>
      </c>
      <c r="E266" t="s">
        <v>30</v>
      </c>
      <c r="F266" t="s">
        <v>40</v>
      </c>
      <c r="G266" s="9">
        <v>0</v>
      </c>
      <c r="H266" s="1">
        <v>0</v>
      </c>
      <c r="I266">
        <f t="shared" si="18"/>
        <v>700</v>
      </c>
      <c r="J266">
        <f t="shared" si="19"/>
        <v>300</v>
      </c>
      <c r="K266">
        <v>0</v>
      </c>
      <c r="L266">
        <f t="shared" si="20"/>
        <v>0</v>
      </c>
      <c r="M266">
        <v>150000</v>
      </c>
      <c r="N266">
        <v>100000</v>
      </c>
    </row>
    <row r="267" spans="1:14" x14ac:dyDescent="0.25">
      <c r="A267" s="3" t="s">
        <v>21</v>
      </c>
      <c r="B267" s="3" t="s">
        <v>37</v>
      </c>
      <c r="C267" t="s">
        <v>23</v>
      </c>
      <c r="D267">
        <v>2020</v>
      </c>
      <c r="E267" t="s">
        <v>30</v>
      </c>
      <c r="F267" s="4" t="s">
        <v>38</v>
      </c>
      <c r="G267" s="9">
        <v>0</v>
      </c>
      <c r="H267" s="1">
        <v>0</v>
      </c>
      <c r="I267">
        <f t="shared" ref="I267:I272" si="24">IF(C267="Mini",0.7*1000,IF(C267="Small",0.7*1200,IF(C267="Medium",0.7*1400,0.7*1600)))</f>
        <v>700</v>
      </c>
      <c r="J267">
        <f t="shared" ref="J267:J272" si="25">IF(C267="Mini",0.3*1000,IF(C267="Small",0.3*1200,IF(C267="Medium",0.3*1400,0.3*1600)))</f>
        <v>300</v>
      </c>
      <c r="K267">
        <v>0</v>
      </c>
      <c r="L267">
        <f t="shared" ref="L267:L272" si="26">IF(B267="Electric",262,0)</f>
        <v>0</v>
      </c>
      <c r="M267">
        <v>150000</v>
      </c>
      <c r="N267">
        <v>100000</v>
      </c>
    </row>
    <row r="268" spans="1:14" x14ac:dyDescent="0.25">
      <c r="A268" s="3" t="s">
        <v>21</v>
      </c>
      <c r="B268" s="3" t="s">
        <v>37</v>
      </c>
      <c r="C268" t="s">
        <v>23</v>
      </c>
      <c r="D268">
        <v>2020</v>
      </c>
      <c r="E268" t="s">
        <v>30</v>
      </c>
      <c r="F268" t="s">
        <v>39</v>
      </c>
      <c r="G268" s="9">
        <v>0</v>
      </c>
      <c r="H268" s="1">
        <v>0</v>
      </c>
      <c r="I268">
        <f t="shared" si="24"/>
        <v>700</v>
      </c>
      <c r="J268">
        <f t="shared" si="25"/>
        <v>300</v>
      </c>
      <c r="K268">
        <v>0</v>
      </c>
      <c r="L268">
        <f t="shared" si="26"/>
        <v>0</v>
      </c>
      <c r="M268">
        <v>150000</v>
      </c>
      <c r="N268">
        <v>100000</v>
      </c>
    </row>
    <row r="269" spans="1:14" x14ac:dyDescent="0.25">
      <c r="A269" s="3" t="s">
        <v>21</v>
      </c>
      <c r="B269" s="3" t="s">
        <v>37</v>
      </c>
      <c r="C269" t="s">
        <v>23</v>
      </c>
      <c r="D269">
        <v>2020</v>
      </c>
      <c r="E269" t="s">
        <v>30</v>
      </c>
      <c r="F269" t="s">
        <v>40</v>
      </c>
      <c r="G269" s="9">
        <v>0</v>
      </c>
      <c r="H269" s="1">
        <v>0</v>
      </c>
      <c r="I269">
        <f t="shared" si="24"/>
        <v>700</v>
      </c>
      <c r="J269">
        <f t="shared" si="25"/>
        <v>300</v>
      </c>
      <c r="K269">
        <v>0</v>
      </c>
      <c r="L269">
        <f t="shared" si="26"/>
        <v>0</v>
      </c>
      <c r="M269">
        <v>150000</v>
      </c>
      <c r="N269">
        <v>100000</v>
      </c>
    </row>
    <row r="270" spans="1:14" x14ac:dyDescent="0.25">
      <c r="A270" s="3" t="s">
        <v>21</v>
      </c>
      <c r="B270" s="3" t="s">
        <v>37</v>
      </c>
      <c r="C270" t="s">
        <v>23</v>
      </c>
      <c r="D270">
        <v>2021</v>
      </c>
      <c r="E270" t="s">
        <v>61</v>
      </c>
      <c r="F270" s="4" t="s">
        <v>38</v>
      </c>
      <c r="G270" s="9">
        <v>0</v>
      </c>
      <c r="H270" s="1">
        <v>0</v>
      </c>
      <c r="I270">
        <f t="shared" si="24"/>
        <v>700</v>
      </c>
      <c r="J270">
        <f t="shared" si="25"/>
        <v>300</v>
      </c>
      <c r="K270">
        <v>0</v>
      </c>
      <c r="L270">
        <f t="shared" si="26"/>
        <v>0</v>
      </c>
      <c r="M270">
        <v>150000</v>
      </c>
      <c r="N270">
        <v>100000</v>
      </c>
    </row>
    <row r="271" spans="1:14" x14ac:dyDescent="0.25">
      <c r="A271" s="3" t="s">
        <v>21</v>
      </c>
      <c r="B271" s="3" t="s">
        <v>37</v>
      </c>
      <c r="C271" t="s">
        <v>23</v>
      </c>
      <c r="D271">
        <v>2021</v>
      </c>
      <c r="E271" t="s">
        <v>61</v>
      </c>
      <c r="F271" t="s">
        <v>39</v>
      </c>
      <c r="G271" s="9">
        <v>0</v>
      </c>
      <c r="H271" s="1">
        <v>0</v>
      </c>
      <c r="I271">
        <f t="shared" si="24"/>
        <v>700</v>
      </c>
      <c r="J271">
        <f t="shared" si="25"/>
        <v>300</v>
      </c>
      <c r="K271">
        <v>0</v>
      </c>
      <c r="L271">
        <f t="shared" si="26"/>
        <v>0</v>
      </c>
      <c r="M271">
        <v>150000</v>
      </c>
      <c r="N271">
        <v>100000</v>
      </c>
    </row>
    <row r="272" spans="1:14" x14ac:dyDescent="0.25">
      <c r="A272" s="3" t="s">
        <v>21</v>
      </c>
      <c r="B272" s="3" t="s">
        <v>37</v>
      </c>
      <c r="C272" t="s">
        <v>23</v>
      </c>
      <c r="D272">
        <v>2021</v>
      </c>
      <c r="E272" t="s">
        <v>61</v>
      </c>
      <c r="F272" t="s">
        <v>40</v>
      </c>
      <c r="G272" s="9">
        <v>0</v>
      </c>
      <c r="H272" s="1">
        <v>0</v>
      </c>
      <c r="I272">
        <f t="shared" si="24"/>
        <v>700</v>
      </c>
      <c r="J272">
        <f t="shared" si="25"/>
        <v>300</v>
      </c>
      <c r="K272">
        <v>0</v>
      </c>
      <c r="L272">
        <f t="shared" si="26"/>
        <v>0</v>
      </c>
      <c r="M272">
        <v>150000</v>
      </c>
      <c r="N272">
        <v>100000</v>
      </c>
    </row>
    <row r="273" spans="1:14" x14ac:dyDescent="0.25">
      <c r="A273" s="3" t="s">
        <v>21</v>
      </c>
      <c r="B273" s="3" t="s">
        <v>37</v>
      </c>
      <c r="C273" t="s">
        <v>34</v>
      </c>
      <c r="D273">
        <v>1993</v>
      </c>
      <c r="E273" t="s">
        <v>24</v>
      </c>
      <c r="G273" s="9">
        <v>6.3115371812354519E-3</v>
      </c>
      <c r="H273" s="1">
        <v>0</v>
      </c>
      <c r="I273">
        <f t="shared" si="18"/>
        <v>840</v>
      </c>
      <c r="J273">
        <f t="shared" si="19"/>
        <v>360</v>
      </c>
      <c r="K273">
        <v>0</v>
      </c>
      <c r="L273">
        <f t="shared" si="20"/>
        <v>0</v>
      </c>
      <c r="M273">
        <v>150000</v>
      </c>
      <c r="N273">
        <v>100000</v>
      </c>
    </row>
    <row r="274" spans="1:14" x14ac:dyDescent="0.25">
      <c r="A274" s="3" t="s">
        <v>21</v>
      </c>
      <c r="B274" s="3" t="s">
        <v>37</v>
      </c>
      <c r="C274" t="s">
        <v>34</v>
      </c>
      <c r="D274">
        <v>1994</v>
      </c>
      <c r="E274" t="s">
        <v>24</v>
      </c>
      <c r="G274" s="9">
        <v>2.4860804228745113E-3</v>
      </c>
      <c r="H274" s="1">
        <v>0</v>
      </c>
      <c r="I274">
        <f t="shared" si="18"/>
        <v>840</v>
      </c>
      <c r="J274">
        <f t="shared" si="19"/>
        <v>360</v>
      </c>
      <c r="K274">
        <v>0</v>
      </c>
      <c r="L274">
        <f t="shared" si="20"/>
        <v>0</v>
      </c>
      <c r="M274">
        <v>150000</v>
      </c>
      <c r="N274">
        <v>100000</v>
      </c>
    </row>
    <row r="275" spans="1:14" x14ac:dyDescent="0.25">
      <c r="A275" s="3" t="s">
        <v>21</v>
      </c>
      <c r="B275" s="3" t="s">
        <v>37</v>
      </c>
      <c r="C275" t="s">
        <v>34</v>
      </c>
      <c r="D275">
        <v>1995</v>
      </c>
      <c r="E275" t="s">
        <v>24</v>
      </c>
      <c r="G275" s="9">
        <v>2.8488327059102026E-3</v>
      </c>
      <c r="H275" s="1">
        <v>0</v>
      </c>
      <c r="I275">
        <f t="shared" si="18"/>
        <v>840</v>
      </c>
      <c r="J275">
        <f t="shared" si="19"/>
        <v>360</v>
      </c>
      <c r="K275">
        <v>0</v>
      </c>
      <c r="L275">
        <f t="shared" si="20"/>
        <v>0</v>
      </c>
      <c r="M275">
        <v>150000</v>
      </c>
      <c r="N275">
        <v>100000</v>
      </c>
    </row>
    <row r="276" spans="1:14" x14ac:dyDescent="0.25">
      <c r="A276" s="3" t="s">
        <v>21</v>
      </c>
      <c r="B276" s="3" t="s">
        <v>37</v>
      </c>
      <c r="C276" t="s">
        <v>34</v>
      </c>
      <c r="D276">
        <v>1996</v>
      </c>
      <c r="E276" t="s">
        <v>24</v>
      </c>
      <c r="G276" s="9">
        <v>2.9535162290182972E-3</v>
      </c>
      <c r="H276" s="1">
        <v>0</v>
      </c>
      <c r="I276">
        <f t="shared" si="18"/>
        <v>840</v>
      </c>
      <c r="J276">
        <f t="shared" si="19"/>
        <v>360</v>
      </c>
      <c r="K276">
        <v>0</v>
      </c>
      <c r="L276">
        <f t="shared" si="20"/>
        <v>0</v>
      </c>
      <c r="M276">
        <v>150000</v>
      </c>
      <c r="N276">
        <v>100000</v>
      </c>
    </row>
    <row r="277" spans="1:14" x14ac:dyDescent="0.25">
      <c r="A277" s="3" t="s">
        <v>21</v>
      </c>
      <c r="B277" s="3" t="s">
        <v>37</v>
      </c>
      <c r="C277" t="s">
        <v>34</v>
      </c>
      <c r="D277">
        <v>1997</v>
      </c>
      <c r="E277" t="s">
        <v>25</v>
      </c>
      <c r="G277" s="9">
        <v>1.8390212474379956E-3</v>
      </c>
      <c r="H277" s="1">
        <v>0</v>
      </c>
      <c r="I277">
        <f t="shared" si="18"/>
        <v>840</v>
      </c>
      <c r="J277">
        <f t="shared" si="19"/>
        <v>360</v>
      </c>
      <c r="K277">
        <v>0</v>
      </c>
      <c r="L277">
        <f t="shared" si="20"/>
        <v>0</v>
      </c>
      <c r="M277">
        <v>150000</v>
      </c>
      <c r="N277">
        <v>100000</v>
      </c>
    </row>
    <row r="278" spans="1:14" x14ac:dyDescent="0.25">
      <c r="A278" s="3" t="s">
        <v>21</v>
      </c>
      <c r="B278" s="3" t="s">
        <v>37</v>
      </c>
      <c r="C278" t="s">
        <v>34</v>
      </c>
      <c r="D278">
        <v>1998</v>
      </c>
      <c r="E278" t="s">
        <v>25</v>
      </c>
      <c r="G278" s="9">
        <v>3.9284146105741337E-3</v>
      </c>
      <c r="H278" s="1">
        <v>0</v>
      </c>
      <c r="I278">
        <f t="shared" si="18"/>
        <v>840</v>
      </c>
      <c r="J278">
        <f t="shared" si="19"/>
        <v>360</v>
      </c>
      <c r="K278">
        <v>0</v>
      </c>
      <c r="L278">
        <f t="shared" si="20"/>
        <v>0</v>
      </c>
      <c r="M278">
        <v>150000</v>
      </c>
      <c r="N278">
        <v>100000</v>
      </c>
    </row>
    <row r="279" spans="1:14" x14ac:dyDescent="0.25">
      <c r="A279" s="3" t="s">
        <v>21</v>
      </c>
      <c r="B279" s="3" t="s">
        <v>37</v>
      </c>
      <c r="C279" t="s">
        <v>34</v>
      </c>
      <c r="D279">
        <v>1999</v>
      </c>
      <c r="E279" t="s">
        <v>25</v>
      </c>
      <c r="G279" s="9">
        <v>4.2893541178777445E-3</v>
      </c>
      <c r="H279" s="1">
        <v>0</v>
      </c>
      <c r="I279">
        <f t="shared" si="18"/>
        <v>840</v>
      </c>
      <c r="J279">
        <f t="shared" si="19"/>
        <v>360</v>
      </c>
      <c r="K279">
        <v>0</v>
      </c>
      <c r="L279">
        <f t="shared" si="20"/>
        <v>0</v>
      </c>
      <c r="M279">
        <v>150000</v>
      </c>
      <c r="N279">
        <v>100000</v>
      </c>
    </row>
    <row r="280" spans="1:14" x14ac:dyDescent="0.25">
      <c r="A280" s="3" t="s">
        <v>21</v>
      </c>
      <c r="B280" s="3" t="s">
        <v>37</v>
      </c>
      <c r="C280" t="s">
        <v>34</v>
      </c>
      <c r="D280">
        <v>2000</v>
      </c>
      <c r="E280" t="s">
        <v>25</v>
      </c>
      <c r="G280" s="9">
        <v>1.2510595193913123E-2</v>
      </c>
      <c r="H280" s="1">
        <v>0</v>
      </c>
      <c r="I280">
        <f t="shared" si="18"/>
        <v>840</v>
      </c>
      <c r="J280">
        <f t="shared" si="19"/>
        <v>360</v>
      </c>
      <c r="K280">
        <v>0</v>
      </c>
      <c r="L280">
        <f t="shared" si="20"/>
        <v>0</v>
      </c>
      <c r="M280">
        <v>150000</v>
      </c>
      <c r="N280">
        <v>100000</v>
      </c>
    </row>
    <row r="281" spans="1:14" x14ac:dyDescent="0.25">
      <c r="A281" s="3" t="s">
        <v>21</v>
      </c>
      <c r="B281" s="3" t="s">
        <v>37</v>
      </c>
      <c r="C281" t="s">
        <v>34</v>
      </c>
      <c r="D281">
        <v>2001</v>
      </c>
      <c r="E281" t="s">
        <v>26</v>
      </c>
      <c r="F281" s="4" t="s">
        <v>38</v>
      </c>
      <c r="G281" s="9">
        <v>1.1302340290869801E-2</v>
      </c>
      <c r="H281" s="1">
        <v>0</v>
      </c>
      <c r="I281">
        <f t="shared" si="18"/>
        <v>840</v>
      </c>
      <c r="J281">
        <f t="shared" si="19"/>
        <v>360</v>
      </c>
      <c r="K281">
        <v>0</v>
      </c>
      <c r="L281">
        <f t="shared" si="20"/>
        <v>0</v>
      </c>
      <c r="M281">
        <v>150000</v>
      </c>
      <c r="N281">
        <v>100000</v>
      </c>
    </row>
    <row r="282" spans="1:14" x14ac:dyDescent="0.25">
      <c r="A282" s="3" t="s">
        <v>21</v>
      </c>
      <c r="B282" s="3" t="s">
        <v>37</v>
      </c>
      <c r="C282" t="s">
        <v>34</v>
      </c>
      <c r="D282">
        <v>2002</v>
      </c>
      <c r="E282" t="s">
        <v>26</v>
      </c>
      <c r="F282" s="4" t="s">
        <v>38</v>
      </c>
      <c r="G282" s="9">
        <v>1.0534577155126379E-2</v>
      </c>
      <c r="H282" s="1">
        <v>0</v>
      </c>
      <c r="I282">
        <f t="shared" si="18"/>
        <v>840</v>
      </c>
      <c r="J282">
        <f t="shared" si="19"/>
        <v>360</v>
      </c>
      <c r="K282">
        <v>0</v>
      </c>
      <c r="L282">
        <f t="shared" si="20"/>
        <v>0</v>
      </c>
      <c r="M282">
        <v>150000</v>
      </c>
      <c r="N282">
        <v>100000</v>
      </c>
    </row>
    <row r="283" spans="1:14" x14ac:dyDescent="0.25">
      <c r="A283" s="3" t="s">
        <v>21</v>
      </c>
      <c r="B283" s="3" t="s">
        <v>37</v>
      </c>
      <c r="C283" t="s">
        <v>34</v>
      </c>
      <c r="D283">
        <v>2003</v>
      </c>
      <c r="E283" t="s">
        <v>26</v>
      </c>
      <c r="F283" s="4" t="s">
        <v>38</v>
      </c>
      <c r="G283" s="9">
        <v>1.2561358590063352E-2</v>
      </c>
      <c r="H283" s="1">
        <v>0</v>
      </c>
      <c r="I283">
        <f t="shared" si="18"/>
        <v>840</v>
      </c>
      <c r="J283">
        <f t="shared" si="19"/>
        <v>360</v>
      </c>
      <c r="K283">
        <v>0</v>
      </c>
      <c r="L283">
        <f t="shared" si="20"/>
        <v>0</v>
      </c>
      <c r="M283">
        <v>150000</v>
      </c>
      <c r="N283">
        <v>100000</v>
      </c>
    </row>
    <row r="284" spans="1:14" x14ac:dyDescent="0.25">
      <c r="A284" s="3" t="s">
        <v>21</v>
      </c>
      <c r="B284" s="3" t="s">
        <v>37</v>
      </c>
      <c r="C284" t="s">
        <v>34</v>
      </c>
      <c r="D284">
        <v>2004</v>
      </c>
      <c r="E284" t="s">
        <v>26</v>
      </c>
      <c r="F284" s="4" t="s">
        <v>38</v>
      </c>
      <c r="G284" s="9">
        <v>1.7571062679427981E-2</v>
      </c>
      <c r="H284" s="1">
        <v>0</v>
      </c>
      <c r="I284">
        <f t="shared" si="18"/>
        <v>840</v>
      </c>
      <c r="J284">
        <f t="shared" si="19"/>
        <v>360</v>
      </c>
      <c r="K284">
        <v>0</v>
      </c>
      <c r="L284">
        <f t="shared" si="20"/>
        <v>0</v>
      </c>
      <c r="M284">
        <v>150000</v>
      </c>
      <c r="N284">
        <v>100000</v>
      </c>
    </row>
    <row r="285" spans="1:14" x14ac:dyDescent="0.25">
      <c r="A285" s="3" t="s">
        <v>21</v>
      </c>
      <c r="B285" s="3" t="s">
        <v>37</v>
      </c>
      <c r="C285" t="s">
        <v>34</v>
      </c>
      <c r="D285">
        <v>2005</v>
      </c>
      <c r="E285" t="s">
        <v>26</v>
      </c>
      <c r="F285" s="4" t="s">
        <v>38</v>
      </c>
      <c r="G285" s="9">
        <v>1.3991928850157062E-2</v>
      </c>
      <c r="H285" s="1">
        <v>0</v>
      </c>
      <c r="I285">
        <f t="shared" si="18"/>
        <v>840</v>
      </c>
      <c r="J285">
        <f t="shared" si="19"/>
        <v>360</v>
      </c>
      <c r="K285">
        <v>0</v>
      </c>
      <c r="L285">
        <f t="shared" si="20"/>
        <v>0</v>
      </c>
      <c r="M285">
        <v>150000</v>
      </c>
      <c r="N285">
        <v>100000</v>
      </c>
    </row>
    <row r="286" spans="1:14" x14ac:dyDescent="0.25">
      <c r="A286" s="3" t="s">
        <v>21</v>
      </c>
      <c r="B286" s="3" t="s">
        <v>37</v>
      </c>
      <c r="C286" t="s">
        <v>34</v>
      </c>
      <c r="D286">
        <v>2006</v>
      </c>
      <c r="E286" t="s">
        <v>27</v>
      </c>
      <c r="F286" s="4" t="s">
        <v>38</v>
      </c>
      <c r="G286" s="9">
        <v>1.7401821358980614E-2</v>
      </c>
      <c r="H286" s="1">
        <v>0</v>
      </c>
      <c r="I286">
        <f t="shared" si="18"/>
        <v>840</v>
      </c>
      <c r="J286">
        <f t="shared" si="19"/>
        <v>360</v>
      </c>
      <c r="K286">
        <v>0</v>
      </c>
      <c r="L286">
        <f t="shared" si="20"/>
        <v>0</v>
      </c>
      <c r="M286">
        <v>150000</v>
      </c>
      <c r="N286">
        <v>100000</v>
      </c>
    </row>
    <row r="287" spans="1:14" x14ac:dyDescent="0.25">
      <c r="A287" s="3" t="s">
        <v>21</v>
      </c>
      <c r="B287" s="3" t="s">
        <v>37</v>
      </c>
      <c r="C287" t="s">
        <v>34</v>
      </c>
      <c r="D287">
        <v>2007</v>
      </c>
      <c r="E287" t="s">
        <v>27</v>
      </c>
      <c r="F287" s="4" t="s">
        <v>38</v>
      </c>
      <c r="G287" s="9">
        <v>2.2192069991196748E-2</v>
      </c>
      <c r="H287" s="1">
        <v>0</v>
      </c>
      <c r="I287">
        <f t="shared" si="18"/>
        <v>840</v>
      </c>
      <c r="J287">
        <f t="shared" si="19"/>
        <v>360</v>
      </c>
      <c r="K287">
        <v>0</v>
      </c>
      <c r="L287">
        <f t="shared" si="20"/>
        <v>0</v>
      </c>
      <c r="M287">
        <v>150000</v>
      </c>
      <c r="N287">
        <v>100000</v>
      </c>
    </row>
    <row r="288" spans="1:14" x14ac:dyDescent="0.25">
      <c r="A288" s="3" t="s">
        <v>21</v>
      </c>
      <c r="B288" s="3" t="s">
        <v>37</v>
      </c>
      <c r="C288" t="s">
        <v>34</v>
      </c>
      <c r="D288">
        <v>2008</v>
      </c>
      <c r="E288" t="s">
        <v>27</v>
      </c>
      <c r="F288" s="4" t="s">
        <v>38</v>
      </c>
      <c r="G288" s="9">
        <v>2.4069197315732999E-2</v>
      </c>
      <c r="H288" s="1">
        <v>0</v>
      </c>
      <c r="I288">
        <f t="shared" si="18"/>
        <v>840</v>
      </c>
      <c r="J288">
        <f t="shared" si="19"/>
        <v>360</v>
      </c>
      <c r="K288">
        <v>0</v>
      </c>
      <c r="L288">
        <f t="shared" si="20"/>
        <v>0</v>
      </c>
      <c r="M288">
        <v>150000</v>
      </c>
      <c r="N288">
        <v>100000</v>
      </c>
    </row>
    <row r="289" spans="1:14" x14ac:dyDescent="0.25">
      <c r="A289" s="3" t="s">
        <v>21</v>
      </c>
      <c r="B289" s="3" t="s">
        <v>37</v>
      </c>
      <c r="C289" t="s">
        <v>34</v>
      </c>
      <c r="D289">
        <v>2009</v>
      </c>
      <c r="E289" t="s">
        <v>27</v>
      </c>
      <c r="F289" s="4" t="s">
        <v>38</v>
      </c>
      <c r="G289" s="9">
        <v>2.2181211281304385E-2</v>
      </c>
      <c r="H289" s="1">
        <v>0</v>
      </c>
      <c r="I289">
        <f t="shared" ref="I289:I364" si="27">IF(C289="Mini",0.7*1000,IF(C289="Small",0.7*1200,IF(C289="Medium",0.7*1400,0.7*1600)))</f>
        <v>840</v>
      </c>
      <c r="J289">
        <f t="shared" ref="J289:J364" si="28">IF(C289="Mini",0.3*1000,IF(C289="Small",0.3*1200,IF(C289="Medium",0.3*1400,0.3*1600)))</f>
        <v>360</v>
      </c>
      <c r="K289">
        <v>0</v>
      </c>
      <c r="L289">
        <f t="shared" ref="L289:L364" si="29">IF(B289="Electric",262,0)</f>
        <v>0</v>
      </c>
      <c r="M289">
        <v>150000</v>
      </c>
      <c r="N289">
        <v>100000</v>
      </c>
    </row>
    <row r="290" spans="1:14" x14ac:dyDescent="0.25">
      <c r="A290" s="3" t="s">
        <v>21</v>
      </c>
      <c r="B290" s="3" t="s">
        <v>37</v>
      </c>
      <c r="C290" t="s">
        <v>34</v>
      </c>
      <c r="D290">
        <v>2010</v>
      </c>
      <c r="E290" t="s">
        <v>27</v>
      </c>
      <c r="F290" s="4" t="s">
        <v>38</v>
      </c>
      <c r="G290" s="9">
        <v>1.7228555640869395E-2</v>
      </c>
      <c r="H290" s="1">
        <v>0</v>
      </c>
      <c r="I290">
        <f t="shared" si="27"/>
        <v>840</v>
      </c>
      <c r="J290">
        <f t="shared" si="28"/>
        <v>360</v>
      </c>
      <c r="K290">
        <v>0</v>
      </c>
      <c r="L290">
        <f t="shared" si="29"/>
        <v>0</v>
      </c>
      <c r="M290">
        <v>150000</v>
      </c>
      <c r="N290">
        <v>100000</v>
      </c>
    </row>
    <row r="291" spans="1:14" x14ac:dyDescent="0.25">
      <c r="A291" s="3" t="s">
        <v>21</v>
      </c>
      <c r="B291" s="3" t="s">
        <v>37</v>
      </c>
      <c r="C291" t="s">
        <v>34</v>
      </c>
      <c r="D291">
        <v>2011</v>
      </c>
      <c r="E291" t="s">
        <v>28</v>
      </c>
      <c r="F291" s="4" t="s">
        <v>38</v>
      </c>
      <c r="G291" s="9">
        <v>1.4965285669148085E-3</v>
      </c>
      <c r="H291" s="1">
        <v>0</v>
      </c>
      <c r="I291">
        <f t="shared" si="27"/>
        <v>840</v>
      </c>
      <c r="J291">
        <f t="shared" si="28"/>
        <v>360</v>
      </c>
      <c r="K291">
        <v>0</v>
      </c>
      <c r="L291">
        <f t="shared" si="29"/>
        <v>0</v>
      </c>
      <c r="M291">
        <v>150000</v>
      </c>
      <c r="N291">
        <v>100000</v>
      </c>
    </row>
    <row r="292" spans="1:14" x14ac:dyDescent="0.25">
      <c r="A292" s="3" t="s">
        <v>21</v>
      </c>
      <c r="B292" s="3" t="s">
        <v>37</v>
      </c>
      <c r="C292" t="s">
        <v>34</v>
      </c>
      <c r="D292">
        <v>2012</v>
      </c>
      <c r="E292" t="s">
        <v>28</v>
      </c>
      <c r="F292" s="4" t="s">
        <v>38</v>
      </c>
      <c r="G292" s="9">
        <v>0</v>
      </c>
      <c r="H292" s="1">
        <v>0</v>
      </c>
      <c r="I292">
        <f t="shared" si="27"/>
        <v>840</v>
      </c>
      <c r="J292">
        <f t="shared" si="28"/>
        <v>360</v>
      </c>
      <c r="K292">
        <v>0</v>
      </c>
      <c r="L292">
        <f t="shared" si="29"/>
        <v>0</v>
      </c>
      <c r="M292">
        <v>150000</v>
      </c>
      <c r="N292">
        <v>100000</v>
      </c>
    </row>
    <row r="293" spans="1:14" x14ac:dyDescent="0.25">
      <c r="A293" s="3" t="s">
        <v>21</v>
      </c>
      <c r="B293" s="3" t="s">
        <v>37</v>
      </c>
      <c r="C293" t="s">
        <v>34</v>
      </c>
      <c r="D293">
        <v>2013</v>
      </c>
      <c r="E293" t="s">
        <v>28</v>
      </c>
      <c r="F293" s="4" t="s">
        <v>38</v>
      </c>
      <c r="G293" s="9">
        <v>0</v>
      </c>
      <c r="H293" s="1">
        <v>0</v>
      </c>
      <c r="I293">
        <f t="shared" si="27"/>
        <v>840</v>
      </c>
      <c r="J293">
        <f t="shared" si="28"/>
        <v>360</v>
      </c>
      <c r="K293">
        <v>0</v>
      </c>
      <c r="L293">
        <f t="shared" si="29"/>
        <v>0</v>
      </c>
      <c r="M293">
        <v>150000</v>
      </c>
      <c r="N293">
        <v>100000</v>
      </c>
    </row>
    <row r="294" spans="1:14" x14ac:dyDescent="0.25">
      <c r="A294" s="3" t="s">
        <v>21</v>
      </c>
      <c r="B294" s="3" t="s">
        <v>37</v>
      </c>
      <c r="C294" t="s">
        <v>34</v>
      </c>
      <c r="D294">
        <v>2014</v>
      </c>
      <c r="E294" t="s">
        <v>28</v>
      </c>
      <c r="F294" s="4" t="s">
        <v>38</v>
      </c>
      <c r="G294" s="9">
        <v>0</v>
      </c>
      <c r="H294" s="1">
        <v>0</v>
      </c>
      <c r="I294">
        <f t="shared" si="27"/>
        <v>840</v>
      </c>
      <c r="J294">
        <f t="shared" si="28"/>
        <v>360</v>
      </c>
      <c r="K294">
        <v>0</v>
      </c>
      <c r="L294">
        <f t="shared" si="29"/>
        <v>0</v>
      </c>
      <c r="M294">
        <v>150000</v>
      </c>
      <c r="N294">
        <v>100000</v>
      </c>
    </row>
    <row r="295" spans="1:14" x14ac:dyDescent="0.25">
      <c r="A295" s="3" t="s">
        <v>21</v>
      </c>
      <c r="B295" s="3" t="s">
        <v>37</v>
      </c>
      <c r="C295" t="s">
        <v>34</v>
      </c>
      <c r="D295">
        <v>2015</v>
      </c>
      <c r="E295" t="s">
        <v>29</v>
      </c>
      <c r="F295" s="4" t="s">
        <v>38</v>
      </c>
      <c r="G295" s="9">
        <v>0</v>
      </c>
      <c r="H295" s="1">
        <v>0</v>
      </c>
      <c r="I295">
        <f t="shared" si="27"/>
        <v>840</v>
      </c>
      <c r="J295">
        <f t="shared" si="28"/>
        <v>360</v>
      </c>
      <c r="K295">
        <v>0</v>
      </c>
      <c r="L295">
        <f t="shared" si="29"/>
        <v>0</v>
      </c>
      <c r="M295">
        <v>150000</v>
      </c>
      <c r="N295">
        <v>100000</v>
      </c>
    </row>
    <row r="296" spans="1:14" x14ac:dyDescent="0.25">
      <c r="A296" s="3" t="s">
        <v>21</v>
      </c>
      <c r="B296" s="3" t="s">
        <v>37</v>
      </c>
      <c r="C296" t="s">
        <v>34</v>
      </c>
      <c r="D296">
        <v>2015</v>
      </c>
      <c r="E296" t="s">
        <v>29</v>
      </c>
      <c r="F296" t="s">
        <v>39</v>
      </c>
      <c r="G296" s="9">
        <v>0</v>
      </c>
      <c r="H296" s="1">
        <v>0</v>
      </c>
      <c r="I296">
        <f t="shared" si="27"/>
        <v>840</v>
      </c>
      <c r="J296">
        <f t="shared" si="28"/>
        <v>360</v>
      </c>
      <c r="K296">
        <v>0</v>
      </c>
      <c r="L296">
        <f t="shared" si="29"/>
        <v>0</v>
      </c>
      <c r="M296">
        <v>150000</v>
      </c>
      <c r="N296">
        <v>100000</v>
      </c>
    </row>
    <row r="297" spans="1:14" x14ac:dyDescent="0.25">
      <c r="A297" s="3" t="s">
        <v>21</v>
      </c>
      <c r="B297" s="3" t="s">
        <v>37</v>
      </c>
      <c r="C297" t="s">
        <v>34</v>
      </c>
      <c r="D297">
        <v>2015</v>
      </c>
      <c r="E297" t="s">
        <v>29</v>
      </c>
      <c r="F297" t="s">
        <v>40</v>
      </c>
      <c r="G297" s="9">
        <v>0</v>
      </c>
      <c r="H297" s="1">
        <v>0</v>
      </c>
      <c r="I297">
        <f t="shared" si="27"/>
        <v>840</v>
      </c>
      <c r="J297">
        <f t="shared" si="28"/>
        <v>360</v>
      </c>
      <c r="K297">
        <v>0</v>
      </c>
      <c r="L297">
        <f t="shared" si="29"/>
        <v>0</v>
      </c>
      <c r="M297">
        <v>150000</v>
      </c>
      <c r="N297">
        <v>100000</v>
      </c>
    </row>
    <row r="298" spans="1:14" x14ac:dyDescent="0.25">
      <c r="A298" s="3" t="s">
        <v>21</v>
      </c>
      <c r="B298" s="3" t="s">
        <v>37</v>
      </c>
      <c r="C298" t="s">
        <v>34</v>
      </c>
      <c r="D298">
        <v>2016</v>
      </c>
      <c r="E298" t="s">
        <v>29</v>
      </c>
      <c r="F298" s="4" t="s">
        <v>38</v>
      </c>
      <c r="G298" s="9">
        <v>0</v>
      </c>
      <c r="H298" s="1">
        <v>0</v>
      </c>
      <c r="I298">
        <f t="shared" si="27"/>
        <v>840</v>
      </c>
      <c r="J298">
        <f t="shared" si="28"/>
        <v>360</v>
      </c>
      <c r="K298">
        <v>0</v>
      </c>
      <c r="L298">
        <f t="shared" si="29"/>
        <v>0</v>
      </c>
      <c r="M298">
        <v>150000</v>
      </c>
      <c r="N298">
        <v>100000</v>
      </c>
    </row>
    <row r="299" spans="1:14" x14ac:dyDescent="0.25">
      <c r="A299" s="3" t="s">
        <v>21</v>
      </c>
      <c r="B299" s="3" t="s">
        <v>37</v>
      </c>
      <c r="C299" t="s">
        <v>34</v>
      </c>
      <c r="D299">
        <v>2016</v>
      </c>
      <c r="E299" t="s">
        <v>29</v>
      </c>
      <c r="F299" t="s">
        <v>39</v>
      </c>
      <c r="G299" s="9">
        <v>0</v>
      </c>
      <c r="H299" s="1">
        <v>0</v>
      </c>
      <c r="I299">
        <f t="shared" si="27"/>
        <v>840</v>
      </c>
      <c r="J299">
        <f t="shared" si="28"/>
        <v>360</v>
      </c>
      <c r="K299">
        <v>0</v>
      </c>
      <c r="L299">
        <f t="shared" si="29"/>
        <v>0</v>
      </c>
      <c r="M299">
        <v>150000</v>
      </c>
      <c r="N299">
        <v>100000</v>
      </c>
    </row>
    <row r="300" spans="1:14" x14ac:dyDescent="0.25">
      <c r="A300" s="3" t="s">
        <v>21</v>
      </c>
      <c r="B300" s="3" t="s">
        <v>37</v>
      </c>
      <c r="C300" t="s">
        <v>34</v>
      </c>
      <c r="D300">
        <v>2016</v>
      </c>
      <c r="E300" t="s">
        <v>29</v>
      </c>
      <c r="F300" t="s">
        <v>40</v>
      </c>
      <c r="G300" s="9">
        <v>0</v>
      </c>
      <c r="H300" s="1">
        <v>0</v>
      </c>
      <c r="I300">
        <f t="shared" si="27"/>
        <v>840</v>
      </c>
      <c r="J300">
        <f t="shared" si="28"/>
        <v>360</v>
      </c>
      <c r="K300">
        <v>0</v>
      </c>
      <c r="L300">
        <f t="shared" si="29"/>
        <v>0</v>
      </c>
      <c r="M300">
        <v>150000</v>
      </c>
      <c r="N300">
        <v>100000</v>
      </c>
    </row>
    <row r="301" spans="1:14" x14ac:dyDescent="0.25">
      <c r="A301" s="3" t="s">
        <v>21</v>
      </c>
      <c r="B301" s="3" t="s">
        <v>37</v>
      </c>
      <c r="C301" t="s">
        <v>34</v>
      </c>
      <c r="D301">
        <v>2017</v>
      </c>
      <c r="E301" t="s">
        <v>29</v>
      </c>
      <c r="F301" s="4" t="s">
        <v>38</v>
      </c>
      <c r="G301" s="9">
        <v>0</v>
      </c>
      <c r="H301" s="1">
        <v>0</v>
      </c>
      <c r="I301">
        <f t="shared" si="27"/>
        <v>840</v>
      </c>
      <c r="J301">
        <f t="shared" si="28"/>
        <v>360</v>
      </c>
      <c r="K301">
        <v>0</v>
      </c>
      <c r="L301">
        <f t="shared" si="29"/>
        <v>0</v>
      </c>
      <c r="M301">
        <v>150000</v>
      </c>
      <c r="N301">
        <v>100000</v>
      </c>
    </row>
    <row r="302" spans="1:14" x14ac:dyDescent="0.25">
      <c r="A302" s="3" t="s">
        <v>21</v>
      </c>
      <c r="B302" s="3" t="s">
        <v>37</v>
      </c>
      <c r="C302" t="s">
        <v>34</v>
      </c>
      <c r="D302">
        <v>2017</v>
      </c>
      <c r="E302" t="s">
        <v>29</v>
      </c>
      <c r="F302" t="s">
        <v>39</v>
      </c>
      <c r="G302" s="9">
        <v>0</v>
      </c>
      <c r="H302" s="1">
        <v>0</v>
      </c>
      <c r="I302">
        <f t="shared" si="27"/>
        <v>840</v>
      </c>
      <c r="J302">
        <f t="shared" si="28"/>
        <v>360</v>
      </c>
      <c r="K302">
        <v>0</v>
      </c>
      <c r="L302">
        <f t="shared" si="29"/>
        <v>0</v>
      </c>
      <c r="M302">
        <v>150000</v>
      </c>
      <c r="N302">
        <v>100000</v>
      </c>
    </row>
    <row r="303" spans="1:14" x14ac:dyDescent="0.25">
      <c r="A303" s="3" t="s">
        <v>21</v>
      </c>
      <c r="B303" s="3" t="s">
        <v>37</v>
      </c>
      <c r="C303" t="s">
        <v>34</v>
      </c>
      <c r="D303">
        <v>2017</v>
      </c>
      <c r="E303" t="s">
        <v>29</v>
      </c>
      <c r="F303" t="s">
        <v>40</v>
      </c>
      <c r="G303" s="9">
        <v>0</v>
      </c>
      <c r="H303" s="1">
        <v>0</v>
      </c>
      <c r="I303">
        <f t="shared" si="27"/>
        <v>840</v>
      </c>
      <c r="J303">
        <f t="shared" si="28"/>
        <v>360</v>
      </c>
      <c r="K303">
        <v>0</v>
      </c>
      <c r="L303">
        <f t="shared" si="29"/>
        <v>0</v>
      </c>
      <c r="M303">
        <v>150000</v>
      </c>
      <c r="N303">
        <v>100000</v>
      </c>
    </row>
    <row r="304" spans="1:14" x14ac:dyDescent="0.25">
      <c r="A304" s="3" t="s">
        <v>21</v>
      </c>
      <c r="B304" s="3" t="s">
        <v>37</v>
      </c>
      <c r="C304" t="s">
        <v>34</v>
      </c>
      <c r="D304">
        <v>2018</v>
      </c>
      <c r="E304" t="s">
        <v>30</v>
      </c>
      <c r="F304" s="4" t="s">
        <v>38</v>
      </c>
      <c r="G304" s="9">
        <v>0</v>
      </c>
      <c r="H304" s="1">
        <v>0</v>
      </c>
      <c r="I304">
        <f t="shared" si="27"/>
        <v>840</v>
      </c>
      <c r="J304">
        <f t="shared" si="28"/>
        <v>360</v>
      </c>
      <c r="K304">
        <v>0</v>
      </c>
      <c r="L304">
        <f t="shared" si="29"/>
        <v>0</v>
      </c>
      <c r="M304">
        <v>150000</v>
      </c>
      <c r="N304">
        <v>100000</v>
      </c>
    </row>
    <row r="305" spans="1:14" x14ac:dyDescent="0.25">
      <c r="A305" s="3" t="s">
        <v>21</v>
      </c>
      <c r="B305" s="3" t="s">
        <v>37</v>
      </c>
      <c r="C305" t="s">
        <v>34</v>
      </c>
      <c r="D305">
        <v>2018</v>
      </c>
      <c r="E305" t="s">
        <v>30</v>
      </c>
      <c r="F305" t="s">
        <v>39</v>
      </c>
      <c r="G305" s="9">
        <v>0</v>
      </c>
      <c r="H305" s="1">
        <v>0</v>
      </c>
      <c r="I305">
        <f t="shared" si="27"/>
        <v>840</v>
      </c>
      <c r="J305">
        <f t="shared" si="28"/>
        <v>360</v>
      </c>
      <c r="K305">
        <v>0</v>
      </c>
      <c r="L305">
        <f t="shared" si="29"/>
        <v>0</v>
      </c>
      <c r="M305">
        <v>150000</v>
      </c>
      <c r="N305">
        <v>100000</v>
      </c>
    </row>
    <row r="306" spans="1:14" x14ac:dyDescent="0.25">
      <c r="A306" s="3" t="s">
        <v>21</v>
      </c>
      <c r="B306" s="3" t="s">
        <v>37</v>
      </c>
      <c r="C306" t="s">
        <v>34</v>
      </c>
      <c r="D306">
        <v>2018</v>
      </c>
      <c r="E306" t="s">
        <v>30</v>
      </c>
      <c r="F306" t="s">
        <v>40</v>
      </c>
      <c r="G306" s="9">
        <v>0</v>
      </c>
      <c r="H306" s="1">
        <v>0</v>
      </c>
      <c r="I306">
        <f t="shared" si="27"/>
        <v>840</v>
      </c>
      <c r="J306">
        <f t="shared" si="28"/>
        <v>360</v>
      </c>
      <c r="K306">
        <v>0</v>
      </c>
      <c r="L306">
        <f t="shared" si="29"/>
        <v>0</v>
      </c>
      <c r="M306">
        <v>150000</v>
      </c>
      <c r="N306">
        <v>100000</v>
      </c>
    </row>
    <row r="307" spans="1:14" x14ac:dyDescent="0.25">
      <c r="A307" s="3" t="s">
        <v>21</v>
      </c>
      <c r="B307" s="3" t="s">
        <v>37</v>
      </c>
      <c r="C307" t="s">
        <v>34</v>
      </c>
      <c r="D307">
        <v>2019</v>
      </c>
      <c r="E307" t="s">
        <v>30</v>
      </c>
      <c r="F307" s="4" t="s">
        <v>38</v>
      </c>
      <c r="G307" s="9">
        <v>0</v>
      </c>
      <c r="H307" s="1">
        <v>0</v>
      </c>
      <c r="I307">
        <f t="shared" si="27"/>
        <v>840</v>
      </c>
      <c r="J307">
        <f t="shared" si="28"/>
        <v>360</v>
      </c>
      <c r="K307">
        <v>0</v>
      </c>
      <c r="L307">
        <f t="shared" si="29"/>
        <v>0</v>
      </c>
      <c r="M307">
        <v>150000</v>
      </c>
      <c r="N307">
        <v>100000</v>
      </c>
    </row>
    <row r="308" spans="1:14" x14ac:dyDescent="0.25">
      <c r="A308" s="3" t="s">
        <v>21</v>
      </c>
      <c r="B308" s="3" t="s">
        <v>37</v>
      </c>
      <c r="C308" t="s">
        <v>34</v>
      </c>
      <c r="D308">
        <v>2019</v>
      </c>
      <c r="E308" t="s">
        <v>30</v>
      </c>
      <c r="F308" t="s">
        <v>39</v>
      </c>
      <c r="G308" s="9">
        <v>0</v>
      </c>
      <c r="H308" s="1">
        <v>0</v>
      </c>
      <c r="I308">
        <f t="shared" si="27"/>
        <v>840</v>
      </c>
      <c r="J308">
        <f t="shared" si="28"/>
        <v>360</v>
      </c>
      <c r="K308">
        <v>0</v>
      </c>
      <c r="L308">
        <f t="shared" si="29"/>
        <v>0</v>
      </c>
      <c r="M308">
        <v>150000</v>
      </c>
      <c r="N308">
        <v>100000</v>
      </c>
    </row>
    <row r="309" spans="1:14" x14ac:dyDescent="0.25">
      <c r="A309" s="3" t="s">
        <v>21</v>
      </c>
      <c r="B309" s="3" t="s">
        <v>37</v>
      </c>
      <c r="C309" t="s">
        <v>34</v>
      </c>
      <c r="D309">
        <v>2019</v>
      </c>
      <c r="E309" t="s">
        <v>30</v>
      </c>
      <c r="F309" t="s">
        <v>40</v>
      </c>
      <c r="G309" s="9">
        <v>0</v>
      </c>
      <c r="H309" s="1">
        <v>0</v>
      </c>
      <c r="I309">
        <f t="shared" si="27"/>
        <v>840</v>
      </c>
      <c r="J309">
        <f t="shared" si="28"/>
        <v>360</v>
      </c>
      <c r="K309">
        <v>0</v>
      </c>
      <c r="L309">
        <f t="shared" si="29"/>
        <v>0</v>
      </c>
      <c r="M309">
        <v>150000</v>
      </c>
      <c r="N309">
        <v>100000</v>
      </c>
    </row>
    <row r="310" spans="1:14" x14ac:dyDescent="0.25">
      <c r="A310" s="3" t="s">
        <v>21</v>
      </c>
      <c r="B310" s="3" t="s">
        <v>37</v>
      </c>
      <c r="C310" t="s">
        <v>34</v>
      </c>
      <c r="D310">
        <v>2020</v>
      </c>
      <c r="E310" t="s">
        <v>30</v>
      </c>
      <c r="F310" s="4" t="s">
        <v>38</v>
      </c>
      <c r="G310" s="9">
        <v>0</v>
      </c>
      <c r="H310" s="1">
        <v>0</v>
      </c>
      <c r="I310">
        <f t="shared" ref="I310:I315" si="30">IF(C310="Mini",0.7*1000,IF(C310="Small",0.7*1200,IF(C310="Medium",0.7*1400,0.7*1600)))</f>
        <v>840</v>
      </c>
      <c r="J310">
        <f t="shared" ref="J310:J315" si="31">IF(C310="Mini",0.3*1000,IF(C310="Small",0.3*1200,IF(C310="Medium",0.3*1400,0.3*1600)))</f>
        <v>360</v>
      </c>
      <c r="K310">
        <v>0</v>
      </c>
      <c r="L310">
        <f t="shared" ref="L310:L315" si="32">IF(B310="Electric",262,0)</f>
        <v>0</v>
      </c>
      <c r="M310">
        <v>150000</v>
      </c>
      <c r="N310">
        <v>100000</v>
      </c>
    </row>
    <row r="311" spans="1:14" x14ac:dyDescent="0.25">
      <c r="A311" s="3" t="s">
        <v>21</v>
      </c>
      <c r="B311" s="3" t="s">
        <v>37</v>
      </c>
      <c r="C311" t="s">
        <v>34</v>
      </c>
      <c r="D311">
        <v>2020</v>
      </c>
      <c r="E311" t="s">
        <v>30</v>
      </c>
      <c r="F311" t="s">
        <v>39</v>
      </c>
      <c r="G311" s="9">
        <v>0</v>
      </c>
      <c r="H311" s="1">
        <v>0</v>
      </c>
      <c r="I311">
        <f t="shared" si="30"/>
        <v>840</v>
      </c>
      <c r="J311">
        <f t="shared" si="31"/>
        <v>360</v>
      </c>
      <c r="K311">
        <v>0</v>
      </c>
      <c r="L311">
        <f t="shared" si="32"/>
        <v>0</v>
      </c>
      <c r="M311">
        <v>150000</v>
      </c>
      <c r="N311">
        <v>100000</v>
      </c>
    </row>
    <row r="312" spans="1:14" x14ac:dyDescent="0.25">
      <c r="A312" s="3" t="s">
        <v>21</v>
      </c>
      <c r="B312" s="3" t="s">
        <v>37</v>
      </c>
      <c r="C312" t="s">
        <v>34</v>
      </c>
      <c r="D312">
        <v>2020</v>
      </c>
      <c r="E312" t="s">
        <v>30</v>
      </c>
      <c r="F312" t="s">
        <v>40</v>
      </c>
      <c r="G312" s="9">
        <v>0</v>
      </c>
      <c r="H312" s="1">
        <v>0</v>
      </c>
      <c r="I312">
        <f t="shared" si="30"/>
        <v>840</v>
      </c>
      <c r="J312">
        <f t="shared" si="31"/>
        <v>360</v>
      </c>
      <c r="K312">
        <v>0</v>
      </c>
      <c r="L312">
        <f t="shared" si="32"/>
        <v>0</v>
      </c>
      <c r="M312">
        <v>150000</v>
      </c>
      <c r="N312">
        <v>100000</v>
      </c>
    </row>
    <row r="313" spans="1:14" x14ac:dyDescent="0.25">
      <c r="A313" s="3" t="s">
        <v>21</v>
      </c>
      <c r="B313" s="3" t="s">
        <v>37</v>
      </c>
      <c r="C313" t="s">
        <v>34</v>
      </c>
      <c r="D313">
        <v>2021</v>
      </c>
      <c r="E313" t="s">
        <v>61</v>
      </c>
      <c r="F313" s="4" t="s">
        <v>38</v>
      </c>
      <c r="G313" s="9">
        <v>0</v>
      </c>
      <c r="H313" s="1">
        <v>0</v>
      </c>
      <c r="I313">
        <f t="shared" si="30"/>
        <v>840</v>
      </c>
      <c r="J313">
        <f t="shared" si="31"/>
        <v>360</v>
      </c>
      <c r="K313">
        <v>0</v>
      </c>
      <c r="L313">
        <f t="shared" si="32"/>
        <v>0</v>
      </c>
      <c r="M313">
        <v>150000</v>
      </c>
      <c r="N313">
        <v>100000</v>
      </c>
    </row>
    <row r="314" spans="1:14" x14ac:dyDescent="0.25">
      <c r="A314" s="3" t="s">
        <v>21</v>
      </c>
      <c r="B314" s="3" t="s">
        <v>37</v>
      </c>
      <c r="C314" t="s">
        <v>34</v>
      </c>
      <c r="D314">
        <v>2021</v>
      </c>
      <c r="E314" t="s">
        <v>61</v>
      </c>
      <c r="F314" t="s">
        <v>39</v>
      </c>
      <c r="G314" s="9">
        <v>0</v>
      </c>
      <c r="H314" s="1">
        <v>0</v>
      </c>
      <c r="I314">
        <f t="shared" si="30"/>
        <v>840</v>
      </c>
      <c r="J314">
        <f t="shared" si="31"/>
        <v>360</v>
      </c>
      <c r="K314">
        <v>0</v>
      </c>
      <c r="L314">
        <f t="shared" si="32"/>
        <v>0</v>
      </c>
      <c r="M314">
        <v>150000</v>
      </c>
      <c r="N314">
        <v>100000</v>
      </c>
    </row>
    <row r="315" spans="1:14" x14ac:dyDescent="0.25">
      <c r="A315" s="3" t="s">
        <v>21</v>
      </c>
      <c r="B315" s="3" t="s">
        <v>37</v>
      </c>
      <c r="C315" t="s">
        <v>34</v>
      </c>
      <c r="D315">
        <v>2021</v>
      </c>
      <c r="E315" t="s">
        <v>61</v>
      </c>
      <c r="F315" t="s">
        <v>40</v>
      </c>
      <c r="G315" s="9">
        <v>0</v>
      </c>
      <c r="H315" s="1">
        <v>0</v>
      </c>
      <c r="I315">
        <f t="shared" si="30"/>
        <v>840</v>
      </c>
      <c r="J315">
        <f t="shared" si="31"/>
        <v>360</v>
      </c>
      <c r="K315">
        <v>0</v>
      </c>
      <c r="L315">
        <f t="shared" si="32"/>
        <v>0</v>
      </c>
      <c r="M315">
        <v>150000</v>
      </c>
      <c r="N315">
        <v>100000</v>
      </c>
    </row>
    <row r="316" spans="1:14" x14ac:dyDescent="0.25">
      <c r="A316" s="3" t="s">
        <v>21</v>
      </c>
      <c r="B316" s="3" t="s">
        <v>37</v>
      </c>
      <c r="C316" t="s">
        <v>35</v>
      </c>
      <c r="D316">
        <v>1993</v>
      </c>
      <c r="E316" t="s">
        <v>24</v>
      </c>
      <c r="G316" s="9">
        <v>1.070872838731979E-2</v>
      </c>
      <c r="H316" s="1">
        <v>0</v>
      </c>
      <c r="I316">
        <f t="shared" si="27"/>
        <v>979.99999999999989</v>
      </c>
      <c r="J316">
        <f t="shared" si="28"/>
        <v>420</v>
      </c>
      <c r="K316">
        <v>0</v>
      </c>
      <c r="L316">
        <f t="shared" si="29"/>
        <v>0</v>
      </c>
      <c r="M316">
        <v>150000</v>
      </c>
      <c r="N316">
        <v>100000</v>
      </c>
    </row>
    <row r="317" spans="1:14" x14ac:dyDescent="0.25">
      <c r="A317" s="3" t="s">
        <v>21</v>
      </c>
      <c r="B317" s="3" t="s">
        <v>37</v>
      </c>
      <c r="C317" t="s">
        <v>35</v>
      </c>
      <c r="D317">
        <v>1994</v>
      </c>
      <c r="E317" t="s">
        <v>24</v>
      </c>
      <c r="G317" s="9">
        <v>4.64545379144849E-3</v>
      </c>
      <c r="H317" s="1">
        <v>0</v>
      </c>
      <c r="I317">
        <f t="shared" si="27"/>
        <v>979.99999999999989</v>
      </c>
      <c r="J317">
        <f t="shared" si="28"/>
        <v>420</v>
      </c>
      <c r="K317">
        <v>0</v>
      </c>
      <c r="L317">
        <f t="shared" si="29"/>
        <v>0</v>
      </c>
      <c r="M317">
        <v>150000</v>
      </c>
      <c r="N317">
        <v>100000</v>
      </c>
    </row>
    <row r="318" spans="1:14" x14ac:dyDescent="0.25">
      <c r="A318" s="3" t="s">
        <v>21</v>
      </c>
      <c r="B318" s="3" t="s">
        <v>37</v>
      </c>
      <c r="C318" t="s">
        <v>35</v>
      </c>
      <c r="D318">
        <v>1995</v>
      </c>
      <c r="E318" t="s">
        <v>24</v>
      </c>
      <c r="G318" s="9">
        <v>4.4435473756899088E-3</v>
      </c>
      <c r="H318" s="1">
        <v>0</v>
      </c>
      <c r="I318">
        <f t="shared" si="27"/>
        <v>979.99999999999989</v>
      </c>
      <c r="J318">
        <f t="shared" si="28"/>
        <v>420</v>
      </c>
      <c r="K318">
        <v>0</v>
      </c>
      <c r="L318">
        <f t="shared" si="29"/>
        <v>0</v>
      </c>
      <c r="M318">
        <v>150000</v>
      </c>
      <c r="N318">
        <v>100000</v>
      </c>
    </row>
    <row r="319" spans="1:14" x14ac:dyDescent="0.25">
      <c r="A319" s="3" t="s">
        <v>21</v>
      </c>
      <c r="B319" s="3" t="s">
        <v>37</v>
      </c>
      <c r="C319" t="s">
        <v>35</v>
      </c>
      <c r="D319">
        <v>1996</v>
      </c>
      <c r="E319" t="s">
        <v>24</v>
      </c>
      <c r="G319" s="9">
        <v>6.9419082588913017E-3</v>
      </c>
      <c r="H319" s="1">
        <v>0</v>
      </c>
      <c r="I319">
        <f t="shared" si="27"/>
        <v>979.99999999999989</v>
      </c>
      <c r="J319">
        <f t="shared" si="28"/>
        <v>420</v>
      </c>
      <c r="K319">
        <v>0</v>
      </c>
      <c r="L319">
        <f t="shared" si="29"/>
        <v>0</v>
      </c>
      <c r="M319">
        <v>150000</v>
      </c>
      <c r="N319">
        <v>100000</v>
      </c>
    </row>
    <row r="320" spans="1:14" x14ac:dyDescent="0.25">
      <c r="A320" s="3" t="s">
        <v>21</v>
      </c>
      <c r="B320" s="3" t="s">
        <v>37</v>
      </c>
      <c r="C320" t="s">
        <v>35</v>
      </c>
      <c r="D320">
        <v>1997</v>
      </c>
      <c r="E320" t="s">
        <v>25</v>
      </c>
      <c r="G320" s="9">
        <v>6.2667314761937713E-3</v>
      </c>
      <c r="H320" s="1">
        <v>0</v>
      </c>
      <c r="I320">
        <f t="shared" si="27"/>
        <v>979.99999999999989</v>
      </c>
      <c r="J320">
        <f t="shared" si="28"/>
        <v>420</v>
      </c>
      <c r="K320">
        <v>0</v>
      </c>
      <c r="L320">
        <f t="shared" si="29"/>
        <v>0</v>
      </c>
      <c r="M320">
        <v>150000</v>
      </c>
      <c r="N320">
        <v>100000</v>
      </c>
    </row>
    <row r="321" spans="1:14" x14ac:dyDescent="0.25">
      <c r="A321" s="3" t="s">
        <v>21</v>
      </c>
      <c r="B321" s="3" t="s">
        <v>37</v>
      </c>
      <c r="C321" t="s">
        <v>35</v>
      </c>
      <c r="D321">
        <v>1998</v>
      </c>
      <c r="E321" t="s">
        <v>25</v>
      </c>
      <c r="G321" s="9">
        <v>9.4423500222608377E-3</v>
      </c>
      <c r="H321" s="1">
        <v>0</v>
      </c>
      <c r="I321">
        <f t="shared" si="27"/>
        <v>979.99999999999989</v>
      </c>
      <c r="J321">
        <f t="shared" si="28"/>
        <v>420</v>
      </c>
      <c r="K321">
        <v>0</v>
      </c>
      <c r="L321">
        <f t="shared" si="29"/>
        <v>0</v>
      </c>
      <c r="M321">
        <v>150000</v>
      </c>
      <c r="N321">
        <v>100000</v>
      </c>
    </row>
    <row r="322" spans="1:14" x14ac:dyDescent="0.25">
      <c r="A322" s="3" t="s">
        <v>21</v>
      </c>
      <c r="B322" s="3" t="s">
        <v>37</v>
      </c>
      <c r="C322" t="s">
        <v>35</v>
      </c>
      <c r="D322">
        <v>1999</v>
      </c>
      <c r="E322" t="s">
        <v>25</v>
      </c>
      <c r="G322" s="9">
        <v>9.8361352995053417E-3</v>
      </c>
      <c r="H322" s="1">
        <v>0</v>
      </c>
      <c r="I322">
        <f t="shared" si="27"/>
        <v>979.99999999999989</v>
      </c>
      <c r="J322">
        <f t="shared" si="28"/>
        <v>420</v>
      </c>
      <c r="K322">
        <v>0</v>
      </c>
      <c r="L322">
        <f t="shared" si="29"/>
        <v>0</v>
      </c>
      <c r="M322">
        <v>150000</v>
      </c>
      <c r="N322">
        <v>100000</v>
      </c>
    </row>
    <row r="323" spans="1:14" x14ac:dyDescent="0.25">
      <c r="A323" s="3" t="s">
        <v>21</v>
      </c>
      <c r="B323" s="3" t="s">
        <v>37</v>
      </c>
      <c r="C323" t="s">
        <v>35</v>
      </c>
      <c r="D323">
        <v>2000</v>
      </c>
      <c r="E323" t="s">
        <v>25</v>
      </c>
      <c r="G323" s="9">
        <v>1.5675500216383191E-2</v>
      </c>
      <c r="H323" s="1">
        <v>0</v>
      </c>
      <c r="I323">
        <f t="shared" si="27"/>
        <v>979.99999999999989</v>
      </c>
      <c r="J323">
        <f t="shared" si="28"/>
        <v>420</v>
      </c>
      <c r="K323">
        <v>0</v>
      </c>
      <c r="L323">
        <f t="shared" si="29"/>
        <v>0</v>
      </c>
      <c r="M323">
        <v>150000</v>
      </c>
      <c r="N323">
        <v>100000</v>
      </c>
    </row>
    <row r="324" spans="1:14" x14ac:dyDescent="0.25">
      <c r="A324" s="3" t="s">
        <v>21</v>
      </c>
      <c r="B324" s="3" t="s">
        <v>37</v>
      </c>
      <c r="C324" t="s">
        <v>35</v>
      </c>
      <c r="D324">
        <v>2001</v>
      </c>
      <c r="E324" t="s">
        <v>26</v>
      </c>
      <c r="F324" s="4" t="s">
        <v>38</v>
      </c>
      <c r="G324" s="9">
        <v>1.4937903695513276E-2</v>
      </c>
      <c r="H324" s="1">
        <v>0</v>
      </c>
      <c r="I324">
        <f t="shared" si="27"/>
        <v>979.99999999999989</v>
      </c>
      <c r="J324">
        <f t="shared" si="28"/>
        <v>420</v>
      </c>
      <c r="K324">
        <v>0</v>
      </c>
      <c r="L324">
        <f t="shared" si="29"/>
        <v>0</v>
      </c>
      <c r="M324">
        <v>150000</v>
      </c>
      <c r="N324">
        <v>100000</v>
      </c>
    </row>
    <row r="325" spans="1:14" x14ac:dyDescent="0.25">
      <c r="A325" s="3" t="s">
        <v>21</v>
      </c>
      <c r="B325" s="3" t="s">
        <v>37</v>
      </c>
      <c r="C325" t="s">
        <v>35</v>
      </c>
      <c r="D325">
        <v>2002</v>
      </c>
      <c r="E325" t="s">
        <v>26</v>
      </c>
      <c r="F325" s="4" t="s">
        <v>38</v>
      </c>
      <c r="G325" s="9">
        <v>1.691060772614815E-2</v>
      </c>
      <c r="H325" s="1">
        <v>0</v>
      </c>
      <c r="I325">
        <f t="shared" si="27"/>
        <v>979.99999999999989</v>
      </c>
      <c r="J325">
        <f t="shared" si="28"/>
        <v>420</v>
      </c>
      <c r="K325">
        <v>0</v>
      </c>
      <c r="L325">
        <f t="shared" si="29"/>
        <v>0</v>
      </c>
      <c r="M325">
        <v>150000</v>
      </c>
      <c r="N325">
        <v>100000</v>
      </c>
    </row>
    <row r="326" spans="1:14" x14ac:dyDescent="0.25">
      <c r="A326" s="3" t="s">
        <v>21</v>
      </c>
      <c r="B326" s="3" t="s">
        <v>37</v>
      </c>
      <c r="C326" t="s">
        <v>35</v>
      </c>
      <c r="D326">
        <v>2003</v>
      </c>
      <c r="E326" t="s">
        <v>26</v>
      </c>
      <c r="F326" s="4" t="s">
        <v>38</v>
      </c>
      <c r="G326" s="9">
        <v>1.8569762844445049E-2</v>
      </c>
      <c r="H326" s="1">
        <v>0</v>
      </c>
      <c r="I326">
        <f t="shared" si="27"/>
        <v>979.99999999999989</v>
      </c>
      <c r="J326">
        <f t="shared" si="28"/>
        <v>420</v>
      </c>
      <c r="K326">
        <v>0</v>
      </c>
      <c r="L326">
        <f t="shared" si="29"/>
        <v>0</v>
      </c>
      <c r="M326">
        <v>150000</v>
      </c>
      <c r="N326">
        <v>100000</v>
      </c>
    </row>
    <row r="327" spans="1:14" x14ac:dyDescent="0.25">
      <c r="A327" s="3" t="s">
        <v>21</v>
      </c>
      <c r="B327" s="3" t="s">
        <v>37</v>
      </c>
      <c r="C327" t="s">
        <v>35</v>
      </c>
      <c r="D327">
        <v>2004</v>
      </c>
      <c r="E327" t="s">
        <v>26</v>
      </c>
      <c r="F327" s="4" t="s">
        <v>38</v>
      </c>
      <c r="G327" s="9">
        <v>2.8116333585140475E-2</v>
      </c>
      <c r="H327" s="1">
        <v>0</v>
      </c>
      <c r="I327">
        <f t="shared" si="27"/>
        <v>979.99999999999989</v>
      </c>
      <c r="J327">
        <f t="shared" si="28"/>
        <v>420</v>
      </c>
      <c r="K327">
        <v>0</v>
      </c>
      <c r="L327">
        <f t="shared" si="29"/>
        <v>0</v>
      </c>
      <c r="M327">
        <v>150000</v>
      </c>
      <c r="N327">
        <v>100000</v>
      </c>
    </row>
    <row r="328" spans="1:14" x14ac:dyDescent="0.25">
      <c r="A328" s="3" t="s">
        <v>21</v>
      </c>
      <c r="B328" s="3" t="s">
        <v>37</v>
      </c>
      <c r="C328" t="s">
        <v>35</v>
      </c>
      <c r="D328">
        <v>2005</v>
      </c>
      <c r="E328" t="s">
        <v>26</v>
      </c>
      <c r="F328" s="4" t="s">
        <v>38</v>
      </c>
      <c r="G328" s="9">
        <v>2.6588806992818369E-2</v>
      </c>
      <c r="H328" s="1">
        <v>0</v>
      </c>
      <c r="I328">
        <f t="shared" si="27"/>
        <v>979.99999999999989</v>
      </c>
      <c r="J328">
        <f t="shared" si="28"/>
        <v>420</v>
      </c>
      <c r="K328">
        <v>0</v>
      </c>
      <c r="L328">
        <f t="shared" si="29"/>
        <v>0</v>
      </c>
      <c r="M328">
        <v>150000</v>
      </c>
      <c r="N328">
        <v>100000</v>
      </c>
    </row>
    <row r="329" spans="1:14" x14ac:dyDescent="0.25">
      <c r="A329" s="3" t="s">
        <v>21</v>
      </c>
      <c r="B329" s="3" t="s">
        <v>37</v>
      </c>
      <c r="C329" t="s">
        <v>35</v>
      </c>
      <c r="D329">
        <v>2006</v>
      </c>
      <c r="E329" t="s">
        <v>27</v>
      </c>
      <c r="F329" s="4" t="s">
        <v>38</v>
      </c>
      <c r="G329" s="9">
        <v>3.4191055605622932E-2</v>
      </c>
      <c r="H329" s="1">
        <v>0</v>
      </c>
      <c r="I329">
        <f t="shared" si="27"/>
        <v>979.99999999999989</v>
      </c>
      <c r="J329">
        <f t="shared" si="28"/>
        <v>420</v>
      </c>
      <c r="K329">
        <v>0</v>
      </c>
      <c r="L329">
        <f t="shared" si="29"/>
        <v>0</v>
      </c>
      <c r="M329">
        <v>150000</v>
      </c>
      <c r="N329">
        <v>100000</v>
      </c>
    </row>
    <row r="330" spans="1:14" x14ac:dyDescent="0.25">
      <c r="A330" s="3" t="s">
        <v>21</v>
      </c>
      <c r="B330" s="3" t="s">
        <v>37</v>
      </c>
      <c r="C330" t="s">
        <v>35</v>
      </c>
      <c r="D330">
        <v>2007</v>
      </c>
      <c r="E330" t="s">
        <v>27</v>
      </c>
      <c r="F330" s="4" t="s">
        <v>38</v>
      </c>
      <c r="G330" s="9">
        <v>3.5837327419462495E-2</v>
      </c>
      <c r="H330" s="1">
        <v>0</v>
      </c>
      <c r="I330">
        <f t="shared" si="27"/>
        <v>979.99999999999989</v>
      </c>
      <c r="J330">
        <f t="shared" si="28"/>
        <v>420</v>
      </c>
      <c r="K330">
        <v>0</v>
      </c>
      <c r="L330">
        <f t="shared" si="29"/>
        <v>0</v>
      </c>
      <c r="M330">
        <v>150000</v>
      </c>
      <c r="N330">
        <v>100000</v>
      </c>
    </row>
    <row r="331" spans="1:14" x14ac:dyDescent="0.25">
      <c r="A331" s="3" t="s">
        <v>21</v>
      </c>
      <c r="B331" s="3" t="s">
        <v>37</v>
      </c>
      <c r="C331" t="s">
        <v>35</v>
      </c>
      <c r="D331">
        <v>2008</v>
      </c>
      <c r="E331" t="s">
        <v>27</v>
      </c>
      <c r="F331" s="4" t="s">
        <v>38</v>
      </c>
      <c r="G331" s="9">
        <v>4.3721851618891298E-2</v>
      </c>
      <c r="H331" s="1">
        <v>0</v>
      </c>
      <c r="I331">
        <f t="shared" si="27"/>
        <v>979.99999999999989</v>
      </c>
      <c r="J331">
        <f t="shared" si="28"/>
        <v>420</v>
      </c>
      <c r="K331">
        <v>0</v>
      </c>
      <c r="L331">
        <f t="shared" si="29"/>
        <v>0</v>
      </c>
      <c r="M331">
        <v>150000</v>
      </c>
      <c r="N331">
        <v>100000</v>
      </c>
    </row>
    <row r="332" spans="1:14" x14ac:dyDescent="0.25">
      <c r="A332" s="3" t="s">
        <v>21</v>
      </c>
      <c r="B332" s="3" t="s">
        <v>37</v>
      </c>
      <c r="C332" t="s">
        <v>35</v>
      </c>
      <c r="D332">
        <v>2009</v>
      </c>
      <c r="E332" t="s">
        <v>27</v>
      </c>
      <c r="F332" s="4" t="s">
        <v>38</v>
      </c>
      <c r="G332" s="9">
        <v>4.0966939855735095E-2</v>
      </c>
      <c r="H332" s="1">
        <v>0</v>
      </c>
      <c r="I332">
        <f t="shared" si="27"/>
        <v>979.99999999999989</v>
      </c>
      <c r="J332">
        <f t="shared" si="28"/>
        <v>420</v>
      </c>
      <c r="K332">
        <v>0</v>
      </c>
      <c r="L332">
        <f t="shared" si="29"/>
        <v>0</v>
      </c>
      <c r="M332">
        <v>150000</v>
      </c>
      <c r="N332">
        <v>100000</v>
      </c>
    </row>
    <row r="333" spans="1:14" x14ac:dyDescent="0.25">
      <c r="A333" s="3" t="s">
        <v>21</v>
      </c>
      <c r="B333" s="3" t="s">
        <v>37</v>
      </c>
      <c r="C333" t="s">
        <v>35</v>
      </c>
      <c r="D333">
        <v>2010</v>
      </c>
      <c r="E333" t="s">
        <v>27</v>
      </c>
      <c r="F333" s="4" t="s">
        <v>38</v>
      </c>
      <c r="G333" s="9">
        <v>2.7231673968268297E-2</v>
      </c>
      <c r="H333" s="1">
        <v>0</v>
      </c>
      <c r="I333">
        <f t="shared" si="27"/>
        <v>979.99999999999989</v>
      </c>
      <c r="J333">
        <f t="shared" si="28"/>
        <v>420</v>
      </c>
      <c r="K333">
        <v>0</v>
      </c>
      <c r="L333">
        <f t="shared" si="29"/>
        <v>0</v>
      </c>
      <c r="M333">
        <v>150000</v>
      </c>
      <c r="N333">
        <v>100000</v>
      </c>
    </row>
    <row r="334" spans="1:14" x14ac:dyDescent="0.25">
      <c r="A334" s="3" t="s">
        <v>21</v>
      </c>
      <c r="B334" s="3" t="s">
        <v>37</v>
      </c>
      <c r="C334" t="s">
        <v>35</v>
      </c>
      <c r="D334">
        <v>2011</v>
      </c>
      <c r="E334" t="s">
        <v>28</v>
      </c>
      <c r="F334" s="4" t="s">
        <v>38</v>
      </c>
      <c r="G334" s="9">
        <v>1.5075321124660816E-3</v>
      </c>
      <c r="H334" s="1">
        <v>0</v>
      </c>
      <c r="I334">
        <f t="shared" si="27"/>
        <v>979.99999999999989</v>
      </c>
      <c r="J334">
        <f t="shared" si="28"/>
        <v>420</v>
      </c>
      <c r="K334">
        <v>0</v>
      </c>
      <c r="L334">
        <f t="shared" si="29"/>
        <v>0</v>
      </c>
      <c r="M334">
        <v>150000</v>
      </c>
      <c r="N334">
        <v>100000</v>
      </c>
    </row>
    <row r="335" spans="1:14" x14ac:dyDescent="0.25">
      <c r="A335" s="3" t="s">
        <v>21</v>
      </c>
      <c r="B335" s="3" t="s">
        <v>37</v>
      </c>
      <c r="C335" t="s">
        <v>35</v>
      </c>
      <c r="D335">
        <v>2012</v>
      </c>
      <c r="E335" t="s">
        <v>28</v>
      </c>
      <c r="F335" s="4" t="s">
        <v>38</v>
      </c>
      <c r="G335" s="9">
        <v>0</v>
      </c>
      <c r="H335" s="1">
        <v>0</v>
      </c>
      <c r="I335">
        <f t="shared" si="27"/>
        <v>979.99999999999989</v>
      </c>
      <c r="J335">
        <f t="shared" si="28"/>
        <v>420</v>
      </c>
      <c r="K335">
        <v>0</v>
      </c>
      <c r="L335">
        <f t="shared" si="29"/>
        <v>0</v>
      </c>
      <c r="M335">
        <v>150000</v>
      </c>
      <c r="N335">
        <v>100000</v>
      </c>
    </row>
    <row r="336" spans="1:14" x14ac:dyDescent="0.25">
      <c r="A336" s="3" t="s">
        <v>21</v>
      </c>
      <c r="B336" s="3" t="s">
        <v>37</v>
      </c>
      <c r="C336" t="s">
        <v>35</v>
      </c>
      <c r="D336">
        <v>2013</v>
      </c>
      <c r="E336" t="s">
        <v>28</v>
      </c>
      <c r="F336" s="4" t="s">
        <v>38</v>
      </c>
      <c r="G336" s="9">
        <v>0</v>
      </c>
      <c r="H336" s="1">
        <v>0</v>
      </c>
      <c r="I336">
        <f t="shared" si="27"/>
        <v>979.99999999999989</v>
      </c>
      <c r="J336">
        <f t="shared" si="28"/>
        <v>420</v>
      </c>
      <c r="K336">
        <v>0</v>
      </c>
      <c r="L336">
        <f t="shared" si="29"/>
        <v>0</v>
      </c>
      <c r="M336">
        <v>150000</v>
      </c>
      <c r="N336">
        <v>100000</v>
      </c>
    </row>
    <row r="337" spans="1:14" x14ac:dyDescent="0.25">
      <c r="A337" s="3" t="s">
        <v>21</v>
      </c>
      <c r="B337" s="3" t="s">
        <v>37</v>
      </c>
      <c r="C337" t="s">
        <v>35</v>
      </c>
      <c r="D337">
        <v>2014</v>
      </c>
      <c r="E337" t="s">
        <v>28</v>
      </c>
      <c r="F337" s="4" t="s">
        <v>38</v>
      </c>
      <c r="G337" s="9">
        <v>0</v>
      </c>
      <c r="H337" s="1">
        <v>0</v>
      </c>
      <c r="I337">
        <f t="shared" si="27"/>
        <v>979.99999999999989</v>
      </c>
      <c r="J337">
        <f t="shared" si="28"/>
        <v>420</v>
      </c>
      <c r="K337">
        <v>0</v>
      </c>
      <c r="L337">
        <f t="shared" si="29"/>
        <v>0</v>
      </c>
      <c r="M337">
        <v>150000</v>
      </c>
      <c r="N337">
        <v>100000</v>
      </c>
    </row>
    <row r="338" spans="1:14" x14ac:dyDescent="0.25">
      <c r="A338" s="3" t="s">
        <v>21</v>
      </c>
      <c r="B338" s="3" t="s">
        <v>37</v>
      </c>
      <c r="C338" t="s">
        <v>35</v>
      </c>
      <c r="D338">
        <v>2015</v>
      </c>
      <c r="E338" t="s">
        <v>29</v>
      </c>
      <c r="F338" s="4" t="s">
        <v>38</v>
      </c>
      <c r="G338" s="9">
        <v>0</v>
      </c>
      <c r="H338" s="1">
        <v>0</v>
      </c>
      <c r="I338">
        <f t="shared" si="27"/>
        <v>979.99999999999989</v>
      </c>
      <c r="J338">
        <f t="shared" si="28"/>
        <v>420</v>
      </c>
      <c r="K338">
        <v>0</v>
      </c>
      <c r="L338">
        <f t="shared" si="29"/>
        <v>0</v>
      </c>
      <c r="M338">
        <v>150000</v>
      </c>
      <c r="N338">
        <v>100000</v>
      </c>
    </row>
    <row r="339" spans="1:14" x14ac:dyDescent="0.25">
      <c r="A339" s="3" t="s">
        <v>21</v>
      </c>
      <c r="B339" s="3" t="s">
        <v>37</v>
      </c>
      <c r="C339" t="s">
        <v>35</v>
      </c>
      <c r="D339">
        <v>2015</v>
      </c>
      <c r="E339" t="s">
        <v>29</v>
      </c>
      <c r="F339" t="s">
        <v>39</v>
      </c>
      <c r="G339" s="9">
        <v>0</v>
      </c>
      <c r="H339" s="1">
        <v>0</v>
      </c>
      <c r="I339">
        <f t="shared" si="27"/>
        <v>979.99999999999989</v>
      </c>
      <c r="J339">
        <f t="shared" si="28"/>
        <v>420</v>
      </c>
      <c r="K339">
        <v>0</v>
      </c>
      <c r="L339">
        <f t="shared" si="29"/>
        <v>0</v>
      </c>
      <c r="M339">
        <v>150000</v>
      </c>
      <c r="N339">
        <v>100000</v>
      </c>
    </row>
    <row r="340" spans="1:14" x14ac:dyDescent="0.25">
      <c r="A340" s="3" t="s">
        <v>21</v>
      </c>
      <c r="B340" s="3" t="s">
        <v>37</v>
      </c>
      <c r="C340" t="s">
        <v>35</v>
      </c>
      <c r="D340">
        <v>2015</v>
      </c>
      <c r="E340" t="s">
        <v>29</v>
      </c>
      <c r="F340" t="s">
        <v>40</v>
      </c>
      <c r="G340" s="9">
        <v>0</v>
      </c>
      <c r="H340" s="1">
        <v>0</v>
      </c>
      <c r="I340">
        <f t="shared" si="27"/>
        <v>979.99999999999989</v>
      </c>
      <c r="J340">
        <f t="shared" si="28"/>
        <v>420</v>
      </c>
      <c r="K340">
        <v>0</v>
      </c>
      <c r="L340">
        <f t="shared" si="29"/>
        <v>0</v>
      </c>
      <c r="M340">
        <v>150000</v>
      </c>
      <c r="N340">
        <v>100000</v>
      </c>
    </row>
    <row r="341" spans="1:14" x14ac:dyDescent="0.25">
      <c r="A341" s="3" t="s">
        <v>21</v>
      </c>
      <c r="B341" s="3" t="s">
        <v>37</v>
      </c>
      <c r="C341" t="s">
        <v>35</v>
      </c>
      <c r="D341">
        <v>2016</v>
      </c>
      <c r="E341" t="s">
        <v>29</v>
      </c>
      <c r="F341" s="4" t="s">
        <v>38</v>
      </c>
      <c r="G341" s="9">
        <v>0</v>
      </c>
      <c r="H341" s="1">
        <v>0</v>
      </c>
      <c r="I341">
        <f t="shared" si="27"/>
        <v>979.99999999999989</v>
      </c>
      <c r="J341">
        <f t="shared" si="28"/>
        <v>420</v>
      </c>
      <c r="K341">
        <v>0</v>
      </c>
      <c r="L341">
        <f t="shared" si="29"/>
        <v>0</v>
      </c>
      <c r="M341">
        <v>150000</v>
      </c>
      <c r="N341">
        <v>100000</v>
      </c>
    </row>
    <row r="342" spans="1:14" x14ac:dyDescent="0.25">
      <c r="A342" s="3" t="s">
        <v>21</v>
      </c>
      <c r="B342" s="3" t="s">
        <v>37</v>
      </c>
      <c r="C342" t="s">
        <v>35</v>
      </c>
      <c r="D342">
        <v>2016</v>
      </c>
      <c r="E342" t="s">
        <v>29</v>
      </c>
      <c r="F342" t="s">
        <v>39</v>
      </c>
      <c r="G342" s="9">
        <v>0</v>
      </c>
      <c r="H342" s="1">
        <v>0</v>
      </c>
      <c r="I342">
        <f t="shared" si="27"/>
        <v>979.99999999999989</v>
      </c>
      <c r="J342">
        <f t="shared" si="28"/>
        <v>420</v>
      </c>
      <c r="K342">
        <v>0</v>
      </c>
      <c r="L342">
        <f t="shared" si="29"/>
        <v>0</v>
      </c>
      <c r="M342">
        <v>150000</v>
      </c>
      <c r="N342">
        <v>100000</v>
      </c>
    </row>
    <row r="343" spans="1:14" x14ac:dyDescent="0.25">
      <c r="A343" s="3" t="s">
        <v>21</v>
      </c>
      <c r="B343" s="3" t="s">
        <v>37</v>
      </c>
      <c r="C343" t="s">
        <v>35</v>
      </c>
      <c r="D343">
        <v>2016</v>
      </c>
      <c r="E343" t="s">
        <v>29</v>
      </c>
      <c r="F343" t="s">
        <v>40</v>
      </c>
      <c r="G343" s="9">
        <v>0</v>
      </c>
      <c r="H343" s="1">
        <v>0</v>
      </c>
      <c r="I343">
        <f t="shared" si="27"/>
        <v>979.99999999999989</v>
      </c>
      <c r="J343">
        <f t="shared" si="28"/>
        <v>420</v>
      </c>
      <c r="K343">
        <v>0</v>
      </c>
      <c r="L343">
        <f t="shared" si="29"/>
        <v>0</v>
      </c>
      <c r="M343">
        <v>150000</v>
      </c>
      <c r="N343">
        <v>100000</v>
      </c>
    </row>
    <row r="344" spans="1:14" x14ac:dyDescent="0.25">
      <c r="A344" s="3" t="s">
        <v>21</v>
      </c>
      <c r="B344" s="3" t="s">
        <v>37</v>
      </c>
      <c r="C344" t="s">
        <v>35</v>
      </c>
      <c r="D344">
        <v>2017</v>
      </c>
      <c r="E344" t="s">
        <v>29</v>
      </c>
      <c r="F344" s="4" t="s">
        <v>38</v>
      </c>
      <c r="G344" s="9">
        <v>0</v>
      </c>
      <c r="H344" s="1">
        <v>0</v>
      </c>
      <c r="I344">
        <f t="shared" si="27"/>
        <v>979.99999999999989</v>
      </c>
      <c r="J344">
        <f t="shared" si="28"/>
        <v>420</v>
      </c>
      <c r="K344">
        <v>0</v>
      </c>
      <c r="L344">
        <f t="shared" si="29"/>
        <v>0</v>
      </c>
      <c r="M344">
        <v>150000</v>
      </c>
      <c r="N344">
        <v>100000</v>
      </c>
    </row>
    <row r="345" spans="1:14" x14ac:dyDescent="0.25">
      <c r="A345" s="3" t="s">
        <v>21</v>
      </c>
      <c r="B345" s="3" t="s">
        <v>37</v>
      </c>
      <c r="C345" t="s">
        <v>35</v>
      </c>
      <c r="D345">
        <v>2017</v>
      </c>
      <c r="E345" t="s">
        <v>29</v>
      </c>
      <c r="F345" t="s">
        <v>39</v>
      </c>
      <c r="G345" s="9">
        <v>0</v>
      </c>
      <c r="H345" s="1">
        <v>0</v>
      </c>
      <c r="I345">
        <f t="shared" si="27"/>
        <v>979.99999999999989</v>
      </c>
      <c r="J345">
        <f t="shared" si="28"/>
        <v>420</v>
      </c>
      <c r="K345">
        <v>0</v>
      </c>
      <c r="L345">
        <f t="shared" si="29"/>
        <v>0</v>
      </c>
      <c r="M345">
        <v>150000</v>
      </c>
      <c r="N345">
        <v>100000</v>
      </c>
    </row>
    <row r="346" spans="1:14" x14ac:dyDescent="0.25">
      <c r="A346" s="3" t="s">
        <v>21</v>
      </c>
      <c r="B346" s="3" t="s">
        <v>37</v>
      </c>
      <c r="C346" t="s">
        <v>35</v>
      </c>
      <c r="D346">
        <v>2017</v>
      </c>
      <c r="E346" t="s">
        <v>29</v>
      </c>
      <c r="F346" t="s">
        <v>40</v>
      </c>
      <c r="G346" s="9">
        <v>0</v>
      </c>
      <c r="H346" s="1">
        <v>0</v>
      </c>
      <c r="I346">
        <f t="shared" si="27"/>
        <v>979.99999999999989</v>
      </c>
      <c r="J346">
        <f t="shared" si="28"/>
        <v>420</v>
      </c>
      <c r="K346">
        <v>0</v>
      </c>
      <c r="L346">
        <f t="shared" si="29"/>
        <v>0</v>
      </c>
      <c r="M346">
        <v>150000</v>
      </c>
      <c r="N346">
        <v>100000</v>
      </c>
    </row>
    <row r="347" spans="1:14" x14ac:dyDescent="0.25">
      <c r="A347" s="3" t="s">
        <v>21</v>
      </c>
      <c r="B347" s="3" t="s">
        <v>37</v>
      </c>
      <c r="C347" t="s">
        <v>35</v>
      </c>
      <c r="D347">
        <v>2018</v>
      </c>
      <c r="E347" t="s">
        <v>30</v>
      </c>
      <c r="F347" s="4" t="s">
        <v>38</v>
      </c>
      <c r="G347" s="9">
        <v>0</v>
      </c>
      <c r="H347" s="1">
        <v>0</v>
      </c>
      <c r="I347">
        <f t="shared" si="27"/>
        <v>979.99999999999989</v>
      </c>
      <c r="J347">
        <f t="shared" si="28"/>
        <v>420</v>
      </c>
      <c r="K347">
        <v>0</v>
      </c>
      <c r="L347">
        <f t="shared" si="29"/>
        <v>0</v>
      </c>
      <c r="M347">
        <v>150000</v>
      </c>
      <c r="N347">
        <v>100000</v>
      </c>
    </row>
    <row r="348" spans="1:14" x14ac:dyDescent="0.25">
      <c r="A348" s="3" t="s">
        <v>21</v>
      </c>
      <c r="B348" s="3" t="s">
        <v>37</v>
      </c>
      <c r="C348" t="s">
        <v>35</v>
      </c>
      <c r="D348">
        <v>2018</v>
      </c>
      <c r="E348" t="s">
        <v>30</v>
      </c>
      <c r="F348" t="s">
        <v>39</v>
      </c>
      <c r="G348" s="9">
        <v>0</v>
      </c>
      <c r="H348" s="1">
        <v>0</v>
      </c>
      <c r="I348">
        <f t="shared" si="27"/>
        <v>979.99999999999989</v>
      </c>
      <c r="J348">
        <f t="shared" si="28"/>
        <v>420</v>
      </c>
      <c r="K348">
        <v>0</v>
      </c>
      <c r="L348">
        <f t="shared" si="29"/>
        <v>0</v>
      </c>
      <c r="M348">
        <v>150000</v>
      </c>
      <c r="N348">
        <v>100000</v>
      </c>
    </row>
    <row r="349" spans="1:14" x14ac:dyDescent="0.25">
      <c r="A349" s="3" t="s">
        <v>21</v>
      </c>
      <c r="B349" s="3" t="s">
        <v>37</v>
      </c>
      <c r="C349" t="s">
        <v>35</v>
      </c>
      <c r="D349">
        <v>2018</v>
      </c>
      <c r="E349" t="s">
        <v>30</v>
      </c>
      <c r="F349" t="s">
        <v>40</v>
      </c>
      <c r="G349" s="9">
        <v>0</v>
      </c>
      <c r="H349" s="1">
        <v>0</v>
      </c>
      <c r="I349">
        <f t="shared" si="27"/>
        <v>979.99999999999989</v>
      </c>
      <c r="J349">
        <f t="shared" si="28"/>
        <v>420</v>
      </c>
      <c r="K349">
        <v>0</v>
      </c>
      <c r="L349">
        <f t="shared" si="29"/>
        <v>0</v>
      </c>
      <c r="M349">
        <v>150000</v>
      </c>
      <c r="N349">
        <v>100000</v>
      </c>
    </row>
    <row r="350" spans="1:14" x14ac:dyDescent="0.25">
      <c r="A350" s="3" t="s">
        <v>21</v>
      </c>
      <c r="B350" s="3" t="s">
        <v>37</v>
      </c>
      <c r="C350" t="s">
        <v>35</v>
      </c>
      <c r="D350">
        <v>2019</v>
      </c>
      <c r="E350" t="s">
        <v>30</v>
      </c>
      <c r="F350" s="4" t="s">
        <v>38</v>
      </c>
      <c r="G350" s="9">
        <v>0</v>
      </c>
      <c r="H350" s="1">
        <v>0</v>
      </c>
      <c r="I350">
        <f t="shared" si="27"/>
        <v>979.99999999999989</v>
      </c>
      <c r="J350">
        <f t="shared" si="28"/>
        <v>420</v>
      </c>
      <c r="K350">
        <v>0</v>
      </c>
      <c r="L350">
        <f t="shared" si="29"/>
        <v>0</v>
      </c>
      <c r="M350">
        <v>150000</v>
      </c>
      <c r="N350">
        <v>100000</v>
      </c>
    </row>
    <row r="351" spans="1:14" x14ac:dyDescent="0.25">
      <c r="A351" s="3" t="s">
        <v>21</v>
      </c>
      <c r="B351" s="3" t="s">
        <v>37</v>
      </c>
      <c r="C351" t="s">
        <v>35</v>
      </c>
      <c r="D351">
        <v>2019</v>
      </c>
      <c r="E351" t="s">
        <v>30</v>
      </c>
      <c r="F351" t="s">
        <v>39</v>
      </c>
      <c r="G351" s="9">
        <v>0</v>
      </c>
      <c r="H351" s="1">
        <v>0</v>
      </c>
      <c r="I351">
        <f t="shared" si="27"/>
        <v>979.99999999999989</v>
      </c>
      <c r="J351">
        <f t="shared" si="28"/>
        <v>420</v>
      </c>
      <c r="K351">
        <v>0</v>
      </c>
      <c r="L351">
        <f t="shared" si="29"/>
        <v>0</v>
      </c>
      <c r="M351">
        <v>150000</v>
      </c>
      <c r="N351">
        <v>100000</v>
      </c>
    </row>
    <row r="352" spans="1:14" x14ac:dyDescent="0.25">
      <c r="A352" s="3" t="s">
        <v>21</v>
      </c>
      <c r="B352" s="3" t="s">
        <v>37</v>
      </c>
      <c r="C352" t="s">
        <v>35</v>
      </c>
      <c r="D352">
        <v>2019</v>
      </c>
      <c r="E352" t="s">
        <v>30</v>
      </c>
      <c r="F352" t="s">
        <v>40</v>
      </c>
      <c r="G352" s="9">
        <v>0</v>
      </c>
      <c r="H352" s="1">
        <v>0</v>
      </c>
      <c r="I352">
        <f t="shared" si="27"/>
        <v>979.99999999999989</v>
      </c>
      <c r="J352">
        <f t="shared" si="28"/>
        <v>420</v>
      </c>
      <c r="K352">
        <v>0</v>
      </c>
      <c r="L352">
        <f t="shared" si="29"/>
        <v>0</v>
      </c>
      <c r="M352">
        <v>150000</v>
      </c>
      <c r="N352">
        <v>100000</v>
      </c>
    </row>
    <row r="353" spans="1:14" x14ac:dyDescent="0.25">
      <c r="A353" s="3" t="s">
        <v>21</v>
      </c>
      <c r="B353" s="3" t="s">
        <v>37</v>
      </c>
      <c r="C353" t="s">
        <v>35</v>
      </c>
      <c r="D353">
        <v>2020</v>
      </c>
      <c r="E353" t="s">
        <v>30</v>
      </c>
      <c r="F353" s="4" t="s">
        <v>38</v>
      </c>
      <c r="G353" s="9">
        <v>0</v>
      </c>
      <c r="H353" s="1">
        <v>0</v>
      </c>
      <c r="I353">
        <f t="shared" ref="I353:I358" si="33">IF(C353="Mini",0.7*1000,IF(C353="Small",0.7*1200,IF(C353="Medium",0.7*1400,0.7*1600)))</f>
        <v>979.99999999999989</v>
      </c>
      <c r="J353">
        <f t="shared" ref="J353:J358" si="34">IF(C353="Mini",0.3*1000,IF(C353="Small",0.3*1200,IF(C353="Medium",0.3*1400,0.3*1600)))</f>
        <v>420</v>
      </c>
      <c r="K353">
        <v>0</v>
      </c>
      <c r="L353">
        <f t="shared" ref="L353:L358" si="35">IF(B353="Electric",262,0)</f>
        <v>0</v>
      </c>
      <c r="M353">
        <v>150000</v>
      </c>
      <c r="N353">
        <v>100000</v>
      </c>
    </row>
    <row r="354" spans="1:14" x14ac:dyDescent="0.25">
      <c r="A354" s="3" t="s">
        <v>21</v>
      </c>
      <c r="B354" s="3" t="s">
        <v>37</v>
      </c>
      <c r="C354" t="s">
        <v>35</v>
      </c>
      <c r="D354">
        <v>2020</v>
      </c>
      <c r="E354" t="s">
        <v>30</v>
      </c>
      <c r="F354" t="s">
        <v>39</v>
      </c>
      <c r="G354" s="9">
        <v>0</v>
      </c>
      <c r="H354" s="1">
        <v>0</v>
      </c>
      <c r="I354">
        <f t="shared" si="33"/>
        <v>979.99999999999989</v>
      </c>
      <c r="J354">
        <f t="shared" si="34"/>
        <v>420</v>
      </c>
      <c r="K354">
        <v>0</v>
      </c>
      <c r="L354">
        <f t="shared" si="35"/>
        <v>0</v>
      </c>
      <c r="M354">
        <v>150000</v>
      </c>
      <c r="N354">
        <v>100000</v>
      </c>
    </row>
    <row r="355" spans="1:14" x14ac:dyDescent="0.25">
      <c r="A355" s="3" t="s">
        <v>21</v>
      </c>
      <c r="B355" s="3" t="s">
        <v>37</v>
      </c>
      <c r="C355" t="s">
        <v>35</v>
      </c>
      <c r="D355">
        <v>2020</v>
      </c>
      <c r="E355" t="s">
        <v>30</v>
      </c>
      <c r="F355" t="s">
        <v>40</v>
      </c>
      <c r="G355" s="9">
        <v>0</v>
      </c>
      <c r="H355" s="1">
        <v>0</v>
      </c>
      <c r="I355">
        <f t="shared" si="33"/>
        <v>979.99999999999989</v>
      </c>
      <c r="J355">
        <f t="shared" si="34"/>
        <v>420</v>
      </c>
      <c r="K355">
        <v>0</v>
      </c>
      <c r="L355">
        <f t="shared" si="35"/>
        <v>0</v>
      </c>
      <c r="M355">
        <v>150000</v>
      </c>
      <c r="N355">
        <v>100000</v>
      </c>
    </row>
    <row r="356" spans="1:14" x14ac:dyDescent="0.25">
      <c r="A356" s="3" t="s">
        <v>21</v>
      </c>
      <c r="B356" s="3" t="s">
        <v>37</v>
      </c>
      <c r="C356" t="s">
        <v>35</v>
      </c>
      <c r="D356">
        <v>2021</v>
      </c>
      <c r="E356" t="s">
        <v>61</v>
      </c>
      <c r="F356" s="4" t="s">
        <v>38</v>
      </c>
      <c r="G356" s="9">
        <v>0</v>
      </c>
      <c r="H356" s="1">
        <v>0</v>
      </c>
      <c r="I356">
        <f t="shared" si="33"/>
        <v>979.99999999999989</v>
      </c>
      <c r="J356">
        <f t="shared" si="34"/>
        <v>420</v>
      </c>
      <c r="K356">
        <v>0</v>
      </c>
      <c r="L356">
        <f t="shared" si="35"/>
        <v>0</v>
      </c>
      <c r="M356">
        <v>150000</v>
      </c>
      <c r="N356">
        <v>100000</v>
      </c>
    </row>
    <row r="357" spans="1:14" x14ac:dyDescent="0.25">
      <c r="A357" s="3" t="s">
        <v>21</v>
      </c>
      <c r="B357" s="3" t="s">
        <v>37</v>
      </c>
      <c r="C357" t="s">
        <v>35</v>
      </c>
      <c r="D357">
        <v>2021</v>
      </c>
      <c r="E357" t="s">
        <v>61</v>
      </c>
      <c r="F357" t="s">
        <v>39</v>
      </c>
      <c r="G357" s="9">
        <v>0</v>
      </c>
      <c r="H357" s="1">
        <v>0</v>
      </c>
      <c r="I357">
        <f t="shared" si="33"/>
        <v>979.99999999999989</v>
      </c>
      <c r="J357">
        <f t="shared" si="34"/>
        <v>420</v>
      </c>
      <c r="K357">
        <v>0</v>
      </c>
      <c r="L357">
        <f t="shared" si="35"/>
        <v>0</v>
      </c>
      <c r="M357">
        <v>150000</v>
      </c>
      <c r="N357">
        <v>100000</v>
      </c>
    </row>
    <row r="358" spans="1:14" x14ac:dyDescent="0.25">
      <c r="A358" s="3" t="s">
        <v>21</v>
      </c>
      <c r="B358" s="3" t="s">
        <v>37</v>
      </c>
      <c r="C358" t="s">
        <v>35</v>
      </c>
      <c r="D358">
        <v>2021</v>
      </c>
      <c r="E358" t="s">
        <v>61</v>
      </c>
      <c r="F358" t="s">
        <v>40</v>
      </c>
      <c r="G358" s="9">
        <v>0</v>
      </c>
      <c r="H358" s="1">
        <v>0</v>
      </c>
      <c r="I358">
        <f t="shared" si="33"/>
        <v>979.99999999999989</v>
      </c>
      <c r="J358">
        <f t="shared" si="34"/>
        <v>420</v>
      </c>
      <c r="K358">
        <v>0</v>
      </c>
      <c r="L358">
        <f t="shared" si="35"/>
        <v>0</v>
      </c>
      <c r="M358">
        <v>150000</v>
      </c>
      <c r="N358">
        <v>100000</v>
      </c>
    </row>
    <row r="359" spans="1:14" x14ac:dyDescent="0.25">
      <c r="A359" s="3" t="s">
        <v>21</v>
      </c>
      <c r="B359" s="3" t="s">
        <v>37</v>
      </c>
      <c r="C359" t="s">
        <v>36</v>
      </c>
      <c r="D359">
        <v>1993</v>
      </c>
      <c r="E359" t="s">
        <v>24</v>
      </c>
      <c r="G359" s="9">
        <v>1.9530490637228578E-3</v>
      </c>
      <c r="H359" s="1">
        <v>0</v>
      </c>
      <c r="I359">
        <f t="shared" si="27"/>
        <v>1120</v>
      </c>
      <c r="J359">
        <f t="shared" si="28"/>
        <v>480</v>
      </c>
      <c r="K359">
        <v>0</v>
      </c>
      <c r="L359">
        <f t="shared" si="29"/>
        <v>0</v>
      </c>
      <c r="M359">
        <v>150000</v>
      </c>
      <c r="N359">
        <v>100000</v>
      </c>
    </row>
    <row r="360" spans="1:14" x14ac:dyDescent="0.25">
      <c r="A360" s="3" t="s">
        <v>21</v>
      </c>
      <c r="B360" s="3" t="s">
        <v>37</v>
      </c>
      <c r="C360" t="s">
        <v>36</v>
      </c>
      <c r="D360">
        <v>1994</v>
      </c>
      <c r="E360" t="s">
        <v>24</v>
      </c>
      <c r="G360" s="9">
        <v>4.7902298549355764E-4</v>
      </c>
      <c r="H360" s="1">
        <v>0</v>
      </c>
      <c r="I360">
        <f t="shared" si="27"/>
        <v>1120</v>
      </c>
      <c r="J360">
        <f t="shared" si="28"/>
        <v>480</v>
      </c>
      <c r="K360">
        <v>0</v>
      </c>
      <c r="L360">
        <f t="shared" si="29"/>
        <v>0</v>
      </c>
      <c r="M360">
        <v>150000</v>
      </c>
      <c r="N360">
        <v>100000</v>
      </c>
    </row>
    <row r="361" spans="1:14" x14ac:dyDescent="0.25">
      <c r="A361" s="3" t="s">
        <v>21</v>
      </c>
      <c r="B361" s="3" t="s">
        <v>37</v>
      </c>
      <c r="C361" t="s">
        <v>36</v>
      </c>
      <c r="D361">
        <v>1995</v>
      </c>
      <c r="E361" t="s">
        <v>24</v>
      </c>
      <c r="G361" s="9">
        <v>1.333206681149566E-3</v>
      </c>
      <c r="H361" s="1">
        <v>0</v>
      </c>
      <c r="I361">
        <f t="shared" si="27"/>
        <v>1120</v>
      </c>
      <c r="J361">
        <f t="shared" si="28"/>
        <v>480</v>
      </c>
      <c r="K361">
        <v>0</v>
      </c>
      <c r="L361">
        <f t="shared" si="29"/>
        <v>0</v>
      </c>
      <c r="M361">
        <v>150000</v>
      </c>
      <c r="N361">
        <v>100000</v>
      </c>
    </row>
    <row r="362" spans="1:14" x14ac:dyDescent="0.25">
      <c r="A362" s="3" t="s">
        <v>21</v>
      </c>
      <c r="B362" s="3" t="s">
        <v>37</v>
      </c>
      <c r="C362" t="s">
        <v>36</v>
      </c>
      <c r="D362">
        <v>1996</v>
      </c>
      <c r="E362" t="s">
        <v>24</v>
      </c>
      <c r="G362" s="9">
        <v>7.000295173179282E-4</v>
      </c>
      <c r="H362" s="1">
        <v>0</v>
      </c>
      <c r="I362">
        <f t="shared" si="27"/>
        <v>1120</v>
      </c>
      <c r="J362">
        <f t="shared" si="28"/>
        <v>480</v>
      </c>
      <c r="K362">
        <v>0</v>
      </c>
      <c r="L362">
        <f t="shared" si="29"/>
        <v>0</v>
      </c>
      <c r="M362">
        <v>150000</v>
      </c>
      <c r="N362">
        <v>100000</v>
      </c>
    </row>
    <row r="363" spans="1:14" x14ac:dyDescent="0.25">
      <c r="A363" s="3" t="s">
        <v>21</v>
      </c>
      <c r="B363" s="3" t="s">
        <v>37</v>
      </c>
      <c r="C363" t="s">
        <v>36</v>
      </c>
      <c r="D363">
        <v>1997</v>
      </c>
      <c r="E363" t="s">
        <v>25</v>
      </c>
      <c r="G363" s="9">
        <v>5.0202515621406351E-4</v>
      </c>
      <c r="H363" s="1">
        <v>0</v>
      </c>
      <c r="I363">
        <f t="shared" si="27"/>
        <v>1120</v>
      </c>
      <c r="J363">
        <f t="shared" si="28"/>
        <v>480</v>
      </c>
      <c r="K363">
        <v>0</v>
      </c>
      <c r="L363">
        <f t="shared" si="29"/>
        <v>0</v>
      </c>
      <c r="M363">
        <v>150000</v>
      </c>
      <c r="N363">
        <v>100000</v>
      </c>
    </row>
    <row r="364" spans="1:14" x14ac:dyDescent="0.25">
      <c r="A364" s="3" t="s">
        <v>21</v>
      </c>
      <c r="B364" s="3" t="s">
        <v>37</v>
      </c>
      <c r="C364" t="s">
        <v>36</v>
      </c>
      <c r="D364">
        <v>1998</v>
      </c>
      <c r="E364" t="s">
        <v>25</v>
      </c>
      <c r="G364" s="9">
        <v>6.1207751087903617E-4</v>
      </c>
      <c r="H364" s="1">
        <v>0</v>
      </c>
      <c r="I364">
        <f t="shared" si="27"/>
        <v>1120</v>
      </c>
      <c r="J364">
        <f t="shared" si="28"/>
        <v>480</v>
      </c>
      <c r="K364">
        <v>0</v>
      </c>
      <c r="L364">
        <f t="shared" si="29"/>
        <v>0</v>
      </c>
      <c r="M364">
        <v>150000</v>
      </c>
      <c r="N364">
        <v>100000</v>
      </c>
    </row>
    <row r="365" spans="1:14" x14ac:dyDescent="0.25">
      <c r="A365" s="3" t="s">
        <v>21</v>
      </c>
      <c r="B365" s="3" t="s">
        <v>37</v>
      </c>
      <c r="C365" t="s">
        <v>36</v>
      </c>
      <c r="D365">
        <v>1999</v>
      </c>
      <c r="E365" t="s">
        <v>25</v>
      </c>
      <c r="G365" s="9">
        <v>9.8879720566024212E-4</v>
      </c>
      <c r="H365" s="1">
        <v>0</v>
      </c>
      <c r="I365">
        <f t="shared" ref="I365:I434" si="36">IF(C365="Mini",0.7*1000,IF(C365="Small",0.7*1200,IF(C365="Medium",0.7*1400,0.7*1600)))</f>
        <v>1120</v>
      </c>
      <c r="J365">
        <f t="shared" ref="J365:J434" si="37">IF(C365="Mini",0.3*1000,IF(C365="Small",0.3*1200,IF(C365="Medium",0.3*1400,0.3*1600)))</f>
        <v>480</v>
      </c>
      <c r="K365">
        <v>0</v>
      </c>
      <c r="L365">
        <f t="shared" ref="L365:L395" si="38">IF(B365="Electric",262,0)</f>
        <v>0</v>
      </c>
      <c r="M365">
        <v>150000</v>
      </c>
      <c r="N365">
        <v>100000</v>
      </c>
    </row>
    <row r="366" spans="1:14" x14ac:dyDescent="0.25">
      <c r="A366" s="3" t="s">
        <v>21</v>
      </c>
      <c r="B366" s="3" t="s">
        <v>37</v>
      </c>
      <c r="C366" t="s">
        <v>36</v>
      </c>
      <c r="D366">
        <v>2000</v>
      </c>
      <c r="E366" t="s">
        <v>25</v>
      </c>
      <c r="G366" s="9">
        <v>1.2635230655047406E-3</v>
      </c>
      <c r="H366" s="1">
        <v>0</v>
      </c>
      <c r="I366">
        <f t="shared" si="36"/>
        <v>1120</v>
      </c>
      <c r="J366">
        <f t="shared" si="37"/>
        <v>480</v>
      </c>
      <c r="K366">
        <v>0</v>
      </c>
      <c r="L366">
        <f t="shared" si="38"/>
        <v>0</v>
      </c>
      <c r="M366">
        <v>150000</v>
      </c>
      <c r="N366">
        <v>100000</v>
      </c>
    </row>
    <row r="367" spans="1:14" x14ac:dyDescent="0.25">
      <c r="A367" s="3" t="s">
        <v>21</v>
      </c>
      <c r="B367" s="3" t="s">
        <v>37</v>
      </c>
      <c r="C367" t="s">
        <v>36</v>
      </c>
      <c r="D367">
        <v>2001</v>
      </c>
      <c r="E367" t="s">
        <v>26</v>
      </c>
      <c r="F367" s="4" t="s">
        <v>38</v>
      </c>
      <c r="G367" s="9">
        <v>1.9999640048147683E-3</v>
      </c>
      <c r="H367" s="1">
        <v>0</v>
      </c>
      <c r="I367">
        <f t="shared" si="36"/>
        <v>1120</v>
      </c>
      <c r="J367">
        <f t="shared" si="37"/>
        <v>480</v>
      </c>
      <c r="K367">
        <v>0</v>
      </c>
      <c r="L367">
        <f t="shared" si="38"/>
        <v>0</v>
      </c>
      <c r="M367">
        <v>150000</v>
      </c>
      <c r="N367">
        <v>100000</v>
      </c>
    </row>
    <row r="368" spans="1:14" x14ac:dyDescent="0.25">
      <c r="A368" s="3" t="s">
        <v>21</v>
      </c>
      <c r="B368" s="3" t="s">
        <v>37</v>
      </c>
      <c r="C368" t="s">
        <v>36</v>
      </c>
      <c r="D368">
        <v>2002</v>
      </c>
      <c r="E368" t="s">
        <v>26</v>
      </c>
      <c r="F368" s="4" t="s">
        <v>38</v>
      </c>
      <c r="G368" s="9">
        <v>2.3119596991124842E-3</v>
      </c>
      <c r="H368" s="1">
        <v>0</v>
      </c>
      <c r="I368">
        <f t="shared" si="36"/>
        <v>1120</v>
      </c>
      <c r="J368">
        <f t="shared" si="37"/>
        <v>480</v>
      </c>
      <c r="K368">
        <v>0</v>
      </c>
      <c r="L368">
        <f t="shared" si="38"/>
        <v>0</v>
      </c>
      <c r="M368">
        <v>150000</v>
      </c>
      <c r="N368">
        <v>100000</v>
      </c>
    </row>
    <row r="369" spans="1:14" x14ac:dyDescent="0.25">
      <c r="A369" s="3" t="s">
        <v>21</v>
      </c>
      <c r="B369" s="3" t="s">
        <v>37</v>
      </c>
      <c r="C369" t="s">
        <v>36</v>
      </c>
      <c r="D369">
        <v>2003</v>
      </c>
      <c r="E369" t="s">
        <v>26</v>
      </c>
      <c r="F369" s="4" t="s">
        <v>38</v>
      </c>
      <c r="G369" s="9">
        <v>4.1502211558584788E-3</v>
      </c>
      <c r="H369" s="1">
        <v>0</v>
      </c>
      <c r="I369">
        <f t="shared" si="36"/>
        <v>1120</v>
      </c>
      <c r="J369">
        <f t="shared" si="37"/>
        <v>480</v>
      </c>
      <c r="K369">
        <v>0</v>
      </c>
      <c r="L369">
        <f t="shared" si="38"/>
        <v>0</v>
      </c>
      <c r="M369">
        <v>150000</v>
      </c>
      <c r="N369">
        <v>100000</v>
      </c>
    </row>
    <row r="370" spans="1:14" x14ac:dyDescent="0.25">
      <c r="A370" s="3" t="s">
        <v>21</v>
      </c>
      <c r="B370" s="3" t="s">
        <v>37</v>
      </c>
      <c r="C370" t="s">
        <v>36</v>
      </c>
      <c r="D370">
        <v>2004</v>
      </c>
      <c r="E370" t="s">
        <v>26</v>
      </c>
      <c r="F370" s="4" t="s">
        <v>38</v>
      </c>
      <c r="G370" s="9">
        <v>6.5071970241630875E-3</v>
      </c>
      <c r="H370" s="1">
        <v>0</v>
      </c>
      <c r="I370">
        <f t="shared" si="36"/>
        <v>1120</v>
      </c>
      <c r="J370">
        <f t="shared" si="37"/>
        <v>480</v>
      </c>
      <c r="K370">
        <v>0</v>
      </c>
      <c r="L370">
        <f t="shared" si="38"/>
        <v>0</v>
      </c>
      <c r="M370">
        <v>150000</v>
      </c>
      <c r="N370">
        <v>100000</v>
      </c>
    </row>
    <row r="371" spans="1:14" x14ac:dyDescent="0.25">
      <c r="A371" s="3" t="s">
        <v>21</v>
      </c>
      <c r="B371" s="3" t="s">
        <v>37</v>
      </c>
      <c r="C371" t="s">
        <v>36</v>
      </c>
      <c r="D371">
        <v>2005</v>
      </c>
      <c r="E371" t="s">
        <v>26</v>
      </c>
      <c r="F371" s="4" t="s">
        <v>38</v>
      </c>
      <c r="G371" s="9">
        <v>5.3570367742181556E-3</v>
      </c>
      <c r="H371" s="1">
        <v>0</v>
      </c>
      <c r="I371">
        <f t="shared" si="36"/>
        <v>1120</v>
      </c>
      <c r="J371">
        <f t="shared" si="37"/>
        <v>480</v>
      </c>
      <c r="K371">
        <v>0</v>
      </c>
      <c r="L371">
        <f t="shared" si="38"/>
        <v>0</v>
      </c>
      <c r="M371">
        <v>150000</v>
      </c>
      <c r="N371">
        <v>100000</v>
      </c>
    </row>
    <row r="372" spans="1:14" x14ac:dyDescent="0.25">
      <c r="A372" s="3" t="s">
        <v>21</v>
      </c>
      <c r="B372" s="3" t="s">
        <v>37</v>
      </c>
      <c r="C372" t="s">
        <v>36</v>
      </c>
      <c r="D372">
        <v>2006</v>
      </c>
      <c r="E372" t="s">
        <v>27</v>
      </c>
      <c r="F372" s="4" t="s">
        <v>38</v>
      </c>
      <c r="G372" s="9">
        <v>7.516775325825566E-3</v>
      </c>
      <c r="H372" s="1">
        <v>0</v>
      </c>
      <c r="I372">
        <f t="shared" si="36"/>
        <v>1120</v>
      </c>
      <c r="J372">
        <f t="shared" si="37"/>
        <v>480</v>
      </c>
      <c r="K372">
        <v>0</v>
      </c>
      <c r="L372">
        <f t="shared" si="38"/>
        <v>0</v>
      </c>
      <c r="M372">
        <v>150000</v>
      </c>
      <c r="N372">
        <v>100000</v>
      </c>
    </row>
    <row r="373" spans="1:14" x14ac:dyDescent="0.25">
      <c r="A373" s="3" t="s">
        <v>21</v>
      </c>
      <c r="B373" s="3" t="s">
        <v>37</v>
      </c>
      <c r="C373" t="s">
        <v>36</v>
      </c>
      <c r="D373">
        <v>2007</v>
      </c>
      <c r="E373" t="s">
        <v>27</v>
      </c>
      <c r="F373" s="4" t="s">
        <v>38</v>
      </c>
      <c r="G373" s="9">
        <v>7.7769086918579172E-3</v>
      </c>
      <c r="H373" s="1">
        <v>0</v>
      </c>
      <c r="I373">
        <f t="shared" si="36"/>
        <v>1120</v>
      </c>
      <c r="J373">
        <f t="shared" si="37"/>
        <v>480</v>
      </c>
      <c r="K373">
        <v>0</v>
      </c>
      <c r="L373">
        <f t="shared" si="38"/>
        <v>0</v>
      </c>
      <c r="M373">
        <v>150000</v>
      </c>
      <c r="N373">
        <v>100000</v>
      </c>
    </row>
    <row r="374" spans="1:14" x14ac:dyDescent="0.25">
      <c r="A374" s="3" t="s">
        <v>21</v>
      </c>
      <c r="B374" s="3" t="s">
        <v>37</v>
      </c>
      <c r="C374" t="s">
        <v>36</v>
      </c>
      <c r="D374">
        <v>2008</v>
      </c>
      <c r="E374" t="s">
        <v>27</v>
      </c>
      <c r="F374" s="4" t="s">
        <v>38</v>
      </c>
      <c r="G374" s="9">
        <v>1.0758711918545528E-2</v>
      </c>
      <c r="H374" s="1">
        <v>0</v>
      </c>
      <c r="I374">
        <f t="shared" si="36"/>
        <v>1120</v>
      </c>
      <c r="J374">
        <f t="shared" si="37"/>
        <v>480</v>
      </c>
      <c r="K374">
        <v>0</v>
      </c>
      <c r="L374">
        <f t="shared" si="38"/>
        <v>0</v>
      </c>
      <c r="M374">
        <v>150000</v>
      </c>
      <c r="N374">
        <v>100000</v>
      </c>
    </row>
    <row r="375" spans="1:14" x14ac:dyDescent="0.25">
      <c r="A375" s="3" t="s">
        <v>21</v>
      </c>
      <c r="B375" s="3" t="s">
        <v>37</v>
      </c>
      <c r="C375" t="s">
        <v>36</v>
      </c>
      <c r="D375">
        <v>2009</v>
      </c>
      <c r="E375" t="s">
        <v>27</v>
      </c>
      <c r="F375" s="4" t="s">
        <v>38</v>
      </c>
      <c r="G375" s="9">
        <v>9.5861931339732576E-3</v>
      </c>
      <c r="H375" s="1">
        <v>0</v>
      </c>
      <c r="I375">
        <f t="shared" si="36"/>
        <v>1120</v>
      </c>
      <c r="J375">
        <f t="shared" si="37"/>
        <v>480</v>
      </c>
      <c r="K375">
        <v>0</v>
      </c>
      <c r="L375">
        <f t="shared" si="38"/>
        <v>0</v>
      </c>
      <c r="M375">
        <v>150000</v>
      </c>
      <c r="N375">
        <v>100000</v>
      </c>
    </row>
    <row r="376" spans="1:14" x14ac:dyDescent="0.25">
      <c r="A376" s="3" t="s">
        <v>21</v>
      </c>
      <c r="B376" s="3" t="s">
        <v>37</v>
      </c>
      <c r="C376" t="s">
        <v>36</v>
      </c>
      <c r="D376">
        <v>2010</v>
      </c>
      <c r="E376" t="s">
        <v>27</v>
      </c>
      <c r="F376" s="4" t="s">
        <v>38</v>
      </c>
      <c r="G376" s="9">
        <v>3.4819595328797934E-3</v>
      </c>
      <c r="H376" s="1">
        <v>0</v>
      </c>
      <c r="I376">
        <f t="shared" si="36"/>
        <v>1120</v>
      </c>
      <c r="J376">
        <f t="shared" si="37"/>
        <v>480</v>
      </c>
      <c r="K376">
        <v>0</v>
      </c>
      <c r="L376">
        <f t="shared" si="38"/>
        <v>0</v>
      </c>
      <c r="M376">
        <v>150000</v>
      </c>
      <c r="N376">
        <v>100000</v>
      </c>
    </row>
    <row r="377" spans="1:14" x14ac:dyDescent="0.25">
      <c r="A377" s="3" t="s">
        <v>21</v>
      </c>
      <c r="B377" s="3" t="s">
        <v>37</v>
      </c>
      <c r="C377" t="s">
        <v>36</v>
      </c>
      <c r="D377">
        <v>2011</v>
      </c>
      <c r="E377" t="s">
        <v>28</v>
      </c>
      <c r="F377" s="4" t="s">
        <v>38</v>
      </c>
      <c r="G377" s="9">
        <v>9.6807033369408118E-4</v>
      </c>
      <c r="H377" s="1">
        <v>0</v>
      </c>
      <c r="I377">
        <f t="shared" si="36"/>
        <v>1120</v>
      </c>
      <c r="J377">
        <f t="shared" si="37"/>
        <v>480</v>
      </c>
      <c r="K377">
        <v>0</v>
      </c>
      <c r="L377">
        <f t="shared" si="38"/>
        <v>0</v>
      </c>
      <c r="M377">
        <v>150000</v>
      </c>
      <c r="N377">
        <v>100000</v>
      </c>
    </row>
    <row r="378" spans="1:14" x14ac:dyDescent="0.25">
      <c r="A378" s="3" t="s">
        <v>21</v>
      </c>
      <c r="B378" s="3" t="s">
        <v>37</v>
      </c>
      <c r="C378" t="s">
        <v>36</v>
      </c>
      <c r="D378">
        <v>2012</v>
      </c>
      <c r="E378" t="s">
        <v>28</v>
      </c>
      <c r="F378" s="4" t="s">
        <v>38</v>
      </c>
      <c r="G378" s="9">
        <v>0</v>
      </c>
      <c r="H378" s="1">
        <v>0</v>
      </c>
      <c r="I378">
        <f t="shared" si="36"/>
        <v>1120</v>
      </c>
      <c r="J378">
        <f t="shared" si="37"/>
        <v>480</v>
      </c>
      <c r="K378">
        <v>0</v>
      </c>
      <c r="L378">
        <f t="shared" si="38"/>
        <v>0</v>
      </c>
      <c r="M378">
        <v>150000</v>
      </c>
      <c r="N378">
        <v>100000</v>
      </c>
    </row>
    <row r="379" spans="1:14" x14ac:dyDescent="0.25">
      <c r="A379" s="3" t="s">
        <v>21</v>
      </c>
      <c r="B379" s="3" t="s">
        <v>37</v>
      </c>
      <c r="C379" t="s">
        <v>36</v>
      </c>
      <c r="D379">
        <v>2013</v>
      </c>
      <c r="E379" t="s">
        <v>28</v>
      </c>
      <c r="F379" s="4" t="s">
        <v>38</v>
      </c>
      <c r="G379" s="9">
        <v>0</v>
      </c>
      <c r="H379" s="1">
        <v>0</v>
      </c>
      <c r="I379">
        <f t="shared" si="36"/>
        <v>1120</v>
      </c>
      <c r="J379">
        <f t="shared" si="37"/>
        <v>480</v>
      </c>
      <c r="K379">
        <v>0</v>
      </c>
      <c r="L379">
        <f t="shared" si="38"/>
        <v>0</v>
      </c>
      <c r="M379">
        <v>150000</v>
      </c>
      <c r="N379">
        <v>100000</v>
      </c>
    </row>
    <row r="380" spans="1:14" x14ac:dyDescent="0.25">
      <c r="A380" s="3" t="s">
        <v>21</v>
      </c>
      <c r="B380" s="3" t="s">
        <v>37</v>
      </c>
      <c r="C380" t="s">
        <v>36</v>
      </c>
      <c r="D380">
        <v>2014</v>
      </c>
      <c r="E380" t="s">
        <v>28</v>
      </c>
      <c r="F380" s="4" t="s">
        <v>38</v>
      </c>
      <c r="G380" s="9">
        <v>0</v>
      </c>
      <c r="H380" s="1">
        <v>0</v>
      </c>
      <c r="I380">
        <f t="shared" si="36"/>
        <v>1120</v>
      </c>
      <c r="J380">
        <f t="shared" si="37"/>
        <v>480</v>
      </c>
      <c r="K380">
        <v>0</v>
      </c>
      <c r="L380">
        <f t="shared" si="38"/>
        <v>0</v>
      </c>
      <c r="M380">
        <v>150000</v>
      </c>
      <c r="N380">
        <v>100000</v>
      </c>
    </row>
    <row r="381" spans="1:14" x14ac:dyDescent="0.25">
      <c r="A381" s="3" t="s">
        <v>21</v>
      </c>
      <c r="B381" s="3" t="s">
        <v>37</v>
      </c>
      <c r="C381" t="s">
        <v>36</v>
      </c>
      <c r="D381">
        <v>2015</v>
      </c>
      <c r="E381" t="s">
        <v>29</v>
      </c>
      <c r="F381" s="4" t="s">
        <v>38</v>
      </c>
      <c r="G381" s="9">
        <v>0</v>
      </c>
      <c r="H381" s="1">
        <v>0</v>
      </c>
      <c r="I381">
        <f t="shared" si="36"/>
        <v>1120</v>
      </c>
      <c r="J381">
        <f t="shared" si="37"/>
        <v>480</v>
      </c>
      <c r="K381">
        <v>0</v>
      </c>
      <c r="L381">
        <f t="shared" si="38"/>
        <v>0</v>
      </c>
      <c r="M381">
        <v>150000</v>
      </c>
      <c r="N381">
        <v>100000</v>
      </c>
    </row>
    <row r="382" spans="1:14" x14ac:dyDescent="0.25">
      <c r="A382" s="3" t="s">
        <v>21</v>
      </c>
      <c r="B382" s="3" t="s">
        <v>37</v>
      </c>
      <c r="C382" t="s">
        <v>36</v>
      </c>
      <c r="D382">
        <v>2015</v>
      </c>
      <c r="E382" t="s">
        <v>29</v>
      </c>
      <c r="F382" t="s">
        <v>39</v>
      </c>
      <c r="G382" s="9">
        <v>0</v>
      </c>
      <c r="H382" s="1">
        <v>0</v>
      </c>
      <c r="I382">
        <f t="shared" si="36"/>
        <v>1120</v>
      </c>
      <c r="J382">
        <f t="shared" si="37"/>
        <v>480</v>
      </c>
      <c r="K382">
        <v>0</v>
      </c>
      <c r="L382">
        <f t="shared" si="38"/>
        <v>0</v>
      </c>
      <c r="M382">
        <v>150000</v>
      </c>
      <c r="N382">
        <v>100000</v>
      </c>
    </row>
    <row r="383" spans="1:14" x14ac:dyDescent="0.25">
      <c r="A383" s="3" t="s">
        <v>21</v>
      </c>
      <c r="B383" s="3" t="s">
        <v>37</v>
      </c>
      <c r="C383" t="s">
        <v>36</v>
      </c>
      <c r="D383">
        <v>2015</v>
      </c>
      <c r="E383" t="s">
        <v>29</v>
      </c>
      <c r="F383" t="s">
        <v>40</v>
      </c>
      <c r="G383" s="9">
        <v>0</v>
      </c>
      <c r="H383" s="1">
        <v>0</v>
      </c>
      <c r="I383">
        <f t="shared" si="36"/>
        <v>1120</v>
      </c>
      <c r="J383">
        <f t="shared" si="37"/>
        <v>480</v>
      </c>
      <c r="K383">
        <v>0</v>
      </c>
      <c r="L383">
        <f t="shared" si="38"/>
        <v>0</v>
      </c>
      <c r="M383">
        <v>150000</v>
      </c>
      <c r="N383">
        <v>100000</v>
      </c>
    </row>
    <row r="384" spans="1:14" x14ac:dyDescent="0.25">
      <c r="A384" s="3" t="s">
        <v>21</v>
      </c>
      <c r="B384" s="3" t="s">
        <v>37</v>
      </c>
      <c r="C384" t="s">
        <v>36</v>
      </c>
      <c r="D384">
        <v>2016</v>
      </c>
      <c r="E384" t="s">
        <v>29</v>
      </c>
      <c r="F384" s="4" t="s">
        <v>38</v>
      </c>
      <c r="G384" s="9">
        <v>0</v>
      </c>
      <c r="H384" s="1">
        <v>0</v>
      </c>
      <c r="I384">
        <f t="shared" si="36"/>
        <v>1120</v>
      </c>
      <c r="J384">
        <f t="shared" si="37"/>
        <v>480</v>
      </c>
      <c r="K384">
        <v>0</v>
      </c>
      <c r="L384">
        <f t="shared" si="38"/>
        <v>0</v>
      </c>
      <c r="M384">
        <v>150000</v>
      </c>
      <c r="N384">
        <v>100000</v>
      </c>
    </row>
    <row r="385" spans="1:14" x14ac:dyDescent="0.25">
      <c r="A385" s="3" t="s">
        <v>21</v>
      </c>
      <c r="B385" s="3" t="s">
        <v>37</v>
      </c>
      <c r="C385" t="s">
        <v>36</v>
      </c>
      <c r="D385">
        <v>2016</v>
      </c>
      <c r="E385" t="s">
        <v>29</v>
      </c>
      <c r="F385" t="s">
        <v>39</v>
      </c>
      <c r="G385" s="9">
        <v>0</v>
      </c>
      <c r="H385" s="1">
        <v>0</v>
      </c>
      <c r="I385">
        <f t="shared" si="36"/>
        <v>1120</v>
      </c>
      <c r="J385">
        <f t="shared" si="37"/>
        <v>480</v>
      </c>
      <c r="K385">
        <v>0</v>
      </c>
      <c r="L385">
        <f t="shared" si="38"/>
        <v>0</v>
      </c>
      <c r="M385">
        <v>150000</v>
      </c>
      <c r="N385">
        <v>100000</v>
      </c>
    </row>
    <row r="386" spans="1:14" x14ac:dyDescent="0.25">
      <c r="A386" s="3" t="s">
        <v>21</v>
      </c>
      <c r="B386" s="3" t="s">
        <v>37</v>
      </c>
      <c r="C386" t="s">
        <v>36</v>
      </c>
      <c r="D386">
        <v>2016</v>
      </c>
      <c r="E386" t="s">
        <v>29</v>
      </c>
      <c r="F386" t="s">
        <v>40</v>
      </c>
      <c r="G386" s="9">
        <v>0</v>
      </c>
      <c r="H386" s="1">
        <v>0</v>
      </c>
      <c r="I386">
        <f t="shared" si="36"/>
        <v>1120</v>
      </c>
      <c r="J386">
        <f t="shared" si="37"/>
        <v>480</v>
      </c>
      <c r="K386">
        <v>0</v>
      </c>
      <c r="L386">
        <f t="shared" si="38"/>
        <v>0</v>
      </c>
      <c r="M386">
        <v>150000</v>
      </c>
      <c r="N386">
        <v>100000</v>
      </c>
    </row>
    <row r="387" spans="1:14" x14ac:dyDescent="0.25">
      <c r="A387" s="3" t="s">
        <v>21</v>
      </c>
      <c r="B387" s="3" t="s">
        <v>37</v>
      </c>
      <c r="C387" t="s">
        <v>36</v>
      </c>
      <c r="D387">
        <v>2017</v>
      </c>
      <c r="E387" t="s">
        <v>29</v>
      </c>
      <c r="F387" s="4" t="s">
        <v>38</v>
      </c>
      <c r="G387" s="9">
        <v>0</v>
      </c>
      <c r="H387" s="1">
        <v>0</v>
      </c>
      <c r="I387">
        <f t="shared" si="36"/>
        <v>1120</v>
      </c>
      <c r="J387">
        <f t="shared" si="37"/>
        <v>480</v>
      </c>
      <c r="K387">
        <v>0</v>
      </c>
      <c r="L387">
        <f t="shared" si="38"/>
        <v>0</v>
      </c>
      <c r="M387">
        <v>150000</v>
      </c>
      <c r="N387">
        <v>100000</v>
      </c>
    </row>
    <row r="388" spans="1:14" x14ac:dyDescent="0.25">
      <c r="A388" s="3" t="s">
        <v>21</v>
      </c>
      <c r="B388" s="3" t="s">
        <v>37</v>
      </c>
      <c r="C388" t="s">
        <v>36</v>
      </c>
      <c r="D388">
        <v>2017</v>
      </c>
      <c r="E388" t="s">
        <v>29</v>
      </c>
      <c r="F388" t="s">
        <v>39</v>
      </c>
      <c r="G388" s="9">
        <v>0</v>
      </c>
      <c r="H388" s="1">
        <v>0</v>
      </c>
      <c r="I388">
        <f t="shared" si="36"/>
        <v>1120</v>
      </c>
      <c r="J388">
        <f t="shared" si="37"/>
        <v>480</v>
      </c>
      <c r="K388">
        <v>0</v>
      </c>
      <c r="L388">
        <f t="shared" si="38"/>
        <v>0</v>
      </c>
      <c r="M388">
        <v>150000</v>
      </c>
      <c r="N388">
        <v>100000</v>
      </c>
    </row>
    <row r="389" spans="1:14" x14ac:dyDescent="0.25">
      <c r="A389" s="3" t="s">
        <v>21</v>
      </c>
      <c r="B389" s="3" t="s">
        <v>37</v>
      </c>
      <c r="C389" t="s">
        <v>36</v>
      </c>
      <c r="D389">
        <v>2017</v>
      </c>
      <c r="E389" t="s">
        <v>29</v>
      </c>
      <c r="F389" t="s">
        <v>40</v>
      </c>
      <c r="G389" s="9">
        <v>0</v>
      </c>
      <c r="H389" s="1">
        <v>0</v>
      </c>
      <c r="I389">
        <f t="shared" si="36"/>
        <v>1120</v>
      </c>
      <c r="J389">
        <f t="shared" si="37"/>
        <v>480</v>
      </c>
      <c r="K389">
        <v>0</v>
      </c>
      <c r="L389">
        <f t="shared" si="38"/>
        <v>0</v>
      </c>
      <c r="M389">
        <v>150000</v>
      </c>
      <c r="N389">
        <v>100000</v>
      </c>
    </row>
    <row r="390" spans="1:14" x14ac:dyDescent="0.25">
      <c r="A390" s="3" t="s">
        <v>21</v>
      </c>
      <c r="B390" s="3" t="s">
        <v>37</v>
      </c>
      <c r="C390" t="s">
        <v>36</v>
      </c>
      <c r="D390">
        <v>2018</v>
      </c>
      <c r="E390" t="s">
        <v>30</v>
      </c>
      <c r="F390" s="4" t="s">
        <v>38</v>
      </c>
      <c r="G390" s="9">
        <v>0</v>
      </c>
      <c r="H390" s="1">
        <v>0</v>
      </c>
      <c r="I390">
        <f t="shared" si="36"/>
        <v>1120</v>
      </c>
      <c r="J390">
        <f t="shared" si="37"/>
        <v>480</v>
      </c>
      <c r="K390">
        <v>0</v>
      </c>
      <c r="L390">
        <f t="shared" si="38"/>
        <v>0</v>
      </c>
      <c r="M390">
        <v>150000</v>
      </c>
      <c r="N390">
        <v>100000</v>
      </c>
    </row>
    <row r="391" spans="1:14" x14ac:dyDescent="0.25">
      <c r="A391" s="3" t="s">
        <v>21</v>
      </c>
      <c r="B391" s="3" t="s">
        <v>37</v>
      </c>
      <c r="C391" t="s">
        <v>36</v>
      </c>
      <c r="D391">
        <v>2018</v>
      </c>
      <c r="E391" t="s">
        <v>30</v>
      </c>
      <c r="F391" t="s">
        <v>39</v>
      </c>
      <c r="G391" s="9">
        <v>0</v>
      </c>
      <c r="H391" s="1">
        <v>0</v>
      </c>
      <c r="I391">
        <f t="shared" si="36"/>
        <v>1120</v>
      </c>
      <c r="J391">
        <f t="shared" si="37"/>
        <v>480</v>
      </c>
      <c r="K391">
        <v>0</v>
      </c>
      <c r="L391">
        <f t="shared" si="38"/>
        <v>0</v>
      </c>
      <c r="M391">
        <v>150000</v>
      </c>
      <c r="N391">
        <v>100000</v>
      </c>
    </row>
    <row r="392" spans="1:14" x14ac:dyDescent="0.25">
      <c r="A392" s="3" t="s">
        <v>21</v>
      </c>
      <c r="B392" s="3" t="s">
        <v>37</v>
      </c>
      <c r="C392" t="s">
        <v>36</v>
      </c>
      <c r="D392">
        <v>2018</v>
      </c>
      <c r="E392" t="s">
        <v>30</v>
      </c>
      <c r="F392" t="s">
        <v>40</v>
      </c>
      <c r="G392" s="9">
        <v>0</v>
      </c>
      <c r="H392" s="1">
        <v>0</v>
      </c>
      <c r="I392">
        <f t="shared" si="36"/>
        <v>1120</v>
      </c>
      <c r="J392">
        <f t="shared" si="37"/>
        <v>480</v>
      </c>
      <c r="K392">
        <v>0</v>
      </c>
      <c r="L392">
        <f t="shared" si="38"/>
        <v>0</v>
      </c>
      <c r="M392">
        <v>150000</v>
      </c>
      <c r="N392">
        <v>100000</v>
      </c>
    </row>
    <row r="393" spans="1:14" x14ac:dyDescent="0.25">
      <c r="A393" s="3" t="s">
        <v>21</v>
      </c>
      <c r="B393" s="3" t="s">
        <v>37</v>
      </c>
      <c r="C393" t="s">
        <v>36</v>
      </c>
      <c r="D393">
        <v>2019</v>
      </c>
      <c r="E393" t="s">
        <v>30</v>
      </c>
      <c r="F393" s="4" t="s">
        <v>38</v>
      </c>
      <c r="G393" s="9">
        <v>0</v>
      </c>
      <c r="H393" s="1">
        <v>0</v>
      </c>
      <c r="I393">
        <f t="shared" si="36"/>
        <v>1120</v>
      </c>
      <c r="J393">
        <f t="shared" si="37"/>
        <v>480</v>
      </c>
      <c r="K393">
        <v>0</v>
      </c>
      <c r="L393">
        <f t="shared" si="38"/>
        <v>0</v>
      </c>
      <c r="M393">
        <v>150000</v>
      </c>
      <c r="N393">
        <v>100000</v>
      </c>
    </row>
    <row r="394" spans="1:14" x14ac:dyDescent="0.25">
      <c r="A394" s="3" t="s">
        <v>21</v>
      </c>
      <c r="B394" s="3" t="s">
        <v>37</v>
      </c>
      <c r="C394" t="s">
        <v>36</v>
      </c>
      <c r="D394">
        <v>2019</v>
      </c>
      <c r="E394" t="s">
        <v>30</v>
      </c>
      <c r="F394" t="s">
        <v>39</v>
      </c>
      <c r="G394" s="9">
        <v>0</v>
      </c>
      <c r="H394" s="1">
        <v>0</v>
      </c>
      <c r="I394">
        <f t="shared" si="36"/>
        <v>1120</v>
      </c>
      <c r="J394">
        <f t="shared" si="37"/>
        <v>480</v>
      </c>
      <c r="K394">
        <v>0</v>
      </c>
      <c r="L394">
        <f t="shared" si="38"/>
        <v>0</v>
      </c>
      <c r="M394">
        <v>150000</v>
      </c>
      <c r="N394">
        <v>100000</v>
      </c>
    </row>
    <row r="395" spans="1:14" x14ac:dyDescent="0.25">
      <c r="A395" s="3" t="s">
        <v>21</v>
      </c>
      <c r="B395" s="3" t="s">
        <v>37</v>
      </c>
      <c r="C395" t="s">
        <v>36</v>
      </c>
      <c r="D395">
        <v>2019</v>
      </c>
      <c r="E395" t="s">
        <v>30</v>
      </c>
      <c r="F395" t="s">
        <v>40</v>
      </c>
      <c r="G395" s="9">
        <v>0</v>
      </c>
      <c r="H395" s="1">
        <v>0</v>
      </c>
      <c r="I395">
        <f t="shared" si="36"/>
        <v>1120</v>
      </c>
      <c r="J395">
        <f t="shared" si="37"/>
        <v>480</v>
      </c>
      <c r="K395">
        <v>0</v>
      </c>
      <c r="L395">
        <f t="shared" si="38"/>
        <v>0</v>
      </c>
      <c r="M395">
        <v>150000</v>
      </c>
      <c r="N395">
        <v>100000</v>
      </c>
    </row>
    <row r="396" spans="1:14" x14ac:dyDescent="0.25">
      <c r="A396" s="3" t="s">
        <v>21</v>
      </c>
      <c r="B396" s="3" t="s">
        <v>37</v>
      </c>
      <c r="C396" t="s">
        <v>36</v>
      </c>
      <c r="D396">
        <v>2020</v>
      </c>
      <c r="E396" t="s">
        <v>30</v>
      </c>
      <c r="F396" s="4" t="s">
        <v>38</v>
      </c>
      <c r="G396" s="9">
        <v>0</v>
      </c>
      <c r="H396" s="1">
        <v>0</v>
      </c>
      <c r="I396">
        <f t="shared" ref="I396:I401" si="39">IF(C396="Mini",0.7*1000,IF(C396="Small",0.7*1200,IF(C396="Medium",0.7*1400,0.7*1600)))</f>
        <v>1120</v>
      </c>
      <c r="J396">
        <f t="shared" ref="J396:J401" si="40">IF(C396="Mini",0.3*1000,IF(C396="Small",0.3*1200,IF(C396="Medium",0.3*1400,0.3*1600)))</f>
        <v>480</v>
      </c>
      <c r="K396">
        <v>0</v>
      </c>
      <c r="L396">
        <f t="shared" ref="L396:L401" si="41">IF(B396="Electric",262,0)</f>
        <v>0</v>
      </c>
      <c r="M396">
        <v>150000</v>
      </c>
      <c r="N396">
        <v>100000</v>
      </c>
    </row>
    <row r="397" spans="1:14" x14ac:dyDescent="0.25">
      <c r="A397" s="3" t="s">
        <v>21</v>
      </c>
      <c r="B397" s="3" t="s">
        <v>37</v>
      </c>
      <c r="C397" t="s">
        <v>36</v>
      </c>
      <c r="D397">
        <v>2020</v>
      </c>
      <c r="E397" t="s">
        <v>30</v>
      </c>
      <c r="F397" t="s">
        <v>39</v>
      </c>
      <c r="G397" s="9">
        <v>0</v>
      </c>
      <c r="H397" s="1">
        <v>0</v>
      </c>
      <c r="I397">
        <f t="shared" si="39"/>
        <v>1120</v>
      </c>
      <c r="J397">
        <f t="shared" si="40"/>
        <v>480</v>
      </c>
      <c r="K397">
        <v>0</v>
      </c>
      <c r="L397">
        <f t="shared" si="41"/>
        <v>0</v>
      </c>
      <c r="M397">
        <v>150000</v>
      </c>
      <c r="N397">
        <v>100000</v>
      </c>
    </row>
    <row r="398" spans="1:14" x14ac:dyDescent="0.25">
      <c r="A398" s="3" t="s">
        <v>21</v>
      </c>
      <c r="B398" s="3" t="s">
        <v>37</v>
      </c>
      <c r="C398" t="s">
        <v>36</v>
      </c>
      <c r="D398">
        <v>2020</v>
      </c>
      <c r="E398" t="s">
        <v>30</v>
      </c>
      <c r="F398" t="s">
        <v>40</v>
      </c>
      <c r="G398" s="9">
        <v>0</v>
      </c>
      <c r="H398" s="1">
        <v>0</v>
      </c>
      <c r="I398">
        <f t="shared" si="39"/>
        <v>1120</v>
      </c>
      <c r="J398">
        <f t="shared" si="40"/>
        <v>480</v>
      </c>
      <c r="K398">
        <v>0</v>
      </c>
      <c r="L398">
        <f t="shared" si="41"/>
        <v>0</v>
      </c>
      <c r="M398">
        <v>150000</v>
      </c>
      <c r="N398">
        <v>100000</v>
      </c>
    </row>
    <row r="399" spans="1:14" x14ac:dyDescent="0.25">
      <c r="A399" s="3" t="s">
        <v>21</v>
      </c>
      <c r="B399" s="3" t="s">
        <v>37</v>
      </c>
      <c r="C399" t="s">
        <v>36</v>
      </c>
      <c r="D399">
        <v>2021</v>
      </c>
      <c r="E399" t="s">
        <v>61</v>
      </c>
      <c r="F399" s="4" t="s">
        <v>38</v>
      </c>
      <c r="G399" s="9">
        <v>0</v>
      </c>
      <c r="H399" s="1">
        <v>0</v>
      </c>
      <c r="I399">
        <f t="shared" si="39"/>
        <v>1120</v>
      </c>
      <c r="J399">
        <f t="shared" si="40"/>
        <v>480</v>
      </c>
      <c r="K399">
        <v>0</v>
      </c>
      <c r="L399">
        <f t="shared" si="41"/>
        <v>0</v>
      </c>
      <c r="M399">
        <v>150000</v>
      </c>
      <c r="N399">
        <v>100000</v>
      </c>
    </row>
    <row r="400" spans="1:14" x14ac:dyDescent="0.25">
      <c r="A400" s="3" t="s">
        <v>21</v>
      </c>
      <c r="B400" s="3" t="s">
        <v>37</v>
      </c>
      <c r="C400" t="s">
        <v>36</v>
      </c>
      <c r="D400">
        <v>2021</v>
      </c>
      <c r="E400" t="s">
        <v>61</v>
      </c>
      <c r="F400" t="s">
        <v>39</v>
      </c>
      <c r="G400" s="9">
        <v>0</v>
      </c>
      <c r="H400" s="1">
        <v>0</v>
      </c>
      <c r="I400">
        <f t="shared" si="39"/>
        <v>1120</v>
      </c>
      <c r="J400">
        <f t="shared" si="40"/>
        <v>480</v>
      </c>
      <c r="K400">
        <v>0</v>
      </c>
      <c r="L400">
        <f t="shared" si="41"/>
        <v>0</v>
      </c>
      <c r="M400">
        <v>150000</v>
      </c>
      <c r="N400">
        <v>100000</v>
      </c>
    </row>
    <row r="401" spans="1:14" x14ac:dyDescent="0.25">
      <c r="A401" s="3" t="s">
        <v>21</v>
      </c>
      <c r="B401" s="3" t="s">
        <v>37</v>
      </c>
      <c r="C401" t="s">
        <v>36</v>
      </c>
      <c r="D401">
        <v>2021</v>
      </c>
      <c r="E401" t="s">
        <v>61</v>
      </c>
      <c r="F401" t="s">
        <v>40</v>
      </c>
      <c r="G401" s="9">
        <v>0</v>
      </c>
      <c r="H401" s="1">
        <v>0</v>
      </c>
      <c r="I401">
        <f t="shared" si="39"/>
        <v>1120</v>
      </c>
      <c r="J401">
        <f t="shared" si="40"/>
        <v>480</v>
      </c>
      <c r="K401">
        <v>0</v>
      </c>
      <c r="L401">
        <f t="shared" si="41"/>
        <v>0</v>
      </c>
      <c r="M401">
        <v>150000</v>
      </c>
      <c r="N401">
        <v>100000</v>
      </c>
    </row>
    <row r="402" spans="1:14" x14ac:dyDescent="0.25">
      <c r="A402" s="3" t="s">
        <v>21</v>
      </c>
      <c r="B402" s="3" t="s">
        <v>41</v>
      </c>
      <c r="C402" t="s">
        <v>23</v>
      </c>
      <c r="D402">
        <v>1993</v>
      </c>
      <c r="E402" t="s">
        <v>24</v>
      </c>
      <c r="G402" s="9">
        <v>0</v>
      </c>
      <c r="H402" s="1">
        <v>0</v>
      </c>
      <c r="I402">
        <f t="shared" si="36"/>
        <v>700</v>
      </c>
      <c r="J402">
        <f>0.6*IF(C402="Mini",0.3*1000,IF(C402="Small",0.3*1200,IF(C402="Medium",0.3*1400,0.3*1600)))</f>
        <v>180</v>
      </c>
      <c r="K402">
        <f>0.4*IF(C402="Mini",0.3*1000,IF(C402="Small",0.3*1200,IF(C402="Medium",0.3*1400,0.3*1600)))</f>
        <v>120</v>
      </c>
      <c r="L402">
        <v>80</v>
      </c>
      <c r="M402">
        <v>150000</v>
      </c>
      <c r="N402">
        <v>100000</v>
      </c>
    </row>
    <row r="403" spans="1:14" x14ac:dyDescent="0.25">
      <c r="A403" s="3" t="s">
        <v>21</v>
      </c>
      <c r="B403" s="3" t="s">
        <v>41</v>
      </c>
      <c r="C403" t="s">
        <v>23</v>
      </c>
      <c r="D403">
        <v>1994</v>
      </c>
      <c r="E403" t="s">
        <v>24</v>
      </c>
      <c r="G403" s="9">
        <v>0</v>
      </c>
      <c r="H403" s="1">
        <v>0</v>
      </c>
      <c r="I403">
        <f t="shared" si="36"/>
        <v>700</v>
      </c>
      <c r="J403">
        <f t="shared" si="37"/>
        <v>300</v>
      </c>
      <c r="K403">
        <f t="shared" ref="K403:K466" si="42">0.4*IF(C403="Mini",0.3*1000,IF(C403="Small",0.3*1200,IF(C403="Medium",0.3*1400,0.3*1600)))</f>
        <v>120</v>
      </c>
      <c r="L403">
        <v>80</v>
      </c>
      <c r="M403">
        <v>150000</v>
      </c>
      <c r="N403">
        <v>100000</v>
      </c>
    </row>
    <row r="404" spans="1:14" x14ac:dyDescent="0.25">
      <c r="A404" s="3" t="s">
        <v>21</v>
      </c>
      <c r="B404" s="3" t="s">
        <v>41</v>
      </c>
      <c r="C404" t="s">
        <v>23</v>
      </c>
      <c r="D404">
        <v>1995</v>
      </c>
      <c r="E404" t="s">
        <v>24</v>
      </c>
      <c r="G404" s="9">
        <v>0</v>
      </c>
      <c r="H404" s="1">
        <v>0</v>
      </c>
      <c r="I404">
        <f t="shared" si="36"/>
        <v>700</v>
      </c>
      <c r="J404">
        <f t="shared" si="37"/>
        <v>300</v>
      </c>
      <c r="K404">
        <f t="shared" si="42"/>
        <v>120</v>
      </c>
      <c r="L404">
        <v>80</v>
      </c>
      <c r="M404">
        <v>150000</v>
      </c>
      <c r="N404">
        <v>100000</v>
      </c>
    </row>
    <row r="405" spans="1:14" x14ac:dyDescent="0.25">
      <c r="A405" s="3" t="s">
        <v>21</v>
      </c>
      <c r="B405" s="3" t="s">
        <v>41</v>
      </c>
      <c r="C405" t="s">
        <v>23</v>
      </c>
      <c r="D405">
        <v>1996</v>
      </c>
      <c r="E405" t="s">
        <v>24</v>
      </c>
      <c r="G405" s="9">
        <v>0</v>
      </c>
      <c r="H405" s="1">
        <v>0</v>
      </c>
      <c r="I405">
        <f t="shared" si="36"/>
        <v>700</v>
      </c>
      <c r="J405">
        <f t="shared" si="37"/>
        <v>300</v>
      </c>
      <c r="K405">
        <f t="shared" si="42"/>
        <v>120</v>
      </c>
      <c r="L405">
        <v>80</v>
      </c>
      <c r="M405">
        <v>150000</v>
      </c>
      <c r="N405">
        <v>100000</v>
      </c>
    </row>
    <row r="406" spans="1:14" x14ac:dyDescent="0.25">
      <c r="A406" s="3" t="s">
        <v>21</v>
      </c>
      <c r="B406" s="3" t="s">
        <v>41</v>
      </c>
      <c r="C406" t="s">
        <v>23</v>
      </c>
      <c r="D406">
        <v>1997</v>
      </c>
      <c r="E406" t="s">
        <v>25</v>
      </c>
      <c r="G406" s="9">
        <v>0</v>
      </c>
      <c r="H406" s="1">
        <v>0</v>
      </c>
      <c r="I406">
        <f t="shared" si="36"/>
        <v>700</v>
      </c>
      <c r="J406">
        <f t="shared" si="37"/>
        <v>300</v>
      </c>
      <c r="K406">
        <f t="shared" si="42"/>
        <v>120</v>
      </c>
      <c r="L406">
        <v>80</v>
      </c>
      <c r="M406">
        <v>150000</v>
      </c>
      <c r="N406">
        <v>100000</v>
      </c>
    </row>
    <row r="407" spans="1:14" x14ac:dyDescent="0.25">
      <c r="A407" s="3" t="s">
        <v>21</v>
      </c>
      <c r="B407" s="3" t="s">
        <v>41</v>
      </c>
      <c r="C407" t="s">
        <v>23</v>
      </c>
      <c r="D407">
        <v>1998</v>
      </c>
      <c r="E407" t="s">
        <v>25</v>
      </c>
      <c r="G407" s="9">
        <v>0</v>
      </c>
      <c r="H407" s="1">
        <v>0</v>
      </c>
      <c r="I407">
        <f t="shared" si="36"/>
        <v>700</v>
      </c>
      <c r="J407">
        <f t="shared" si="37"/>
        <v>300</v>
      </c>
      <c r="K407">
        <f t="shared" si="42"/>
        <v>120</v>
      </c>
      <c r="L407">
        <v>80</v>
      </c>
      <c r="M407">
        <v>150000</v>
      </c>
      <c r="N407">
        <v>100000</v>
      </c>
    </row>
    <row r="408" spans="1:14" x14ac:dyDescent="0.25">
      <c r="A408" s="3" t="s">
        <v>21</v>
      </c>
      <c r="B408" s="3" t="s">
        <v>41</v>
      </c>
      <c r="C408" t="s">
        <v>23</v>
      </c>
      <c r="D408">
        <v>1999</v>
      </c>
      <c r="E408" t="s">
        <v>25</v>
      </c>
      <c r="G408" s="9">
        <v>0</v>
      </c>
      <c r="H408" s="1">
        <v>0</v>
      </c>
      <c r="I408">
        <f t="shared" si="36"/>
        <v>700</v>
      </c>
      <c r="J408">
        <f t="shared" si="37"/>
        <v>300</v>
      </c>
      <c r="K408">
        <f t="shared" si="42"/>
        <v>120</v>
      </c>
      <c r="L408">
        <v>80</v>
      </c>
      <c r="M408">
        <v>150000</v>
      </c>
      <c r="N408">
        <v>100000</v>
      </c>
    </row>
    <row r="409" spans="1:14" x14ac:dyDescent="0.25">
      <c r="A409" s="3" t="s">
        <v>21</v>
      </c>
      <c r="B409" s="3" t="s">
        <v>41</v>
      </c>
      <c r="C409" t="s">
        <v>23</v>
      </c>
      <c r="D409">
        <v>2000</v>
      </c>
      <c r="E409" t="s">
        <v>25</v>
      </c>
      <c r="G409" s="9">
        <v>0</v>
      </c>
      <c r="H409" s="1">
        <v>0</v>
      </c>
      <c r="I409">
        <f t="shared" si="36"/>
        <v>700</v>
      </c>
      <c r="J409">
        <f t="shared" si="37"/>
        <v>300</v>
      </c>
      <c r="K409">
        <f t="shared" si="42"/>
        <v>120</v>
      </c>
      <c r="L409">
        <v>80</v>
      </c>
      <c r="M409">
        <v>150000</v>
      </c>
      <c r="N409">
        <v>100000</v>
      </c>
    </row>
    <row r="410" spans="1:14" x14ac:dyDescent="0.25">
      <c r="A410" s="3" t="s">
        <v>21</v>
      </c>
      <c r="B410" s="3" t="s">
        <v>41</v>
      </c>
      <c r="C410" t="s">
        <v>23</v>
      </c>
      <c r="D410">
        <v>2001</v>
      </c>
      <c r="E410" t="s">
        <v>26</v>
      </c>
      <c r="F410" t="s">
        <v>31</v>
      </c>
      <c r="G410" s="9">
        <v>0</v>
      </c>
      <c r="H410" s="1">
        <v>0</v>
      </c>
      <c r="I410">
        <f t="shared" si="36"/>
        <v>700</v>
      </c>
      <c r="J410">
        <f t="shared" si="37"/>
        <v>300</v>
      </c>
      <c r="K410">
        <f t="shared" si="42"/>
        <v>120</v>
      </c>
      <c r="L410">
        <v>80</v>
      </c>
      <c r="M410">
        <v>150000</v>
      </c>
      <c r="N410">
        <v>100000</v>
      </c>
    </row>
    <row r="411" spans="1:14" x14ac:dyDescent="0.25">
      <c r="A411" s="3" t="s">
        <v>21</v>
      </c>
      <c r="B411" s="3" t="s">
        <v>41</v>
      </c>
      <c r="C411" t="s">
        <v>23</v>
      </c>
      <c r="D411">
        <v>2001</v>
      </c>
      <c r="E411" t="s">
        <v>26</v>
      </c>
      <c r="F411" t="s">
        <v>32</v>
      </c>
      <c r="G411" s="9">
        <v>0</v>
      </c>
      <c r="H411" s="1">
        <v>0</v>
      </c>
      <c r="I411">
        <f t="shared" si="36"/>
        <v>700</v>
      </c>
      <c r="J411">
        <f t="shared" si="37"/>
        <v>300</v>
      </c>
      <c r="K411">
        <f t="shared" si="42"/>
        <v>120</v>
      </c>
      <c r="L411">
        <v>80</v>
      </c>
      <c r="M411">
        <v>150000</v>
      </c>
      <c r="N411">
        <v>100000</v>
      </c>
    </row>
    <row r="412" spans="1:14" x14ac:dyDescent="0.25">
      <c r="A412" s="3" t="s">
        <v>21</v>
      </c>
      <c r="B412" s="3" t="s">
        <v>41</v>
      </c>
      <c r="C412" t="s">
        <v>23</v>
      </c>
      <c r="D412">
        <v>2002</v>
      </c>
      <c r="E412" t="s">
        <v>26</v>
      </c>
      <c r="F412" t="s">
        <v>31</v>
      </c>
      <c r="G412" s="9">
        <v>0</v>
      </c>
      <c r="H412" s="1">
        <v>0</v>
      </c>
      <c r="I412">
        <f t="shared" si="36"/>
        <v>700</v>
      </c>
      <c r="J412">
        <f t="shared" si="37"/>
        <v>300</v>
      </c>
      <c r="K412">
        <f t="shared" si="42"/>
        <v>120</v>
      </c>
      <c r="L412">
        <v>80</v>
      </c>
      <c r="M412">
        <v>150000</v>
      </c>
      <c r="N412">
        <v>100000</v>
      </c>
    </row>
    <row r="413" spans="1:14" x14ac:dyDescent="0.25">
      <c r="A413" s="3" t="s">
        <v>21</v>
      </c>
      <c r="B413" s="3" t="s">
        <v>41</v>
      </c>
      <c r="C413" t="s">
        <v>23</v>
      </c>
      <c r="D413">
        <v>2002</v>
      </c>
      <c r="E413" t="s">
        <v>26</v>
      </c>
      <c r="F413" t="s">
        <v>32</v>
      </c>
      <c r="G413" s="9">
        <v>0</v>
      </c>
      <c r="H413" s="1">
        <v>0</v>
      </c>
      <c r="I413">
        <f t="shared" si="36"/>
        <v>700</v>
      </c>
      <c r="J413">
        <f t="shared" si="37"/>
        <v>300</v>
      </c>
      <c r="K413">
        <f t="shared" si="42"/>
        <v>120</v>
      </c>
      <c r="L413">
        <v>80</v>
      </c>
      <c r="M413">
        <v>150000</v>
      </c>
      <c r="N413">
        <v>100000</v>
      </c>
    </row>
    <row r="414" spans="1:14" x14ac:dyDescent="0.25">
      <c r="A414" s="3" t="s">
        <v>21</v>
      </c>
      <c r="B414" s="3" t="s">
        <v>41</v>
      </c>
      <c r="C414" t="s">
        <v>23</v>
      </c>
      <c r="D414">
        <v>2003</v>
      </c>
      <c r="E414" t="s">
        <v>26</v>
      </c>
      <c r="F414" t="s">
        <v>31</v>
      </c>
      <c r="G414" s="9">
        <v>0</v>
      </c>
      <c r="H414" s="1">
        <v>0</v>
      </c>
      <c r="I414">
        <f t="shared" si="36"/>
        <v>700</v>
      </c>
      <c r="J414">
        <f t="shared" si="37"/>
        <v>300</v>
      </c>
      <c r="K414">
        <f t="shared" si="42"/>
        <v>120</v>
      </c>
      <c r="L414">
        <v>80</v>
      </c>
      <c r="M414">
        <v>150000</v>
      </c>
      <c r="N414">
        <v>100000</v>
      </c>
    </row>
    <row r="415" spans="1:14" x14ac:dyDescent="0.25">
      <c r="A415" s="3" t="s">
        <v>21</v>
      </c>
      <c r="B415" s="3" t="s">
        <v>41</v>
      </c>
      <c r="C415" t="s">
        <v>23</v>
      </c>
      <c r="D415">
        <v>2003</v>
      </c>
      <c r="E415" t="s">
        <v>26</v>
      </c>
      <c r="F415" t="s">
        <v>32</v>
      </c>
      <c r="G415" s="9">
        <v>0</v>
      </c>
      <c r="H415" s="1">
        <v>0</v>
      </c>
      <c r="I415">
        <f t="shared" si="36"/>
        <v>700</v>
      </c>
      <c r="J415">
        <f t="shared" si="37"/>
        <v>300</v>
      </c>
      <c r="K415">
        <f t="shared" si="42"/>
        <v>120</v>
      </c>
      <c r="L415">
        <v>80</v>
      </c>
      <c r="M415">
        <v>150000</v>
      </c>
      <c r="N415">
        <v>100000</v>
      </c>
    </row>
    <row r="416" spans="1:14" x14ac:dyDescent="0.25">
      <c r="A416" s="3" t="s">
        <v>21</v>
      </c>
      <c r="B416" s="3" t="s">
        <v>41</v>
      </c>
      <c r="C416" t="s">
        <v>23</v>
      </c>
      <c r="D416">
        <v>2004</v>
      </c>
      <c r="E416" t="s">
        <v>26</v>
      </c>
      <c r="F416" t="s">
        <v>31</v>
      </c>
      <c r="G416" s="9">
        <v>0</v>
      </c>
      <c r="H416" s="1">
        <v>0</v>
      </c>
      <c r="I416">
        <f t="shared" si="36"/>
        <v>700</v>
      </c>
      <c r="J416">
        <f t="shared" si="37"/>
        <v>300</v>
      </c>
      <c r="K416">
        <f t="shared" si="42"/>
        <v>120</v>
      </c>
      <c r="L416">
        <v>80</v>
      </c>
      <c r="M416">
        <v>150000</v>
      </c>
      <c r="N416">
        <v>100000</v>
      </c>
    </row>
    <row r="417" spans="1:14" x14ac:dyDescent="0.25">
      <c r="A417" s="3" t="s">
        <v>21</v>
      </c>
      <c r="B417" s="3" t="s">
        <v>41</v>
      </c>
      <c r="C417" t="s">
        <v>23</v>
      </c>
      <c r="D417">
        <v>2004</v>
      </c>
      <c r="E417" t="s">
        <v>26</v>
      </c>
      <c r="F417" t="s">
        <v>32</v>
      </c>
      <c r="G417" s="9">
        <v>0</v>
      </c>
      <c r="H417" s="1">
        <v>0</v>
      </c>
      <c r="I417">
        <f t="shared" si="36"/>
        <v>700</v>
      </c>
      <c r="J417">
        <f t="shared" si="37"/>
        <v>300</v>
      </c>
      <c r="K417">
        <f t="shared" si="42"/>
        <v>120</v>
      </c>
      <c r="L417">
        <v>80</v>
      </c>
      <c r="M417">
        <v>150000</v>
      </c>
      <c r="N417">
        <v>100000</v>
      </c>
    </row>
    <row r="418" spans="1:14" x14ac:dyDescent="0.25">
      <c r="A418" s="3" t="s">
        <v>21</v>
      </c>
      <c r="B418" s="3" t="s">
        <v>41</v>
      </c>
      <c r="C418" t="s">
        <v>23</v>
      </c>
      <c r="D418">
        <v>2005</v>
      </c>
      <c r="E418" t="s">
        <v>26</v>
      </c>
      <c r="F418" t="s">
        <v>31</v>
      </c>
      <c r="G418" s="9">
        <v>0</v>
      </c>
      <c r="H418" s="1">
        <v>0</v>
      </c>
      <c r="I418">
        <f t="shared" si="36"/>
        <v>700</v>
      </c>
      <c r="J418">
        <f t="shared" si="37"/>
        <v>300</v>
      </c>
      <c r="K418">
        <f t="shared" si="42"/>
        <v>120</v>
      </c>
      <c r="L418">
        <v>80</v>
      </c>
      <c r="M418">
        <v>150000</v>
      </c>
      <c r="N418">
        <v>100000</v>
      </c>
    </row>
    <row r="419" spans="1:14" x14ac:dyDescent="0.25">
      <c r="A419" s="3" t="s">
        <v>21</v>
      </c>
      <c r="B419" s="3" t="s">
        <v>41</v>
      </c>
      <c r="C419" t="s">
        <v>23</v>
      </c>
      <c r="D419">
        <v>2005</v>
      </c>
      <c r="E419" t="s">
        <v>26</v>
      </c>
      <c r="F419" t="s">
        <v>32</v>
      </c>
      <c r="G419" s="9">
        <v>0</v>
      </c>
      <c r="H419" s="1">
        <v>0</v>
      </c>
      <c r="I419">
        <f t="shared" si="36"/>
        <v>700</v>
      </c>
      <c r="J419">
        <f t="shared" si="37"/>
        <v>300</v>
      </c>
      <c r="K419">
        <f t="shared" si="42"/>
        <v>120</v>
      </c>
      <c r="L419">
        <v>80</v>
      </c>
      <c r="M419">
        <v>150000</v>
      </c>
      <c r="N419">
        <v>100000</v>
      </c>
    </row>
    <row r="420" spans="1:14" x14ac:dyDescent="0.25">
      <c r="A420" s="3" t="s">
        <v>21</v>
      </c>
      <c r="B420" s="3" t="s">
        <v>41</v>
      </c>
      <c r="C420" t="s">
        <v>23</v>
      </c>
      <c r="D420">
        <v>2006</v>
      </c>
      <c r="E420" t="s">
        <v>27</v>
      </c>
      <c r="F420" t="s">
        <v>31</v>
      </c>
      <c r="G420" s="9">
        <v>0</v>
      </c>
      <c r="H420" s="1">
        <v>0</v>
      </c>
      <c r="I420">
        <f t="shared" si="36"/>
        <v>700</v>
      </c>
      <c r="J420">
        <f t="shared" si="37"/>
        <v>300</v>
      </c>
      <c r="K420">
        <f t="shared" si="42"/>
        <v>120</v>
      </c>
      <c r="L420">
        <v>80</v>
      </c>
      <c r="M420">
        <v>150000</v>
      </c>
      <c r="N420">
        <v>100000</v>
      </c>
    </row>
    <row r="421" spans="1:14" x14ac:dyDescent="0.25">
      <c r="A421" s="3" t="s">
        <v>21</v>
      </c>
      <c r="B421" s="3" t="s">
        <v>41</v>
      </c>
      <c r="C421" t="s">
        <v>23</v>
      </c>
      <c r="D421">
        <v>2006</v>
      </c>
      <c r="E421" t="s">
        <v>27</v>
      </c>
      <c r="F421" t="s">
        <v>32</v>
      </c>
      <c r="G421" s="9">
        <v>0</v>
      </c>
      <c r="H421" s="1">
        <v>0</v>
      </c>
      <c r="I421">
        <f t="shared" si="36"/>
        <v>700</v>
      </c>
      <c r="J421">
        <f t="shared" si="37"/>
        <v>300</v>
      </c>
      <c r="K421">
        <f t="shared" si="42"/>
        <v>120</v>
      </c>
      <c r="L421">
        <v>80</v>
      </c>
      <c r="M421">
        <v>150000</v>
      </c>
      <c r="N421">
        <v>100000</v>
      </c>
    </row>
    <row r="422" spans="1:14" x14ac:dyDescent="0.25">
      <c r="A422" s="3" t="s">
        <v>21</v>
      </c>
      <c r="B422" s="3" t="s">
        <v>41</v>
      </c>
      <c r="C422" t="s">
        <v>23</v>
      </c>
      <c r="D422">
        <v>2007</v>
      </c>
      <c r="E422" t="s">
        <v>27</v>
      </c>
      <c r="F422" t="s">
        <v>31</v>
      </c>
      <c r="G422" s="9">
        <v>0</v>
      </c>
      <c r="H422" s="1">
        <v>0</v>
      </c>
      <c r="I422">
        <f t="shared" si="36"/>
        <v>700</v>
      </c>
      <c r="J422">
        <f t="shared" si="37"/>
        <v>300</v>
      </c>
      <c r="K422">
        <f t="shared" si="42"/>
        <v>120</v>
      </c>
      <c r="L422">
        <v>80</v>
      </c>
      <c r="M422">
        <v>150000</v>
      </c>
      <c r="N422">
        <v>100000</v>
      </c>
    </row>
    <row r="423" spans="1:14" x14ac:dyDescent="0.25">
      <c r="A423" s="3" t="s">
        <v>21</v>
      </c>
      <c r="B423" s="3" t="s">
        <v>41</v>
      </c>
      <c r="C423" t="s">
        <v>23</v>
      </c>
      <c r="D423">
        <v>2007</v>
      </c>
      <c r="E423" t="s">
        <v>27</v>
      </c>
      <c r="F423" t="s">
        <v>32</v>
      </c>
      <c r="G423" s="9">
        <v>0</v>
      </c>
      <c r="H423" s="1">
        <v>0</v>
      </c>
      <c r="I423">
        <f t="shared" si="36"/>
        <v>700</v>
      </c>
      <c r="J423">
        <f t="shared" si="37"/>
        <v>300</v>
      </c>
      <c r="K423">
        <f t="shared" si="42"/>
        <v>120</v>
      </c>
      <c r="L423">
        <v>80</v>
      </c>
      <c r="M423">
        <v>150000</v>
      </c>
      <c r="N423">
        <v>100000</v>
      </c>
    </row>
    <row r="424" spans="1:14" x14ac:dyDescent="0.25">
      <c r="A424" s="3" t="s">
        <v>21</v>
      </c>
      <c r="B424" s="3" t="s">
        <v>41</v>
      </c>
      <c r="C424" t="s">
        <v>23</v>
      </c>
      <c r="D424">
        <v>2008</v>
      </c>
      <c r="E424" t="s">
        <v>27</v>
      </c>
      <c r="F424" t="s">
        <v>31</v>
      </c>
      <c r="G424" s="9">
        <v>0</v>
      </c>
      <c r="H424" s="1">
        <v>0</v>
      </c>
      <c r="I424">
        <f t="shared" si="36"/>
        <v>700</v>
      </c>
      <c r="J424">
        <f t="shared" si="37"/>
        <v>300</v>
      </c>
      <c r="K424">
        <f t="shared" si="42"/>
        <v>120</v>
      </c>
      <c r="L424">
        <v>80</v>
      </c>
      <c r="M424">
        <v>150000</v>
      </c>
      <c r="N424">
        <v>100000</v>
      </c>
    </row>
    <row r="425" spans="1:14" x14ac:dyDescent="0.25">
      <c r="A425" s="3" t="s">
        <v>21</v>
      </c>
      <c r="B425" s="3" t="s">
        <v>41</v>
      </c>
      <c r="C425" t="s">
        <v>23</v>
      </c>
      <c r="D425">
        <v>2008</v>
      </c>
      <c r="E425" t="s">
        <v>27</v>
      </c>
      <c r="F425" t="s">
        <v>32</v>
      </c>
      <c r="G425" s="9">
        <v>0</v>
      </c>
      <c r="H425" s="1">
        <v>0</v>
      </c>
      <c r="I425">
        <f t="shared" si="36"/>
        <v>700</v>
      </c>
      <c r="J425">
        <f t="shared" si="37"/>
        <v>300</v>
      </c>
      <c r="K425">
        <f t="shared" si="42"/>
        <v>120</v>
      </c>
      <c r="L425">
        <v>80</v>
      </c>
      <c r="M425">
        <v>150000</v>
      </c>
      <c r="N425">
        <v>100000</v>
      </c>
    </row>
    <row r="426" spans="1:14" x14ac:dyDescent="0.25">
      <c r="A426" s="3" t="s">
        <v>21</v>
      </c>
      <c r="B426" s="3" t="s">
        <v>41</v>
      </c>
      <c r="C426" t="s">
        <v>23</v>
      </c>
      <c r="D426">
        <v>2009</v>
      </c>
      <c r="E426" t="s">
        <v>27</v>
      </c>
      <c r="F426" t="s">
        <v>31</v>
      </c>
      <c r="G426" s="9">
        <v>4.1230932585880834E-6</v>
      </c>
      <c r="H426" s="1">
        <v>0</v>
      </c>
      <c r="I426">
        <f t="shared" si="36"/>
        <v>700</v>
      </c>
      <c r="J426">
        <f t="shared" si="37"/>
        <v>300</v>
      </c>
      <c r="K426">
        <f t="shared" si="42"/>
        <v>120</v>
      </c>
      <c r="L426">
        <v>80</v>
      </c>
      <c r="M426">
        <v>150000</v>
      </c>
      <c r="N426">
        <v>100000</v>
      </c>
    </row>
    <row r="427" spans="1:14" x14ac:dyDescent="0.25">
      <c r="A427" s="3" t="s">
        <v>21</v>
      </c>
      <c r="B427" s="3" t="s">
        <v>41</v>
      </c>
      <c r="C427" t="s">
        <v>23</v>
      </c>
      <c r="D427">
        <v>2009</v>
      </c>
      <c r="E427" t="s">
        <v>27</v>
      </c>
      <c r="F427" t="s">
        <v>32</v>
      </c>
      <c r="G427" s="9">
        <v>4.1230932585880834E-6</v>
      </c>
      <c r="H427" s="1">
        <v>0</v>
      </c>
      <c r="I427">
        <f t="shared" si="36"/>
        <v>700</v>
      </c>
      <c r="J427">
        <f t="shared" si="37"/>
        <v>300</v>
      </c>
      <c r="K427">
        <f t="shared" si="42"/>
        <v>120</v>
      </c>
      <c r="L427">
        <v>80</v>
      </c>
      <c r="M427">
        <v>150000</v>
      </c>
      <c r="N427">
        <v>100000</v>
      </c>
    </row>
    <row r="428" spans="1:14" x14ac:dyDescent="0.25">
      <c r="A428" s="3" t="s">
        <v>21</v>
      </c>
      <c r="B428" s="3" t="s">
        <v>41</v>
      </c>
      <c r="C428" t="s">
        <v>23</v>
      </c>
      <c r="D428">
        <v>2010</v>
      </c>
      <c r="E428" t="s">
        <v>27</v>
      </c>
      <c r="F428" t="s">
        <v>31</v>
      </c>
      <c r="G428" s="9">
        <v>0</v>
      </c>
      <c r="H428" s="1">
        <v>0</v>
      </c>
      <c r="I428">
        <f t="shared" si="36"/>
        <v>700</v>
      </c>
      <c r="J428">
        <f t="shared" si="37"/>
        <v>300</v>
      </c>
      <c r="K428">
        <f t="shared" si="42"/>
        <v>120</v>
      </c>
      <c r="L428">
        <v>80</v>
      </c>
      <c r="M428">
        <v>150000</v>
      </c>
      <c r="N428">
        <v>100000</v>
      </c>
    </row>
    <row r="429" spans="1:14" x14ac:dyDescent="0.25">
      <c r="A429" s="3" t="s">
        <v>21</v>
      </c>
      <c r="B429" s="3" t="s">
        <v>41</v>
      </c>
      <c r="C429" t="s">
        <v>23</v>
      </c>
      <c r="D429">
        <v>2010</v>
      </c>
      <c r="E429" t="s">
        <v>27</v>
      </c>
      <c r="F429" t="s">
        <v>32</v>
      </c>
      <c r="G429" s="9">
        <v>0</v>
      </c>
      <c r="H429" s="1">
        <v>0</v>
      </c>
      <c r="I429">
        <f t="shared" si="36"/>
        <v>700</v>
      </c>
      <c r="J429">
        <f t="shared" si="37"/>
        <v>300</v>
      </c>
      <c r="K429">
        <f t="shared" si="42"/>
        <v>120</v>
      </c>
      <c r="L429">
        <v>80</v>
      </c>
      <c r="M429">
        <v>150000</v>
      </c>
      <c r="N429">
        <v>100000</v>
      </c>
    </row>
    <row r="430" spans="1:14" x14ac:dyDescent="0.25">
      <c r="A430" s="3" t="s">
        <v>21</v>
      </c>
      <c r="B430" s="3" t="s">
        <v>41</v>
      </c>
      <c r="C430" t="s">
        <v>23</v>
      </c>
      <c r="D430">
        <v>2011</v>
      </c>
      <c r="E430" t="s">
        <v>28</v>
      </c>
      <c r="F430" t="s">
        <v>31</v>
      </c>
      <c r="G430" s="9">
        <v>0</v>
      </c>
      <c r="H430" s="1">
        <v>0</v>
      </c>
      <c r="I430">
        <f t="shared" si="36"/>
        <v>700</v>
      </c>
      <c r="J430">
        <f t="shared" si="37"/>
        <v>300</v>
      </c>
      <c r="K430">
        <f t="shared" si="42"/>
        <v>120</v>
      </c>
      <c r="L430">
        <v>80</v>
      </c>
      <c r="M430">
        <v>150000</v>
      </c>
      <c r="N430">
        <v>100000</v>
      </c>
    </row>
    <row r="431" spans="1:14" x14ac:dyDescent="0.25">
      <c r="A431" s="3" t="s">
        <v>21</v>
      </c>
      <c r="B431" s="3" t="s">
        <v>41</v>
      </c>
      <c r="C431" t="s">
        <v>23</v>
      </c>
      <c r="D431">
        <v>2011</v>
      </c>
      <c r="E431" t="s">
        <v>28</v>
      </c>
      <c r="F431" t="s">
        <v>32</v>
      </c>
      <c r="G431" s="9">
        <v>0</v>
      </c>
      <c r="H431" s="1">
        <v>0</v>
      </c>
      <c r="I431">
        <f t="shared" si="36"/>
        <v>700</v>
      </c>
      <c r="J431">
        <f t="shared" si="37"/>
        <v>300</v>
      </c>
      <c r="K431">
        <f t="shared" si="42"/>
        <v>120</v>
      </c>
      <c r="L431">
        <v>80</v>
      </c>
      <c r="M431">
        <v>150000</v>
      </c>
      <c r="N431">
        <v>100000</v>
      </c>
    </row>
    <row r="432" spans="1:14" x14ac:dyDescent="0.25">
      <c r="A432" s="3" t="s">
        <v>21</v>
      </c>
      <c r="B432" s="3" t="s">
        <v>41</v>
      </c>
      <c r="C432" t="s">
        <v>23</v>
      </c>
      <c r="D432">
        <v>2012</v>
      </c>
      <c r="E432" t="s">
        <v>28</v>
      </c>
      <c r="F432" t="s">
        <v>31</v>
      </c>
      <c r="G432" s="9">
        <v>0</v>
      </c>
      <c r="H432" s="1">
        <v>0</v>
      </c>
      <c r="I432">
        <f t="shared" si="36"/>
        <v>700</v>
      </c>
      <c r="J432">
        <f t="shared" si="37"/>
        <v>300</v>
      </c>
      <c r="K432">
        <f t="shared" si="42"/>
        <v>120</v>
      </c>
      <c r="L432">
        <v>80</v>
      </c>
      <c r="M432">
        <v>150000</v>
      </c>
      <c r="N432">
        <v>100000</v>
      </c>
    </row>
    <row r="433" spans="1:14" x14ac:dyDescent="0.25">
      <c r="A433" s="3" t="s">
        <v>21</v>
      </c>
      <c r="B433" s="3" t="s">
        <v>41</v>
      </c>
      <c r="C433" t="s">
        <v>23</v>
      </c>
      <c r="D433">
        <v>2012</v>
      </c>
      <c r="E433" t="s">
        <v>28</v>
      </c>
      <c r="F433" t="s">
        <v>32</v>
      </c>
      <c r="G433" s="9">
        <v>0</v>
      </c>
      <c r="H433" s="1">
        <v>0</v>
      </c>
      <c r="I433">
        <f t="shared" si="36"/>
        <v>700</v>
      </c>
      <c r="J433">
        <f t="shared" si="37"/>
        <v>300</v>
      </c>
      <c r="K433">
        <f t="shared" si="42"/>
        <v>120</v>
      </c>
      <c r="L433">
        <v>80</v>
      </c>
      <c r="M433">
        <v>150000</v>
      </c>
      <c r="N433">
        <v>100000</v>
      </c>
    </row>
    <row r="434" spans="1:14" x14ac:dyDescent="0.25">
      <c r="A434" s="3" t="s">
        <v>21</v>
      </c>
      <c r="B434" s="3" t="s">
        <v>41</v>
      </c>
      <c r="C434" t="s">
        <v>23</v>
      </c>
      <c r="D434">
        <v>2013</v>
      </c>
      <c r="E434" t="s">
        <v>28</v>
      </c>
      <c r="F434" t="s">
        <v>31</v>
      </c>
      <c r="G434" s="9">
        <v>0</v>
      </c>
      <c r="H434" s="1">
        <v>0</v>
      </c>
      <c r="I434">
        <f t="shared" si="36"/>
        <v>700</v>
      </c>
      <c r="J434">
        <f t="shared" si="37"/>
        <v>300</v>
      </c>
      <c r="K434">
        <f t="shared" si="42"/>
        <v>120</v>
      </c>
      <c r="L434">
        <v>80</v>
      </c>
      <c r="M434">
        <v>150000</v>
      </c>
      <c r="N434">
        <v>100000</v>
      </c>
    </row>
    <row r="435" spans="1:14" x14ac:dyDescent="0.25">
      <c r="A435" s="3" t="s">
        <v>21</v>
      </c>
      <c r="B435" s="3" t="s">
        <v>41</v>
      </c>
      <c r="C435" t="s">
        <v>23</v>
      </c>
      <c r="D435">
        <v>2013</v>
      </c>
      <c r="E435" t="s">
        <v>28</v>
      </c>
      <c r="F435" t="s">
        <v>32</v>
      </c>
      <c r="G435" s="9">
        <v>0</v>
      </c>
      <c r="H435" s="1">
        <v>0</v>
      </c>
      <c r="I435">
        <f t="shared" ref="I435:I504" si="43">IF(C435="Mini",0.7*1000,IF(C435="Small",0.7*1200,IF(C435="Medium",0.7*1400,0.7*1600)))</f>
        <v>700</v>
      </c>
      <c r="J435">
        <f t="shared" ref="J435:J504" si="44">IF(C435="Mini",0.3*1000,IF(C435="Small",0.3*1200,IF(C435="Medium",0.3*1400,0.3*1600)))</f>
        <v>300</v>
      </c>
      <c r="K435">
        <f t="shared" si="42"/>
        <v>120</v>
      </c>
      <c r="L435">
        <v>80</v>
      </c>
      <c r="M435">
        <v>150000</v>
      </c>
      <c r="N435">
        <v>100000</v>
      </c>
    </row>
    <row r="436" spans="1:14" x14ac:dyDescent="0.25">
      <c r="A436" s="3" t="s">
        <v>21</v>
      </c>
      <c r="B436" s="3" t="s">
        <v>41</v>
      </c>
      <c r="C436" t="s">
        <v>23</v>
      </c>
      <c r="D436">
        <v>2014</v>
      </c>
      <c r="E436" t="s">
        <v>28</v>
      </c>
      <c r="F436" t="s">
        <v>31</v>
      </c>
      <c r="G436" s="9">
        <v>0</v>
      </c>
      <c r="H436" s="1">
        <v>0</v>
      </c>
      <c r="I436">
        <f t="shared" si="43"/>
        <v>700</v>
      </c>
      <c r="J436">
        <f t="shared" si="44"/>
        <v>300</v>
      </c>
      <c r="K436">
        <f t="shared" si="42"/>
        <v>120</v>
      </c>
      <c r="L436">
        <v>80</v>
      </c>
      <c r="M436">
        <v>150000</v>
      </c>
      <c r="N436">
        <v>100000</v>
      </c>
    </row>
    <row r="437" spans="1:14" x14ac:dyDescent="0.25">
      <c r="A437" s="3" t="s">
        <v>21</v>
      </c>
      <c r="B437" s="3" t="s">
        <v>41</v>
      </c>
      <c r="C437" t="s">
        <v>23</v>
      </c>
      <c r="D437">
        <v>2014</v>
      </c>
      <c r="E437" t="s">
        <v>28</v>
      </c>
      <c r="F437" t="s">
        <v>32</v>
      </c>
      <c r="G437" s="9">
        <v>0</v>
      </c>
      <c r="H437" s="1">
        <v>0</v>
      </c>
      <c r="I437">
        <f t="shared" si="43"/>
        <v>700</v>
      </c>
      <c r="J437">
        <f t="shared" si="44"/>
        <v>300</v>
      </c>
      <c r="K437">
        <f t="shared" si="42"/>
        <v>120</v>
      </c>
      <c r="L437">
        <v>80</v>
      </c>
      <c r="M437">
        <v>150000</v>
      </c>
      <c r="N437">
        <v>100000</v>
      </c>
    </row>
    <row r="438" spans="1:14" x14ac:dyDescent="0.25">
      <c r="A438" s="3" t="s">
        <v>21</v>
      </c>
      <c r="B438" s="3" t="s">
        <v>41</v>
      </c>
      <c r="C438" t="s">
        <v>23</v>
      </c>
      <c r="D438">
        <v>2015</v>
      </c>
      <c r="E438" t="s">
        <v>29</v>
      </c>
      <c r="F438" t="s">
        <v>31</v>
      </c>
      <c r="G438" s="9">
        <v>0</v>
      </c>
      <c r="H438" s="1">
        <v>0</v>
      </c>
      <c r="I438">
        <f t="shared" si="43"/>
        <v>700</v>
      </c>
      <c r="J438">
        <f t="shared" si="44"/>
        <v>300</v>
      </c>
      <c r="K438">
        <f t="shared" si="42"/>
        <v>120</v>
      </c>
      <c r="L438">
        <v>80</v>
      </c>
      <c r="M438">
        <v>150000</v>
      </c>
      <c r="N438">
        <v>100000</v>
      </c>
    </row>
    <row r="439" spans="1:14" x14ac:dyDescent="0.25">
      <c r="A439" s="3" t="s">
        <v>21</v>
      </c>
      <c r="B439" s="3" t="s">
        <v>41</v>
      </c>
      <c r="C439" t="s">
        <v>23</v>
      </c>
      <c r="D439">
        <v>2015</v>
      </c>
      <c r="E439" t="s">
        <v>29</v>
      </c>
      <c r="F439" t="s">
        <v>32</v>
      </c>
      <c r="G439" s="9">
        <v>0</v>
      </c>
      <c r="H439" s="1">
        <v>0</v>
      </c>
      <c r="I439">
        <f t="shared" si="43"/>
        <v>700</v>
      </c>
      <c r="J439">
        <f t="shared" si="44"/>
        <v>300</v>
      </c>
      <c r="K439">
        <f t="shared" si="42"/>
        <v>120</v>
      </c>
      <c r="L439">
        <v>80</v>
      </c>
      <c r="M439">
        <v>150000</v>
      </c>
      <c r="N439">
        <v>100000</v>
      </c>
    </row>
    <row r="440" spans="1:14" x14ac:dyDescent="0.25">
      <c r="A440" s="3" t="s">
        <v>21</v>
      </c>
      <c r="B440" s="3" t="s">
        <v>41</v>
      </c>
      <c r="C440" t="s">
        <v>23</v>
      </c>
      <c r="D440">
        <v>2015</v>
      </c>
      <c r="E440" t="s">
        <v>29</v>
      </c>
      <c r="F440" t="s">
        <v>33</v>
      </c>
      <c r="G440" s="9">
        <v>0</v>
      </c>
      <c r="H440" s="1">
        <v>0</v>
      </c>
      <c r="I440">
        <f t="shared" si="43"/>
        <v>700</v>
      </c>
      <c r="J440">
        <f t="shared" si="44"/>
        <v>300</v>
      </c>
      <c r="K440">
        <f t="shared" si="42"/>
        <v>120</v>
      </c>
      <c r="L440">
        <v>80</v>
      </c>
      <c r="M440">
        <v>150000</v>
      </c>
      <c r="N440">
        <v>100000</v>
      </c>
    </row>
    <row r="441" spans="1:14" x14ac:dyDescent="0.25">
      <c r="A441" s="3" t="s">
        <v>21</v>
      </c>
      <c r="B441" s="3" t="s">
        <v>41</v>
      </c>
      <c r="C441" t="s">
        <v>23</v>
      </c>
      <c r="D441">
        <v>2016</v>
      </c>
      <c r="E441" t="s">
        <v>29</v>
      </c>
      <c r="F441" t="s">
        <v>31</v>
      </c>
      <c r="G441" s="9">
        <v>0</v>
      </c>
      <c r="H441" s="1">
        <v>0</v>
      </c>
      <c r="I441">
        <f t="shared" si="43"/>
        <v>700</v>
      </c>
      <c r="J441">
        <f t="shared" si="44"/>
        <v>300</v>
      </c>
      <c r="K441">
        <f t="shared" si="42"/>
        <v>120</v>
      </c>
      <c r="L441">
        <v>80</v>
      </c>
      <c r="M441">
        <v>150000</v>
      </c>
      <c r="N441">
        <v>100000</v>
      </c>
    </row>
    <row r="442" spans="1:14" x14ac:dyDescent="0.25">
      <c r="A442" s="3" t="s">
        <v>21</v>
      </c>
      <c r="B442" s="3" t="s">
        <v>41</v>
      </c>
      <c r="C442" t="s">
        <v>23</v>
      </c>
      <c r="D442">
        <v>2016</v>
      </c>
      <c r="E442" t="s">
        <v>29</v>
      </c>
      <c r="F442" t="s">
        <v>32</v>
      </c>
      <c r="G442" s="9">
        <v>0</v>
      </c>
      <c r="H442" s="1">
        <v>0</v>
      </c>
      <c r="I442">
        <f t="shared" si="43"/>
        <v>700</v>
      </c>
      <c r="J442">
        <f t="shared" si="44"/>
        <v>300</v>
      </c>
      <c r="K442">
        <f t="shared" si="42"/>
        <v>120</v>
      </c>
      <c r="L442">
        <v>80</v>
      </c>
      <c r="M442">
        <v>150000</v>
      </c>
      <c r="N442">
        <v>100000</v>
      </c>
    </row>
    <row r="443" spans="1:14" x14ac:dyDescent="0.25">
      <c r="A443" s="3" t="s">
        <v>21</v>
      </c>
      <c r="B443" s="3" t="s">
        <v>41</v>
      </c>
      <c r="C443" t="s">
        <v>23</v>
      </c>
      <c r="D443">
        <v>2016</v>
      </c>
      <c r="E443" t="s">
        <v>29</v>
      </c>
      <c r="F443" t="s">
        <v>33</v>
      </c>
      <c r="G443" s="9">
        <v>0</v>
      </c>
      <c r="H443" s="1">
        <v>0</v>
      </c>
      <c r="I443">
        <f t="shared" si="43"/>
        <v>700</v>
      </c>
      <c r="J443">
        <f t="shared" si="44"/>
        <v>300</v>
      </c>
      <c r="K443">
        <f t="shared" si="42"/>
        <v>120</v>
      </c>
      <c r="L443">
        <v>80</v>
      </c>
      <c r="M443">
        <v>150000</v>
      </c>
      <c r="N443">
        <v>100000</v>
      </c>
    </row>
    <row r="444" spans="1:14" x14ac:dyDescent="0.25">
      <c r="A444" s="3" t="s">
        <v>21</v>
      </c>
      <c r="B444" s="3" t="s">
        <v>41</v>
      </c>
      <c r="C444" t="s">
        <v>23</v>
      </c>
      <c r="D444">
        <v>2017</v>
      </c>
      <c r="E444" t="s">
        <v>29</v>
      </c>
      <c r="F444" t="s">
        <v>31</v>
      </c>
      <c r="G444" s="9">
        <v>0</v>
      </c>
      <c r="H444" s="1">
        <v>0</v>
      </c>
      <c r="I444">
        <f t="shared" si="43"/>
        <v>700</v>
      </c>
      <c r="J444">
        <f t="shared" si="44"/>
        <v>300</v>
      </c>
      <c r="K444">
        <f t="shared" si="42"/>
        <v>120</v>
      </c>
      <c r="L444">
        <v>80</v>
      </c>
      <c r="M444">
        <v>150000</v>
      </c>
      <c r="N444">
        <v>100000</v>
      </c>
    </row>
    <row r="445" spans="1:14" x14ac:dyDescent="0.25">
      <c r="A445" s="3" t="s">
        <v>21</v>
      </c>
      <c r="B445" s="3" t="s">
        <v>41</v>
      </c>
      <c r="C445" t="s">
        <v>23</v>
      </c>
      <c r="D445">
        <v>2017</v>
      </c>
      <c r="E445" t="s">
        <v>29</v>
      </c>
      <c r="F445" t="s">
        <v>32</v>
      </c>
      <c r="G445" s="9">
        <v>0</v>
      </c>
      <c r="H445" s="1">
        <v>0</v>
      </c>
      <c r="I445">
        <f t="shared" si="43"/>
        <v>700</v>
      </c>
      <c r="J445">
        <f t="shared" si="44"/>
        <v>300</v>
      </c>
      <c r="K445">
        <f t="shared" si="42"/>
        <v>120</v>
      </c>
      <c r="L445">
        <v>80</v>
      </c>
      <c r="M445">
        <v>150000</v>
      </c>
      <c r="N445">
        <v>100000</v>
      </c>
    </row>
    <row r="446" spans="1:14" x14ac:dyDescent="0.25">
      <c r="A446" s="3" t="s">
        <v>21</v>
      </c>
      <c r="B446" s="3" t="s">
        <v>41</v>
      </c>
      <c r="C446" t="s">
        <v>23</v>
      </c>
      <c r="D446">
        <v>2017</v>
      </c>
      <c r="E446" t="s">
        <v>29</v>
      </c>
      <c r="F446" t="s">
        <v>33</v>
      </c>
      <c r="G446" s="9">
        <v>0</v>
      </c>
      <c r="H446" s="1">
        <v>0</v>
      </c>
      <c r="I446">
        <f t="shared" si="43"/>
        <v>700</v>
      </c>
      <c r="J446">
        <f t="shared" si="44"/>
        <v>300</v>
      </c>
      <c r="K446">
        <f t="shared" si="42"/>
        <v>120</v>
      </c>
      <c r="L446">
        <v>80</v>
      </c>
      <c r="M446">
        <v>150000</v>
      </c>
      <c r="N446">
        <v>100000</v>
      </c>
    </row>
    <row r="447" spans="1:14" x14ac:dyDescent="0.25">
      <c r="A447" s="3" t="s">
        <v>21</v>
      </c>
      <c r="B447" s="3" t="s">
        <v>41</v>
      </c>
      <c r="C447" t="s">
        <v>23</v>
      </c>
      <c r="D447">
        <v>2018</v>
      </c>
      <c r="E447" t="s">
        <v>30</v>
      </c>
      <c r="F447" t="s">
        <v>31</v>
      </c>
      <c r="G447" s="9">
        <v>0</v>
      </c>
      <c r="H447" s="1">
        <v>0</v>
      </c>
      <c r="I447">
        <f t="shared" si="43"/>
        <v>700</v>
      </c>
      <c r="J447">
        <f t="shared" si="44"/>
        <v>300</v>
      </c>
      <c r="K447">
        <f t="shared" si="42"/>
        <v>120</v>
      </c>
      <c r="L447">
        <v>80</v>
      </c>
      <c r="M447">
        <v>150000</v>
      </c>
      <c r="N447">
        <v>100000</v>
      </c>
    </row>
    <row r="448" spans="1:14" x14ac:dyDescent="0.25">
      <c r="A448" s="3" t="s">
        <v>21</v>
      </c>
      <c r="B448" s="3" t="s">
        <v>41</v>
      </c>
      <c r="C448" t="s">
        <v>23</v>
      </c>
      <c r="D448">
        <v>2018</v>
      </c>
      <c r="E448" t="s">
        <v>30</v>
      </c>
      <c r="F448" t="s">
        <v>32</v>
      </c>
      <c r="G448" s="9">
        <v>0</v>
      </c>
      <c r="H448" s="1">
        <v>0</v>
      </c>
      <c r="I448">
        <f t="shared" si="43"/>
        <v>700</v>
      </c>
      <c r="J448">
        <f t="shared" si="44"/>
        <v>300</v>
      </c>
      <c r="K448">
        <f t="shared" si="42"/>
        <v>120</v>
      </c>
      <c r="L448">
        <v>80</v>
      </c>
      <c r="M448">
        <v>150000</v>
      </c>
      <c r="N448">
        <v>100000</v>
      </c>
    </row>
    <row r="449" spans="1:14" x14ac:dyDescent="0.25">
      <c r="A449" s="3" t="s">
        <v>21</v>
      </c>
      <c r="B449" s="3" t="s">
        <v>41</v>
      </c>
      <c r="C449" t="s">
        <v>23</v>
      </c>
      <c r="D449">
        <v>2018</v>
      </c>
      <c r="E449" t="s">
        <v>30</v>
      </c>
      <c r="F449" t="s">
        <v>33</v>
      </c>
      <c r="G449" s="9">
        <v>0</v>
      </c>
      <c r="H449" s="1">
        <v>0</v>
      </c>
      <c r="I449">
        <f t="shared" si="43"/>
        <v>700</v>
      </c>
      <c r="J449">
        <f t="shared" si="44"/>
        <v>300</v>
      </c>
      <c r="K449">
        <f t="shared" si="42"/>
        <v>120</v>
      </c>
      <c r="L449">
        <v>80</v>
      </c>
      <c r="M449">
        <v>150000</v>
      </c>
      <c r="N449">
        <v>100000</v>
      </c>
    </row>
    <row r="450" spans="1:14" x14ac:dyDescent="0.25">
      <c r="A450" s="3" t="s">
        <v>21</v>
      </c>
      <c r="B450" s="3" t="s">
        <v>41</v>
      </c>
      <c r="C450" t="s">
        <v>23</v>
      </c>
      <c r="D450">
        <v>2019</v>
      </c>
      <c r="E450" t="s">
        <v>30</v>
      </c>
      <c r="F450" t="s">
        <v>31</v>
      </c>
      <c r="G450" s="9">
        <v>0</v>
      </c>
      <c r="H450" s="1">
        <v>0</v>
      </c>
      <c r="I450">
        <f t="shared" si="43"/>
        <v>700</v>
      </c>
      <c r="J450">
        <f t="shared" si="44"/>
        <v>300</v>
      </c>
      <c r="K450">
        <f t="shared" si="42"/>
        <v>120</v>
      </c>
      <c r="L450">
        <v>80</v>
      </c>
      <c r="M450">
        <v>150000</v>
      </c>
      <c r="N450">
        <v>100000</v>
      </c>
    </row>
    <row r="451" spans="1:14" x14ac:dyDescent="0.25">
      <c r="A451" s="3" t="s">
        <v>21</v>
      </c>
      <c r="B451" s="3" t="s">
        <v>41</v>
      </c>
      <c r="C451" t="s">
        <v>23</v>
      </c>
      <c r="D451">
        <v>2019</v>
      </c>
      <c r="E451" t="s">
        <v>30</v>
      </c>
      <c r="F451" t="s">
        <v>32</v>
      </c>
      <c r="G451" s="9">
        <v>0</v>
      </c>
      <c r="H451" s="1">
        <v>0</v>
      </c>
      <c r="I451">
        <f t="shared" si="43"/>
        <v>700</v>
      </c>
      <c r="J451">
        <f t="shared" si="44"/>
        <v>300</v>
      </c>
      <c r="K451">
        <f t="shared" si="42"/>
        <v>120</v>
      </c>
      <c r="L451">
        <v>80</v>
      </c>
      <c r="M451">
        <v>150000</v>
      </c>
      <c r="N451">
        <v>100000</v>
      </c>
    </row>
    <row r="452" spans="1:14" x14ac:dyDescent="0.25">
      <c r="A452" s="3" t="s">
        <v>21</v>
      </c>
      <c r="B452" s="3" t="s">
        <v>41</v>
      </c>
      <c r="C452" t="s">
        <v>23</v>
      </c>
      <c r="D452">
        <v>2019</v>
      </c>
      <c r="E452" t="s">
        <v>30</v>
      </c>
      <c r="F452" t="s">
        <v>33</v>
      </c>
      <c r="G452" s="9">
        <v>0</v>
      </c>
      <c r="H452" s="1">
        <v>0</v>
      </c>
      <c r="I452">
        <f t="shared" si="43"/>
        <v>700</v>
      </c>
      <c r="J452">
        <f t="shared" si="44"/>
        <v>300</v>
      </c>
      <c r="K452">
        <f t="shared" si="42"/>
        <v>120</v>
      </c>
      <c r="L452">
        <v>80</v>
      </c>
      <c r="M452">
        <v>150000</v>
      </c>
      <c r="N452">
        <v>100000</v>
      </c>
    </row>
    <row r="453" spans="1:14" x14ac:dyDescent="0.25">
      <c r="A453" s="3" t="s">
        <v>21</v>
      </c>
      <c r="B453" s="3" t="s">
        <v>41</v>
      </c>
      <c r="C453" t="s">
        <v>23</v>
      </c>
      <c r="D453">
        <v>2020</v>
      </c>
      <c r="E453" t="s">
        <v>30</v>
      </c>
      <c r="F453" t="s">
        <v>31</v>
      </c>
      <c r="G453" s="9">
        <v>0</v>
      </c>
      <c r="H453" s="1">
        <v>0</v>
      </c>
      <c r="I453">
        <f t="shared" ref="I453:I458" si="45">IF(C453="Mini",0.7*1000,IF(C453="Small",0.7*1200,IF(C453="Medium",0.7*1400,0.7*1600)))</f>
        <v>700</v>
      </c>
      <c r="J453">
        <f t="shared" ref="J453:J458" si="46">IF(C453="Mini",0.3*1000,IF(C453="Small",0.3*1200,IF(C453="Medium",0.3*1400,0.3*1600)))</f>
        <v>300</v>
      </c>
      <c r="K453">
        <f t="shared" si="42"/>
        <v>120</v>
      </c>
      <c r="L453">
        <v>80</v>
      </c>
      <c r="M453">
        <v>150000</v>
      </c>
      <c r="N453">
        <v>100000</v>
      </c>
    </row>
    <row r="454" spans="1:14" x14ac:dyDescent="0.25">
      <c r="A454" s="3" t="s">
        <v>21</v>
      </c>
      <c r="B454" s="3" t="s">
        <v>41</v>
      </c>
      <c r="C454" t="s">
        <v>23</v>
      </c>
      <c r="D454">
        <v>2020</v>
      </c>
      <c r="E454" t="s">
        <v>30</v>
      </c>
      <c r="F454" t="s">
        <v>32</v>
      </c>
      <c r="G454" s="9">
        <v>0</v>
      </c>
      <c r="H454" s="1">
        <v>0</v>
      </c>
      <c r="I454">
        <f t="shared" si="45"/>
        <v>700</v>
      </c>
      <c r="J454">
        <f t="shared" si="46"/>
        <v>300</v>
      </c>
      <c r="K454">
        <f t="shared" si="42"/>
        <v>120</v>
      </c>
      <c r="L454">
        <v>80</v>
      </c>
      <c r="M454">
        <v>150000</v>
      </c>
      <c r="N454">
        <v>100000</v>
      </c>
    </row>
    <row r="455" spans="1:14" x14ac:dyDescent="0.25">
      <c r="A455" s="3" t="s">
        <v>21</v>
      </c>
      <c r="B455" s="3" t="s">
        <v>41</v>
      </c>
      <c r="C455" t="s">
        <v>23</v>
      </c>
      <c r="D455">
        <v>2020</v>
      </c>
      <c r="E455" t="s">
        <v>30</v>
      </c>
      <c r="F455" t="s">
        <v>33</v>
      </c>
      <c r="G455" s="9">
        <v>0</v>
      </c>
      <c r="H455" s="1">
        <v>0</v>
      </c>
      <c r="I455">
        <f t="shared" si="45"/>
        <v>700</v>
      </c>
      <c r="J455">
        <f t="shared" si="46"/>
        <v>300</v>
      </c>
      <c r="K455">
        <f t="shared" si="42"/>
        <v>120</v>
      </c>
      <c r="L455">
        <v>80</v>
      </c>
      <c r="M455">
        <v>150000</v>
      </c>
      <c r="N455">
        <v>100000</v>
      </c>
    </row>
    <row r="456" spans="1:14" x14ac:dyDescent="0.25">
      <c r="A456" s="3" t="s">
        <v>21</v>
      </c>
      <c r="B456" s="3" t="s">
        <v>41</v>
      </c>
      <c r="C456" t="s">
        <v>23</v>
      </c>
      <c r="D456">
        <v>2021</v>
      </c>
      <c r="E456" t="s">
        <v>61</v>
      </c>
      <c r="F456" t="s">
        <v>31</v>
      </c>
      <c r="G456" s="9">
        <v>0</v>
      </c>
      <c r="H456" s="1">
        <v>0</v>
      </c>
      <c r="I456">
        <f t="shared" si="45"/>
        <v>700</v>
      </c>
      <c r="J456">
        <f t="shared" si="46"/>
        <v>300</v>
      </c>
      <c r="K456">
        <f t="shared" si="42"/>
        <v>120</v>
      </c>
      <c r="L456">
        <v>80</v>
      </c>
      <c r="M456">
        <v>150000</v>
      </c>
      <c r="N456">
        <v>100000</v>
      </c>
    </row>
    <row r="457" spans="1:14" x14ac:dyDescent="0.25">
      <c r="A457" s="3" t="s">
        <v>21</v>
      </c>
      <c r="B457" s="3" t="s">
        <v>41</v>
      </c>
      <c r="C457" t="s">
        <v>23</v>
      </c>
      <c r="D457">
        <v>2021</v>
      </c>
      <c r="E457" t="s">
        <v>61</v>
      </c>
      <c r="F457" t="s">
        <v>32</v>
      </c>
      <c r="G457" s="9">
        <v>0</v>
      </c>
      <c r="H457" s="1">
        <v>0</v>
      </c>
      <c r="I457">
        <f t="shared" si="45"/>
        <v>700</v>
      </c>
      <c r="J457">
        <f t="shared" si="46"/>
        <v>300</v>
      </c>
      <c r="K457">
        <f t="shared" si="42"/>
        <v>120</v>
      </c>
      <c r="L457">
        <v>80</v>
      </c>
      <c r="M457">
        <v>150000</v>
      </c>
      <c r="N457">
        <v>100000</v>
      </c>
    </row>
    <row r="458" spans="1:14" x14ac:dyDescent="0.25">
      <c r="A458" s="3" t="s">
        <v>21</v>
      </c>
      <c r="B458" s="3" t="s">
        <v>41</v>
      </c>
      <c r="C458" t="s">
        <v>23</v>
      </c>
      <c r="D458">
        <v>2021</v>
      </c>
      <c r="E458" t="s">
        <v>61</v>
      </c>
      <c r="F458" t="s">
        <v>33</v>
      </c>
      <c r="G458" s="9">
        <v>0</v>
      </c>
      <c r="H458" s="1">
        <v>0</v>
      </c>
      <c r="I458">
        <f t="shared" si="45"/>
        <v>700</v>
      </c>
      <c r="J458">
        <f t="shared" si="46"/>
        <v>300</v>
      </c>
      <c r="K458">
        <f t="shared" si="42"/>
        <v>120</v>
      </c>
      <c r="L458">
        <v>80</v>
      </c>
      <c r="M458">
        <v>150000</v>
      </c>
      <c r="N458">
        <v>100000</v>
      </c>
    </row>
    <row r="459" spans="1:14" x14ac:dyDescent="0.25">
      <c r="A459" s="3" t="s">
        <v>21</v>
      </c>
      <c r="B459" s="3" t="s">
        <v>41</v>
      </c>
      <c r="C459" t="s">
        <v>34</v>
      </c>
      <c r="D459">
        <v>1993</v>
      </c>
      <c r="E459" t="s">
        <v>24</v>
      </c>
      <c r="G459" s="9">
        <v>0</v>
      </c>
      <c r="H459" s="1">
        <v>0</v>
      </c>
      <c r="I459">
        <f t="shared" si="43"/>
        <v>840</v>
      </c>
      <c r="J459">
        <f t="shared" si="44"/>
        <v>360</v>
      </c>
      <c r="K459">
        <f t="shared" si="42"/>
        <v>144</v>
      </c>
      <c r="L459">
        <v>80</v>
      </c>
      <c r="M459">
        <v>150000</v>
      </c>
      <c r="N459">
        <v>100000</v>
      </c>
    </row>
    <row r="460" spans="1:14" x14ac:dyDescent="0.25">
      <c r="A460" s="3" t="s">
        <v>21</v>
      </c>
      <c r="B460" s="3" t="s">
        <v>41</v>
      </c>
      <c r="C460" t="s">
        <v>34</v>
      </c>
      <c r="D460">
        <v>1994</v>
      </c>
      <c r="E460" t="s">
        <v>24</v>
      </c>
      <c r="G460" s="9">
        <v>0</v>
      </c>
      <c r="H460" s="1">
        <v>0</v>
      </c>
      <c r="I460">
        <f t="shared" si="43"/>
        <v>840</v>
      </c>
      <c r="J460">
        <f t="shared" si="44"/>
        <v>360</v>
      </c>
      <c r="K460">
        <f t="shared" si="42"/>
        <v>144</v>
      </c>
      <c r="L460">
        <v>80</v>
      </c>
      <c r="M460">
        <v>150000</v>
      </c>
      <c r="N460">
        <v>100000</v>
      </c>
    </row>
    <row r="461" spans="1:14" x14ac:dyDescent="0.25">
      <c r="A461" s="3" t="s">
        <v>21</v>
      </c>
      <c r="B461" s="3" t="s">
        <v>41</v>
      </c>
      <c r="C461" t="s">
        <v>34</v>
      </c>
      <c r="D461">
        <v>1995</v>
      </c>
      <c r="E461" t="s">
        <v>24</v>
      </c>
      <c r="G461" s="9">
        <v>4.6524984313586243E-5</v>
      </c>
      <c r="H461" s="1">
        <v>0</v>
      </c>
      <c r="I461">
        <f t="shared" si="43"/>
        <v>840</v>
      </c>
      <c r="J461">
        <f t="shared" si="44"/>
        <v>360</v>
      </c>
      <c r="K461">
        <f t="shared" si="42"/>
        <v>144</v>
      </c>
      <c r="L461">
        <v>80</v>
      </c>
      <c r="M461">
        <v>150000</v>
      </c>
      <c r="N461">
        <v>100000</v>
      </c>
    </row>
    <row r="462" spans="1:14" x14ac:dyDescent="0.25">
      <c r="A462" s="3" t="s">
        <v>21</v>
      </c>
      <c r="B462" s="3" t="s">
        <v>41</v>
      </c>
      <c r="C462" t="s">
        <v>34</v>
      </c>
      <c r="D462">
        <v>1996</v>
      </c>
      <c r="E462" t="s">
        <v>24</v>
      </c>
      <c r="G462" s="9">
        <v>0</v>
      </c>
      <c r="H462" s="1">
        <v>0</v>
      </c>
      <c r="I462">
        <f t="shared" si="43"/>
        <v>840</v>
      </c>
      <c r="J462">
        <f t="shared" si="44"/>
        <v>360</v>
      </c>
      <c r="K462">
        <f t="shared" si="42"/>
        <v>144</v>
      </c>
      <c r="L462">
        <v>80</v>
      </c>
      <c r="M462">
        <v>150000</v>
      </c>
      <c r="N462">
        <v>100000</v>
      </c>
    </row>
    <row r="463" spans="1:14" x14ac:dyDescent="0.25">
      <c r="A463" s="3" t="s">
        <v>21</v>
      </c>
      <c r="B463" s="3" t="s">
        <v>41</v>
      </c>
      <c r="C463" t="s">
        <v>34</v>
      </c>
      <c r="D463">
        <v>1997</v>
      </c>
      <c r="E463" t="s">
        <v>25</v>
      </c>
      <c r="G463" s="9">
        <v>0</v>
      </c>
      <c r="H463" s="1">
        <v>0</v>
      </c>
      <c r="I463">
        <f t="shared" si="43"/>
        <v>840</v>
      </c>
      <c r="J463">
        <f t="shared" si="44"/>
        <v>360</v>
      </c>
      <c r="K463">
        <f t="shared" si="42"/>
        <v>144</v>
      </c>
      <c r="L463">
        <v>80</v>
      </c>
      <c r="M463">
        <v>150000</v>
      </c>
      <c r="N463">
        <v>100000</v>
      </c>
    </row>
    <row r="464" spans="1:14" x14ac:dyDescent="0.25">
      <c r="A464" s="3" t="s">
        <v>21</v>
      </c>
      <c r="B464" s="3" t="s">
        <v>41</v>
      </c>
      <c r="C464" t="s">
        <v>34</v>
      </c>
      <c r="D464">
        <v>1998</v>
      </c>
      <c r="E464" t="s">
        <v>25</v>
      </c>
      <c r="G464" s="9">
        <v>0</v>
      </c>
      <c r="H464" s="1">
        <v>0</v>
      </c>
      <c r="I464">
        <f t="shared" si="43"/>
        <v>840</v>
      </c>
      <c r="J464">
        <f t="shared" si="44"/>
        <v>360</v>
      </c>
      <c r="K464">
        <f t="shared" si="42"/>
        <v>144</v>
      </c>
      <c r="L464">
        <v>80</v>
      </c>
      <c r="M464">
        <v>150000</v>
      </c>
      <c r="N464">
        <v>100000</v>
      </c>
    </row>
    <row r="465" spans="1:14" x14ac:dyDescent="0.25">
      <c r="A465" s="3" t="s">
        <v>21</v>
      </c>
      <c r="B465" s="3" t="s">
        <v>41</v>
      </c>
      <c r="C465" t="s">
        <v>34</v>
      </c>
      <c r="D465">
        <v>1999</v>
      </c>
      <c r="E465" t="s">
        <v>25</v>
      </c>
      <c r="G465" s="9">
        <v>0</v>
      </c>
      <c r="H465" s="1">
        <v>0</v>
      </c>
      <c r="I465">
        <f t="shared" si="43"/>
        <v>840</v>
      </c>
      <c r="J465">
        <f t="shared" si="44"/>
        <v>360</v>
      </c>
      <c r="K465">
        <f t="shared" si="42"/>
        <v>144</v>
      </c>
      <c r="L465">
        <v>80</v>
      </c>
      <c r="M465">
        <v>150000</v>
      </c>
      <c r="N465">
        <v>100000</v>
      </c>
    </row>
    <row r="466" spans="1:14" x14ac:dyDescent="0.25">
      <c r="A466" s="3" t="s">
        <v>21</v>
      </c>
      <c r="B466" s="3" t="s">
        <v>41</v>
      </c>
      <c r="C466" t="s">
        <v>34</v>
      </c>
      <c r="D466">
        <v>2000</v>
      </c>
      <c r="E466" t="s">
        <v>25</v>
      </c>
      <c r="G466" s="9">
        <v>0</v>
      </c>
      <c r="H466" s="1">
        <v>0</v>
      </c>
      <c r="I466">
        <f t="shared" si="43"/>
        <v>840</v>
      </c>
      <c r="J466">
        <f t="shared" si="44"/>
        <v>360</v>
      </c>
      <c r="K466">
        <f t="shared" si="42"/>
        <v>144</v>
      </c>
      <c r="L466">
        <v>80</v>
      </c>
      <c r="M466">
        <v>150000</v>
      </c>
      <c r="N466">
        <v>100000</v>
      </c>
    </row>
    <row r="467" spans="1:14" x14ac:dyDescent="0.25">
      <c r="A467" s="3" t="s">
        <v>21</v>
      </c>
      <c r="B467" s="3" t="s">
        <v>41</v>
      </c>
      <c r="C467" t="s">
        <v>34</v>
      </c>
      <c r="D467">
        <v>2001</v>
      </c>
      <c r="E467" t="s">
        <v>26</v>
      </c>
      <c r="F467" t="s">
        <v>31</v>
      </c>
      <c r="G467" s="9">
        <v>0</v>
      </c>
      <c r="H467" s="1">
        <v>0</v>
      </c>
      <c r="I467">
        <f t="shared" si="43"/>
        <v>840</v>
      </c>
      <c r="J467">
        <f t="shared" si="44"/>
        <v>360</v>
      </c>
      <c r="K467">
        <f t="shared" ref="K467:K530" si="47">0.4*IF(C467="Mini",0.3*1000,IF(C467="Small",0.3*1200,IF(C467="Medium",0.3*1400,0.3*1600)))</f>
        <v>144</v>
      </c>
      <c r="L467">
        <v>80</v>
      </c>
      <c r="M467">
        <v>150000</v>
      </c>
      <c r="N467">
        <v>100000</v>
      </c>
    </row>
    <row r="468" spans="1:14" x14ac:dyDescent="0.25">
      <c r="A468" s="3" t="s">
        <v>21</v>
      </c>
      <c r="B468" s="3" t="s">
        <v>41</v>
      </c>
      <c r="C468" t="s">
        <v>34</v>
      </c>
      <c r="D468">
        <v>2001</v>
      </c>
      <c r="E468" t="s">
        <v>26</v>
      </c>
      <c r="F468" t="s">
        <v>32</v>
      </c>
      <c r="G468" s="9">
        <v>0</v>
      </c>
      <c r="H468" s="1">
        <v>0</v>
      </c>
      <c r="I468">
        <f t="shared" si="43"/>
        <v>840</v>
      </c>
      <c r="J468">
        <f t="shared" si="44"/>
        <v>360</v>
      </c>
      <c r="K468">
        <f t="shared" si="47"/>
        <v>144</v>
      </c>
      <c r="L468">
        <v>80</v>
      </c>
      <c r="M468">
        <v>150000</v>
      </c>
      <c r="N468">
        <v>100000</v>
      </c>
    </row>
    <row r="469" spans="1:14" x14ac:dyDescent="0.25">
      <c r="A469" s="3" t="s">
        <v>21</v>
      </c>
      <c r="B469" s="3" t="s">
        <v>41</v>
      </c>
      <c r="C469" t="s">
        <v>34</v>
      </c>
      <c r="D469">
        <v>2002</v>
      </c>
      <c r="E469" t="s">
        <v>26</v>
      </c>
      <c r="F469" t="s">
        <v>31</v>
      </c>
      <c r="G469" s="9">
        <v>0</v>
      </c>
      <c r="H469" s="1">
        <v>0</v>
      </c>
      <c r="I469">
        <f t="shared" si="43"/>
        <v>840</v>
      </c>
      <c r="J469">
        <f t="shared" si="44"/>
        <v>360</v>
      </c>
      <c r="K469">
        <f t="shared" si="47"/>
        <v>144</v>
      </c>
      <c r="L469">
        <v>80</v>
      </c>
      <c r="M469">
        <v>150000</v>
      </c>
      <c r="N469">
        <v>100000</v>
      </c>
    </row>
    <row r="470" spans="1:14" x14ac:dyDescent="0.25">
      <c r="A470" s="3" t="s">
        <v>21</v>
      </c>
      <c r="B470" s="3" t="s">
        <v>41</v>
      </c>
      <c r="C470" t="s">
        <v>34</v>
      </c>
      <c r="D470">
        <v>2002</v>
      </c>
      <c r="E470" t="s">
        <v>26</v>
      </c>
      <c r="F470" t="s">
        <v>32</v>
      </c>
      <c r="G470" s="9">
        <v>0</v>
      </c>
      <c r="H470" s="1">
        <v>0</v>
      </c>
      <c r="I470">
        <f t="shared" si="43"/>
        <v>840</v>
      </c>
      <c r="J470">
        <f t="shared" si="44"/>
        <v>360</v>
      </c>
      <c r="K470">
        <f t="shared" si="47"/>
        <v>144</v>
      </c>
      <c r="L470">
        <v>80</v>
      </c>
      <c r="M470">
        <v>150000</v>
      </c>
      <c r="N470">
        <v>100000</v>
      </c>
    </row>
    <row r="471" spans="1:14" x14ac:dyDescent="0.25">
      <c r="A471" s="3" t="s">
        <v>21</v>
      </c>
      <c r="B471" s="3" t="s">
        <v>41</v>
      </c>
      <c r="C471" t="s">
        <v>34</v>
      </c>
      <c r="D471">
        <v>2003</v>
      </c>
      <c r="E471" t="s">
        <v>26</v>
      </c>
      <c r="F471" t="s">
        <v>31</v>
      </c>
      <c r="G471" s="9">
        <v>0</v>
      </c>
      <c r="H471" s="1">
        <v>0</v>
      </c>
      <c r="I471">
        <f t="shared" si="43"/>
        <v>840</v>
      </c>
      <c r="J471">
        <f t="shared" si="44"/>
        <v>360</v>
      </c>
      <c r="K471">
        <f t="shared" si="47"/>
        <v>144</v>
      </c>
      <c r="L471">
        <v>80</v>
      </c>
      <c r="M471">
        <v>150000</v>
      </c>
      <c r="N471">
        <v>100000</v>
      </c>
    </row>
    <row r="472" spans="1:14" x14ac:dyDescent="0.25">
      <c r="A472" s="3" t="s">
        <v>21</v>
      </c>
      <c r="B472" s="3" t="s">
        <v>41</v>
      </c>
      <c r="C472" t="s">
        <v>34</v>
      </c>
      <c r="D472">
        <v>2003</v>
      </c>
      <c r="E472" t="s">
        <v>26</v>
      </c>
      <c r="F472" t="s">
        <v>32</v>
      </c>
      <c r="G472" s="9">
        <v>0</v>
      </c>
      <c r="H472" s="1">
        <v>0</v>
      </c>
      <c r="I472">
        <f t="shared" si="43"/>
        <v>840</v>
      </c>
      <c r="J472">
        <f t="shared" si="44"/>
        <v>360</v>
      </c>
      <c r="K472">
        <f t="shared" si="47"/>
        <v>144</v>
      </c>
      <c r="L472">
        <v>80</v>
      </c>
      <c r="M472">
        <v>150000</v>
      </c>
      <c r="N472">
        <v>100000</v>
      </c>
    </row>
    <row r="473" spans="1:14" x14ac:dyDescent="0.25">
      <c r="A473" s="3" t="s">
        <v>21</v>
      </c>
      <c r="B473" s="3" t="s">
        <v>41</v>
      </c>
      <c r="C473" t="s">
        <v>34</v>
      </c>
      <c r="D473">
        <v>2004</v>
      </c>
      <c r="E473" t="s">
        <v>26</v>
      </c>
      <c r="F473" t="s">
        <v>31</v>
      </c>
      <c r="G473" s="9">
        <v>0</v>
      </c>
      <c r="H473" s="1">
        <v>0</v>
      </c>
      <c r="I473">
        <f t="shared" si="43"/>
        <v>840</v>
      </c>
      <c r="J473">
        <f t="shared" si="44"/>
        <v>360</v>
      </c>
      <c r="K473">
        <f t="shared" si="47"/>
        <v>144</v>
      </c>
      <c r="L473">
        <v>80</v>
      </c>
      <c r="M473">
        <v>150000</v>
      </c>
      <c r="N473">
        <v>100000</v>
      </c>
    </row>
    <row r="474" spans="1:14" x14ac:dyDescent="0.25">
      <c r="A474" s="3" t="s">
        <v>21</v>
      </c>
      <c r="B474" s="3" t="s">
        <v>41</v>
      </c>
      <c r="C474" t="s">
        <v>34</v>
      </c>
      <c r="D474">
        <v>2004</v>
      </c>
      <c r="E474" t="s">
        <v>26</v>
      </c>
      <c r="F474" t="s">
        <v>32</v>
      </c>
      <c r="G474" s="9">
        <v>0</v>
      </c>
      <c r="H474" s="1">
        <v>0</v>
      </c>
      <c r="I474">
        <f t="shared" si="43"/>
        <v>840</v>
      </c>
      <c r="J474">
        <f t="shared" si="44"/>
        <v>360</v>
      </c>
      <c r="K474">
        <f t="shared" si="47"/>
        <v>144</v>
      </c>
      <c r="L474">
        <v>80</v>
      </c>
      <c r="M474">
        <v>150000</v>
      </c>
      <c r="N474">
        <v>100000</v>
      </c>
    </row>
    <row r="475" spans="1:14" x14ac:dyDescent="0.25">
      <c r="A475" s="3" t="s">
        <v>21</v>
      </c>
      <c r="B475" s="3" t="s">
        <v>41</v>
      </c>
      <c r="C475" t="s">
        <v>34</v>
      </c>
      <c r="D475">
        <v>2005</v>
      </c>
      <c r="E475" t="s">
        <v>26</v>
      </c>
      <c r="F475" t="s">
        <v>31</v>
      </c>
      <c r="G475" s="9">
        <v>1.5130254155515456E-4</v>
      </c>
      <c r="H475" s="1">
        <v>0</v>
      </c>
      <c r="I475">
        <f t="shared" si="43"/>
        <v>840</v>
      </c>
      <c r="J475">
        <f t="shared" si="44"/>
        <v>360</v>
      </c>
      <c r="K475">
        <f t="shared" si="47"/>
        <v>144</v>
      </c>
      <c r="L475">
        <v>80</v>
      </c>
      <c r="M475">
        <v>150000</v>
      </c>
      <c r="N475">
        <v>100000</v>
      </c>
    </row>
    <row r="476" spans="1:14" x14ac:dyDescent="0.25">
      <c r="A476" s="3" t="s">
        <v>21</v>
      </c>
      <c r="B476" s="3" t="s">
        <v>41</v>
      </c>
      <c r="C476" t="s">
        <v>34</v>
      </c>
      <c r="D476">
        <v>2005</v>
      </c>
      <c r="E476" t="s">
        <v>26</v>
      </c>
      <c r="F476" t="s">
        <v>32</v>
      </c>
      <c r="G476" s="9">
        <v>1.5130254155515456E-4</v>
      </c>
      <c r="H476" s="1">
        <v>0</v>
      </c>
      <c r="I476">
        <f t="shared" si="43"/>
        <v>840</v>
      </c>
      <c r="J476">
        <f t="shared" si="44"/>
        <v>360</v>
      </c>
      <c r="K476">
        <f t="shared" si="47"/>
        <v>144</v>
      </c>
      <c r="L476">
        <v>80</v>
      </c>
      <c r="M476">
        <v>150000</v>
      </c>
      <c r="N476">
        <v>100000</v>
      </c>
    </row>
    <row r="477" spans="1:14" x14ac:dyDescent="0.25">
      <c r="A477" s="3" t="s">
        <v>21</v>
      </c>
      <c r="B477" s="3" t="s">
        <v>41</v>
      </c>
      <c r="C477" t="s">
        <v>34</v>
      </c>
      <c r="D477">
        <v>2006</v>
      </c>
      <c r="E477" t="s">
        <v>27</v>
      </c>
      <c r="F477" t="s">
        <v>31</v>
      </c>
      <c r="G477" s="9">
        <v>1.4573086516489519E-4</v>
      </c>
      <c r="H477" s="1">
        <v>0</v>
      </c>
      <c r="I477">
        <f t="shared" si="43"/>
        <v>840</v>
      </c>
      <c r="J477">
        <f t="shared" si="44"/>
        <v>360</v>
      </c>
      <c r="K477">
        <f t="shared" si="47"/>
        <v>144</v>
      </c>
      <c r="L477">
        <v>80</v>
      </c>
      <c r="M477">
        <v>150000</v>
      </c>
      <c r="N477">
        <v>100000</v>
      </c>
    </row>
    <row r="478" spans="1:14" x14ac:dyDescent="0.25">
      <c r="A478" s="3" t="s">
        <v>21</v>
      </c>
      <c r="B478" s="3" t="s">
        <v>41</v>
      </c>
      <c r="C478" t="s">
        <v>34</v>
      </c>
      <c r="D478">
        <v>2006</v>
      </c>
      <c r="E478" t="s">
        <v>27</v>
      </c>
      <c r="F478" t="s">
        <v>32</v>
      </c>
      <c r="G478" s="9">
        <v>1.4573086516489519E-4</v>
      </c>
      <c r="H478" s="1">
        <v>0</v>
      </c>
      <c r="I478">
        <f t="shared" si="43"/>
        <v>840</v>
      </c>
      <c r="J478">
        <f t="shared" si="44"/>
        <v>360</v>
      </c>
      <c r="K478">
        <f t="shared" si="47"/>
        <v>144</v>
      </c>
      <c r="L478">
        <v>80</v>
      </c>
      <c r="M478">
        <v>150000</v>
      </c>
      <c r="N478">
        <v>100000</v>
      </c>
    </row>
    <row r="479" spans="1:14" x14ac:dyDescent="0.25">
      <c r="A479" s="3" t="s">
        <v>21</v>
      </c>
      <c r="B479" s="3" t="s">
        <v>41</v>
      </c>
      <c r="C479" t="s">
        <v>34</v>
      </c>
      <c r="D479">
        <v>2007</v>
      </c>
      <c r="E479" t="s">
        <v>27</v>
      </c>
      <c r="F479" t="s">
        <v>31</v>
      </c>
      <c r="G479" s="9">
        <v>2.0667226950514818E-4</v>
      </c>
      <c r="H479" s="1">
        <v>0</v>
      </c>
      <c r="I479">
        <f t="shared" si="43"/>
        <v>840</v>
      </c>
      <c r="J479">
        <f t="shared" si="44"/>
        <v>360</v>
      </c>
      <c r="K479">
        <f t="shared" si="47"/>
        <v>144</v>
      </c>
      <c r="L479">
        <v>80</v>
      </c>
      <c r="M479">
        <v>150000</v>
      </c>
      <c r="N479">
        <v>100000</v>
      </c>
    </row>
    <row r="480" spans="1:14" x14ac:dyDescent="0.25">
      <c r="A480" s="3" t="s">
        <v>21</v>
      </c>
      <c r="B480" s="3" t="s">
        <v>41</v>
      </c>
      <c r="C480" t="s">
        <v>34</v>
      </c>
      <c r="D480">
        <v>2007</v>
      </c>
      <c r="E480" t="s">
        <v>27</v>
      </c>
      <c r="F480" t="s">
        <v>32</v>
      </c>
      <c r="G480" s="9">
        <v>2.0667226950514818E-4</v>
      </c>
      <c r="H480" s="1">
        <v>0</v>
      </c>
      <c r="I480">
        <f t="shared" si="43"/>
        <v>840</v>
      </c>
      <c r="J480">
        <f t="shared" si="44"/>
        <v>360</v>
      </c>
      <c r="K480">
        <f t="shared" si="47"/>
        <v>144</v>
      </c>
      <c r="L480">
        <v>80</v>
      </c>
      <c r="M480">
        <v>150000</v>
      </c>
      <c r="N480">
        <v>100000</v>
      </c>
    </row>
    <row r="481" spans="1:14" x14ac:dyDescent="0.25">
      <c r="A481" s="3" t="s">
        <v>21</v>
      </c>
      <c r="B481" s="3" t="s">
        <v>41</v>
      </c>
      <c r="C481" t="s">
        <v>34</v>
      </c>
      <c r="D481">
        <v>2008</v>
      </c>
      <c r="E481" t="s">
        <v>27</v>
      </c>
      <c r="F481" t="s">
        <v>31</v>
      </c>
      <c r="G481" s="9">
        <v>3.6746326078138043E-4</v>
      </c>
      <c r="H481" s="1">
        <v>0</v>
      </c>
      <c r="I481">
        <f t="shared" si="43"/>
        <v>840</v>
      </c>
      <c r="J481">
        <f t="shared" si="44"/>
        <v>360</v>
      </c>
      <c r="K481">
        <f t="shared" si="47"/>
        <v>144</v>
      </c>
      <c r="L481">
        <v>80</v>
      </c>
      <c r="M481">
        <v>150000</v>
      </c>
      <c r="N481">
        <v>100000</v>
      </c>
    </row>
    <row r="482" spans="1:14" x14ac:dyDescent="0.25">
      <c r="A482" s="3" t="s">
        <v>21</v>
      </c>
      <c r="B482" s="3" t="s">
        <v>41</v>
      </c>
      <c r="C482" t="s">
        <v>34</v>
      </c>
      <c r="D482">
        <v>2008</v>
      </c>
      <c r="E482" t="s">
        <v>27</v>
      </c>
      <c r="F482" t="s">
        <v>32</v>
      </c>
      <c r="G482" s="9">
        <v>3.6746326078138043E-4</v>
      </c>
      <c r="H482" s="1">
        <v>0</v>
      </c>
      <c r="I482">
        <f t="shared" si="43"/>
        <v>840</v>
      </c>
      <c r="J482">
        <f t="shared" si="44"/>
        <v>360</v>
      </c>
      <c r="K482">
        <f t="shared" si="47"/>
        <v>144</v>
      </c>
      <c r="L482">
        <v>80</v>
      </c>
      <c r="M482">
        <v>150000</v>
      </c>
      <c r="N482">
        <v>100000</v>
      </c>
    </row>
    <row r="483" spans="1:14" x14ac:dyDescent="0.25">
      <c r="A483" s="3" t="s">
        <v>21</v>
      </c>
      <c r="B483" s="3" t="s">
        <v>41</v>
      </c>
      <c r="C483" t="s">
        <v>34</v>
      </c>
      <c r="D483">
        <v>2009</v>
      </c>
      <c r="E483" t="s">
        <v>27</v>
      </c>
      <c r="F483" t="s">
        <v>31</v>
      </c>
      <c r="G483" s="9">
        <v>2.3832959812303576E-4</v>
      </c>
      <c r="H483" s="1">
        <v>0</v>
      </c>
      <c r="I483">
        <f t="shared" si="43"/>
        <v>840</v>
      </c>
      <c r="J483">
        <f t="shared" si="44"/>
        <v>360</v>
      </c>
      <c r="K483">
        <f t="shared" si="47"/>
        <v>144</v>
      </c>
      <c r="L483">
        <v>80</v>
      </c>
      <c r="M483">
        <v>150000</v>
      </c>
      <c r="N483">
        <v>100000</v>
      </c>
    </row>
    <row r="484" spans="1:14" x14ac:dyDescent="0.25">
      <c r="A484" s="3" t="s">
        <v>21</v>
      </c>
      <c r="B484" s="3" t="s">
        <v>41</v>
      </c>
      <c r="C484" t="s">
        <v>34</v>
      </c>
      <c r="D484">
        <v>2009</v>
      </c>
      <c r="E484" t="s">
        <v>27</v>
      </c>
      <c r="F484" t="s">
        <v>32</v>
      </c>
      <c r="G484" s="9">
        <v>2.3832959812303576E-4</v>
      </c>
      <c r="H484" s="1">
        <v>0</v>
      </c>
      <c r="I484">
        <f t="shared" si="43"/>
        <v>840</v>
      </c>
      <c r="J484">
        <f t="shared" si="44"/>
        <v>360</v>
      </c>
      <c r="K484">
        <f t="shared" si="47"/>
        <v>144</v>
      </c>
      <c r="L484">
        <v>80</v>
      </c>
      <c r="M484">
        <v>150000</v>
      </c>
      <c r="N484">
        <v>100000</v>
      </c>
    </row>
    <row r="485" spans="1:14" x14ac:dyDescent="0.25">
      <c r="A485" s="3" t="s">
        <v>21</v>
      </c>
      <c r="B485" s="3" t="s">
        <v>41</v>
      </c>
      <c r="C485" t="s">
        <v>34</v>
      </c>
      <c r="D485">
        <v>2010</v>
      </c>
      <c r="E485" t="s">
        <v>27</v>
      </c>
      <c r="F485" t="s">
        <v>31</v>
      </c>
      <c r="G485" s="9">
        <v>3.6562063713117186E-4</v>
      </c>
      <c r="H485" s="1">
        <v>0</v>
      </c>
      <c r="I485">
        <f t="shared" si="43"/>
        <v>840</v>
      </c>
      <c r="J485">
        <f t="shared" si="44"/>
        <v>360</v>
      </c>
      <c r="K485">
        <f t="shared" si="47"/>
        <v>144</v>
      </c>
      <c r="L485">
        <v>80</v>
      </c>
      <c r="M485">
        <v>150000</v>
      </c>
      <c r="N485">
        <v>100000</v>
      </c>
    </row>
    <row r="486" spans="1:14" x14ac:dyDescent="0.25">
      <c r="A486" s="3" t="s">
        <v>21</v>
      </c>
      <c r="B486" s="3" t="s">
        <v>41</v>
      </c>
      <c r="C486" t="s">
        <v>34</v>
      </c>
      <c r="D486">
        <v>2010</v>
      </c>
      <c r="E486" t="s">
        <v>27</v>
      </c>
      <c r="F486" t="s">
        <v>32</v>
      </c>
      <c r="G486" s="9">
        <v>3.6562063713117186E-4</v>
      </c>
      <c r="H486" s="1">
        <v>0</v>
      </c>
      <c r="I486">
        <f t="shared" si="43"/>
        <v>840</v>
      </c>
      <c r="J486">
        <f t="shared" si="44"/>
        <v>360</v>
      </c>
      <c r="K486">
        <f t="shared" si="47"/>
        <v>144</v>
      </c>
      <c r="L486">
        <v>80</v>
      </c>
      <c r="M486">
        <v>150000</v>
      </c>
      <c r="N486">
        <v>100000</v>
      </c>
    </row>
    <row r="487" spans="1:14" x14ac:dyDescent="0.25">
      <c r="A487" s="3" t="s">
        <v>21</v>
      </c>
      <c r="B487" s="3" t="s">
        <v>41</v>
      </c>
      <c r="C487" t="s">
        <v>34</v>
      </c>
      <c r="D487">
        <v>2011</v>
      </c>
      <c r="E487" t="s">
        <v>28</v>
      </c>
      <c r="F487" t="s">
        <v>31</v>
      </c>
      <c r="G487" s="9">
        <v>0</v>
      </c>
      <c r="H487" s="1">
        <v>0</v>
      </c>
      <c r="I487">
        <f t="shared" si="43"/>
        <v>840</v>
      </c>
      <c r="J487">
        <f t="shared" si="44"/>
        <v>360</v>
      </c>
      <c r="K487">
        <f t="shared" si="47"/>
        <v>144</v>
      </c>
      <c r="L487">
        <v>80</v>
      </c>
      <c r="M487">
        <v>150000</v>
      </c>
      <c r="N487">
        <v>100000</v>
      </c>
    </row>
    <row r="488" spans="1:14" x14ac:dyDescent="0.25">
      <c r="A488" s="3" t="s">
        <v>21</v>
      </c>
      <c r="B488" s="3" t="s">
        <v>41</v>
      </c>
      <c r="C488" t="s">
        <v>34</v>
      </c>
      <c r="D488">
        <v>2011</v>
      </c>
      <c r="E488" t="s">
        <v>28</v>
      </c>
      <c r="F488" t="s">
        <v>32</v>
      </c>
      <c r="G488" s="9">
        <v>0</v>
      </c>
      <c r="H488" s="1">
        <v>0</v>
      </c>
      <c r="I488">
        <f t="shared" si="43"/>
        <v>840</v>
      </c>
      <c r="J488">
        <f t="shared" si="44"/>
        <v>360</v>
      </c>
      <c r="K488">
        <f t="shared" si="47"/>
        <v>144</v>
      </c>
      <c r="L488">
        <v>80</v>
      </c>
      <c r="M488">
        <v>150000</v>
      </c>
      <c r="N488">
        <v>100000</v>
      </c>
    </row>
    <row r="489" spans="1:14" x14ac:dyDescent="0.25">
      <c r="A489" s="3" t="s">
        <v>21</v>
      </c>
      <c r="B489" s="3" t="s">
        <v>41</v>
      </c>
      <c r="C489" t="s">
        <v>34</v>
      </c>
      <c r="D489">
        <v>2012</v>
      </c>
      <c r="E489" t="s">
        <v>28</v>
      </c>
      <c r="F489" t="s">
        <v>31</v>
      </c>
      <c r="G489" s="9">
        <v>0</v>
      </c>
      <c r="H489" s="1">
        <v>0</v>
      </c>
      <c r="I489">
        <f t="shared" si="43"/>
        <v>840</v>
      </c>
      <c r="J489">
        <f t="shared" si="44"/>
        <v>360</v>
      </c>
      <c r="K489">
        <f t="shared" si="47"/>
        <v>144</v>
      </c>
      <c r="L489">
        <v>80</v>
      </c>
      <c r="M489">
        <v>150000</v>
      </c>
      <c r="N489">
        <v>100000</v>
      </c>
    </row>
    <row r="490" spans="1:14" x14ac:dyDescent="0.25">
      <c r="A490" s="3" t="s">
        <v>21</v>
      </c>
      <c r="B490" s="3" t="s">
        <v>41</v>
      </c>
      <c r="C490" t="s">
        <v>34</v>
      </c>
      <c r="D490">
        <v>2012</v>
      </c>
      <c r="E490" t="s">
        <v>28</v>
      </c>
      <c r="F490" t="s">
        <v>32</v>
      </c>
      <c r="G490" s="9">
        <v>0</v>
      </c>
      <c r="H490" s="1">
        <v>0</v>
      </c>
      <c r="I490">
        <f t="shared" si="43"/>
        <v>840</v>
      </c>
      <c r="J490">
        <f t="shared" si="44"/>
        <v>360</v>
      </c>
      <c r="K490">
        <f t="shared" si="47"/>
        <v>144</v>
      </c>
      <c r="L490">
        <v>80</v>
      </c>
      <c r="M490">
        <v>150000</v>
      </c>
      <c r="N490">
        <v>100000</v>
      </c>
    </row>
    <row r="491" spans="1:14" x14ac:dyDescent="0.25">
      <c r="A491" s="3" t="s">
        <v>21</v>
      </c>
      <c r="B491" s="3" t="s">
        <v>41</v>
      </c>
      <c r="C491" t="s">
        <v>34</v>
      </c>
      <c r="D491">
        <v>2013</v>
      </c>
      <c r="E491" t="s">
        <v>28</v>
      </c>
      <c r="F491" t="s">
        <v>31</v>
      </c>
      <c r="G491" s="9">
        <v>0</v>
      </c>
      <c r="H491" s="1">
        <v>0</v>
      </c>
      <c r="I491">
        <f t="shared" si="43"/>
        <v>840</v>
      </c>
      <c r="J491">
        <f t="shared" si="44"/>
        <v>360</v>
      </c>
      <c r="K491">
        <f t="shared" si="47"/>
        <v>144</v>
      </c>
      <c r="L491">
        <v>80</v>
      </c>
      <c r="M491">
        <v>150000</v>
      </c>
      <c r="N491">
        <v>100000</v>
      </c>
    </row>
    <row r="492" spans="1:14" x14ac:dyDescent="0.25">
      <c r="A492" s="3" t="s">
        <v>21</v>
      </c>
      <c r="B492" s="3" t="s">
        <v>41</v>
      </c>
      <c r="C492" t="s">
        <v>34</v>
      </c>
      <c r="D492">
        <v>2013</v>
      </c>
      <c r="E492" t="s">
        <v>28</v>
      </c>
      <c r="F492" t="s">
        <v>32</v>
      </c>
      <c r="G492" s="9">
        <v>0</v>
      </c>
      <c r="H492" s="1">
        <v>0</v>
      </c>
      <c r="I492">
        <f t="shared" si="43"/>
        <v>840</v>
      </c>
      <c r="J492">
        <f t="shared" si="44"/>
        <v>360</v>
      </c>
      <c r="K492">
        <f t="shared" si="47"/>
        <v>144</v>
      </c>
      <c r="L492">
        <v>80</v>
      </c>
      <c r="M492">
        <v>150000</v>
      </c>
      <c r="N492">
        <v>100000</v>
      </c>
    </row>
    <row r="493" spans="1:14" x14ac:dyDescent="0.25">
      <c r="A493" s="3" t="s">
        <v>21</v>
      </c>
      <c r="B493" s="3" t="s">
        <v>41</v>
      </c>
      <c r="C493" t="s">
        <v>34</v>
      </c>
      <c r="D493">
        <v>2014</v>
      </c>
      <c r="E493" t="s">
        <v>28</v>
      </c>
      <c r="F493" t="s">
        <v>31</v>
      </c>
      <c r="G493" s="9">
        <v>0</v>
      </c>
      <c r="H493" s="1">
        <v>0</v>
      </c>
      <c r="I493">
        <f t="shared" si="43"/>
        <v>840</v>
      </c>
      <c r="J493">
        <f t="shared" si="44"/>
        <v>360</v>
      </c>
      <c r="K493">
        <f t="shared" si="47"/>
        <v>144</v>
      </c>
      <c r="L493">
        <v>80</v>
      </c>
      <c r="M493">
        <v>150000</v>
      </c>
      <c r="N493">
        <v>100000</v>
      </c>
    </row>
    <row r="494" spans="1:14" x14ac:dyDescent="0.25">
      <c r="A494" s="3" t="s">
        <v>21</v>
      </c>
      <c r="B494" s="3" t="s">
        <v>41</v>
      </c>
      <c r="C494" t="s">
        <v>34</v>
      </c>
      <c r="D494">
        <v>2014</v>
      </c>
      <c r="E494" t="s">
        <v>28</v>
      </c>
      <c r="F494" t="s">
        <v>32</v>
      </c>
      <c r="G494" s="9">
        <v>0</v>
      </c>
      <c r="H494" s="1">
        <v>0</v>
      </c>
      <c r="I494">
        <f t="shared" si="43"/>
        <v>840</v>
      </c>
      <c r="J494">
        <f t="shared" si="44"/>
        <v>360</v>
      </c>
      <c r="K494">
        <f t="shared" si="47"/>
        <v>144</v>
      </c>
      <c r="L494">
        <v>80</v>
      </c>
      <c r="M494">
        <v>150000</v>
      </c>
      <c r="N494">
        <v>100000</v>
      </c>
    </row>
    <row r="495" spans="1:14" x14ac:dyDescent="0.25">
      <c r="A495" s="3" t="s">
        <v>21</v>
      </c>
      <c r="B495" s="3" t="s">
        <v>41</v>
      </c>
      <c r="C495" t="s">
        <v>34</v>
      </c>
      <c r="D495">
        <v>2015</v>
      </c>
      <c r="E495" t="s">
        <v>29</v>
      </c>
      <c r="F495" t="s">
        <v>31</v>
      </c>
      <c r="G495" s="9">
        <v>0</v>
      </c>
      <c r="H495" s="1">
        <v>0</v>
      </c>
      <c r="I495">
        <f t="shared" si="43"/>
        <v>840</v>
      </c>
      <c r="J495">
        <f t="shared" si="44"/>
        <v>360</v>
      </c>
      <c r="K495">
        <f t="shared" si="47"/>
        <v>144</v>
      </c>
      <c r="L495">
        <v>80</v>
      </c>
      <c r="M495">
        <v>150000</v>
      </c>
      <c r="N495">
        <v>100000</v>
      </c>
    </row>
    <row r="496" spans="1:14" x14ac:dyDescent="0.25">
      <c r="A496" s="3" t="s">
        <v>21</v>
      </c>
      <c r="B496" s="3" t="s">
        <v>41</v>
      </c>
      <c r="C496" t="s">
        <v>34</v>
      </c>
      <c r="D496">
        <v>2015</v>
      </c>
      <c r="E496" t="s">
        <v>29</v>
      </c>
      <c r="F496" t="s">
        <v>32</v>
      </c>
      <c r="G496" s="9">
        <v>0</v>
      </c>
      <c r="H496" s="1">
        <v>0</v>
      </c>
      <c r="I496">
        <f t="shared" si="43"/>
        <v>840</v>
      </c>
      <c r="J496">
        <f t="shared" si="44"/>
        <v>360</v>
      </c>
      <c r="K496">
        <f t="shared" si="47"/>
        <v>144</v>
      </c>
      <c r="L496">
        <v>80</v>
      </c>
      <c r="M496">
        <v>150000</v>
      </c>
      <c r="N496">
        <v>100000</v>
      </c>
    </row>
    <row r="497" spans="1:14" x14ac:dyDescent="0.25">
      <c r="A497" s="3" t="s">
        <v>21</v>
      </c>
      <c r="B497" s="3" t="s">
        <v>41</v>
      </c>
      <c r="C497" t="s">
        <v>34</v>
      </c>
      <c r="D497">
        <v>2015</v>
      </c>
      <c r="E497" t="s">
        <v>29</v>
      </c>
      <c r="F497" t="s">
        <v>33</v>
      </c>
      <c r="G497" s="9">
        <v>0</v>
      </c>
      <c r="H497" s="1">
        <v>0</v>
      </c>
      <c r="I497">
        <f t="shared" si="43"/>
        <v>840</v>
      </c>
      <c r="J497">
        <f t="shared" si="44"/>
        <v>360</v>
      </c>
      <c r="K497">
        <f t="shared" si="47"/>
        <v>144</v>
      </c>
      <c r="L497">
        <v>80</v>
      </c>
      <c r="M497">
        <v>150000</v>
      </c>
      <c r="N497">
        <v>100000</v>
      </c>
    </row>
    <row r="498" spans="1:14" x14ac:dyDescent="0.25">
      <c r="A498" s="3" t="s">
        <v>21</v>
      </c>
      <c r="B498" s="3" t="s">
        <v>41</v>
      </c>
      <c r="C498" t="s">
        <v>34</v>
      </c>
      <c r="D498">
        <v>2016</v>
      </c>
      <c r="E498" t="s">
        <v>29</v>
      </c>
      <c r="F498" t="s">
        <v>31</v>
      </c>
      <c r="G498" s="9">
        <v>0</v>
      </c>
      <c r="H498" s="1">
        <v>0</v>
      </c>
      <c r="I498">
        <f t="shared" si="43"/>
        <v>840</v>
      </c>
      <c r="J498">
        <f t="shared" si="44"/>
        <v>360</v>
      </c>
      <c r="K498">
        <f t="shared" si="47"/>
        <v>144</v>
      </c>
      <c r="L498">
        <v>80</v>
      </c>
      <c r="M498">
        <v>150000</v>
      </c>
      <c r="N498">
        <v>100000</v>
      </c>
    </row>
    <row r="499" spans="1:14" x14ac:dyDescent="0.25">
      <c r="A499" s="3" t="s">
        <v>21</v>
      </c>
      <c r="B499" s="3" t="s">
        <v>41</v>
      </c>
      <c r="C499" t="s">
        <v>34</v>
      </c>
      <c r="D499">
        <v>2016</v>
      </c>
      <c r="E499" t="s">
        <v>29</v>
      </c>
      <c r="F499" t="s">
        <v>32</v>
      </c>
      <c r="G499" s="9">
        <v>0</v>
      </c>
      <c r="H499" s="1">
        <v>0</v>
      </c>
      <c r="I499">
        <f t="shared" si="43"/>
        <v>840</v>
      </c>
      <c r="J499">
        <f t="shared" si="44"/>
        <v>360</v>
      </c>
      <c r="K499">
        <f t="shared" si="47"/>
        <v>144</v>
      </c>
      <c r="L499">
        <v>80</v>
      </c>
      <c r="M499">
        <v>150000</v>
      </c>
      <c r="N499">
        <v>100000</v>
      </c>
    </row>
    <row r="500" spans="1:14" x14ac:dyDescent="0.25">
      <c r="A500" s="3" t="s">
        <v>21</v>
      </c>
      <c r="B500" s="3" t="s">
        <v>41</v>
      </c>
      <c r="C500" t="s">
        <v>34</v>
      </c>
      <c r="D500">
        <v>2016</v>
      </c>
      <c r="E500" t="s">
        <v>29</v>
      </c>
      <c r="F500" t="s">
        <v>33</v>
      </c>
      <c r="G500" s="9">
        <v>0</v>
      </c>
      <c r="H500" s="1">
        <v>0</v>
      </c>
      <c r="I500">
        <f t="shared" si="43"/>
        <v>840</v>
      </c>
      <c r="J500">
        <f t="shared" si="44"/>
        <v>360</v>
      </c>
      <c r="K500">
        <f t="shared" si="47"/>
        <v>144</v>
      </c>
      <c r="L500">
        <v>80</v>
      </c>
      <c r="M500">
        <v>150000</v>
      </c>
      <c r="N500">
        <v>100000</v>
      </c>
    </row>
    <row r="501" spans="1:14" x14ac:dyDescent="0.25">
      <c r="A501" s="3" t="s">
        <v>21</v>
      </c>
      <c r="B501" s="3" t="s">
        <v>41</v>
      </c>
      <c r="C501" t="s">
        <v>34</v>
      </c>
      <c r="D501">
        <v>2017</v>
      </c>
      <c r="E501" t="s">
        <v>29</v>
      </c>
      <c r="F501" t="s">
        <v>31</v>
      </c>
      <c r="G501" s="9">
        <v>0</v>
      </c>
      <c r="H501" s="1">
        <v>0</v>
      </c>
      <c r="I501">
        <f t="shared" si="43"/>
        <v>840</v>
      </c>
      <c r="J501">
        <f t="shared" si="44"/>
        <v>360</v>
      </c>
      <c r="K501">
        <f t="shared" si="47"/>
        <v>144</v>
      </c>
      <c r="L501">
        <v>80</v>
      </c>
      <c r="M501">
        <v>150000</v>
      </c>
      <c r="N501">
        <v>100000</v>
      </c>
    </row>
    <row r="502" spans="1:14" x14ac:dyDescent="0.25">
      <c r="A502" s="3" t="s">
        <v>21</v>
      </c>
      <c r="B502" s="3" t="s">
        <v>41</v>
      </c>
      <c r="C502" t="s">
        <v>34</v>
      </c>
      <c r="D502">
        <v>2017</v>
      </c>
      <c r="E502" t="s">
        <v>29</v>
      </c>
      <c r="F502" t="s">
        <v>32</v>
      </c>
      <c r="G502" s="9">
        <v>0</v>
      </c>
      <c r="H502" s="1">
        <v>0</v>
      </c>
      <c r="I502">
        <f t="shared" si="43"/>
        <v>840</v>
      </c>
      <c r="J502">
        <f t="shared" si="44"/>
        <v>360</v>
      </c>
      <c r="K502">
        <f t="shared" si="47"/>
        <v>144</v>
      </c>
      <c r="L502">
        <v>80</v>
      </c>
      <c r="M502">
        <v>150000</v>
      </c>
      <c r="N502">
        <v>100000</v>
      </c>
    </row>
    <row r="503" spans="1:14" x14ac:dyDescent="0.25">
      <c r="A503" s="3" t="s">
        <v>21</v>
      </c>
      <c r="B503" s="3" t="s">
        <v>41</v>
      </c>
      <c r="C503" t="s">
        <v>34</v>
      </c>
      <c r="D503">
        <v>2017</v>
      </c>
      <c r="E503" t="s">
        <v>29</v>
      </c>
      <c r="F503" t="s">
        <v>33</v>
      </c>
      <c r="G503" s="9">
        <v>0</v>
      </c>
      <c r="H503" s="1">
        <v>0</v>
      </c>
      <c r="I503">
        <f t="shared" si="43"/>
        <v>840</v>
      </c>
      <c r="J503">
        <f t="shared" si="44"/>
        <v>360</v>
      </c>
      <c r="K503">
        <f t="shared" si="47"/>
        <v>144</v>
      </c>
      <c r="L503">
        <v>80</v>
      </c>
      <c r="M503">
        <v>150000</v>
      </c>
      <c r="N503">
        <v>100000</v>
      </c>
    </row>
    <row r="504" spans="1:14" x14ac:dyDescent="0.25">
      <c r="A504" s="3" t="s">
        <v>21</v>
      </c>
      <c r="B504" s="3" t="s">
        <v>41</v>
      </c>
      <c r="C504" t="s">
        <v>34</v>
      </c>
      <c r="D504">
        <v>2018</v>
      </c>
      <c r="E504" t="s">
        <v>30</v>
      </c>
      <c r="F504" t="s">
        <v>31</v>
      </c>
      <c r="G504" s="9">
        <v>0</v>
      </c>
      <c r="H504" s="1">
        <v>0</v>
      </c>
      <c r="I504">
        <f t="shared" si="43"/>
        <v>840</v>
      </c>
      <c r="J504">
        <f t="shared" si="44"/>
        <v>360</v>
      </c>
      <c r="K504">
        <f t="shared" si="47"/>
        <v>144</v>
      </c>
      <c r="L504">
        <v>80</v>
      </c>
      <c r="M504">
        <v>150000</v>
      </c>
      <c r="N504">
        <v>100000</v>
      </c>
    </row>
    <row r="505" spans="1:14" x14ac:dyDescent="0.25">
      <c r="A505" s="3" t="s">
        <v>21</v>
      </c>
      <c r="B505" s="3" t="s">
        <v>41</v>
      </c>
      <c r="C505" t="s">
        <v>34</v>
      </c>
      <c r="D505">
        <v>2018</v>
      </c>
      <c r="E505" t="s">
        <v>30</v>
      </c>
      <c r="F505" t="s">
        <v>32</v>
      </c>
      <c r="G505" s="9">
        <v>0</v>
      </c>
      <c r="H505" s="1">
        <v>0</v>
      </c>
      <c r="I505">
        <f t="shared" ref="I505:I580" si="48">IF(C505="Mini",0.7*1000,IF(C505="Small",0.7*1200,IF(C505="Medium",0.7*1400,0.7*1600)))</f>
        <v>840</v>
      </c>
      <c r="J505">
        <f t="shared" ref="J505:J580" si="49">IF(C505="Mini",0.3*1000,IF(C505="Small",0.3*1200,IF(C505="Medium",0.3*1400,0.3*1600)))</f>
        <v>360</v>
      </c>
      <c r="K505">
        <f t="shared" si="47"/>
        <v>144</v>
      </c>
      <c r="L505">
        <v>80</v>
      </c>
      <c r="M505">
        <v>150000</v>
      </c>
      <c r="N505">
        <v>100000</v>
      </c>
    </row>
    <row r="506" spans="1:14" x14ac:dyDescent="0.25">
      <c r="A506" s="3" t="s">
        <v>21</v>
      </c>
      <c r="B506" s="3" t="s">
        <v>41</v>
      </c>
      <c r="C506" t="s">
        <v>34</v>
      </c>
      <c r="D506">
        <v>2018</v>
      </c>
      <c r="E506" t="s">
        <v>30</v>
      </c>
      <c r="F506" t="s">
        <v>33</v>
      </c>
      <c r="G506" s="9">
        <v>0</v>
      </c>
      <c r="H506" s="1">
        <v>0</v>
      </c>
      <c r="I506">
        <f t="shared" si="48"/>
        <v>840</v>
      </c>
      <c r="J506">
        <f t="shared" si="49"/>
        <v>360</v>
      </c>
      <c r="K506">
        <f t="shared" si="47"/>
        <v>144</v>
      </c>
      <c r="L506">
        <v>80</v>
      </c>
      <c r="M506">
        <v>150000</v>
      </c>
      <c r="N506">
        <v>100000</v>
      </c>
    </row>
    <row r="507" spans="1:14" x14ac:dyDescent="0.25">
      <c r="A507" s="3" t="s">
        <v>21</v>
      </c>
      <c r="B507" s="3" t="s">
        <v>41</v>
      </c>
      <c r="C507" t="s">
        <v>34</v>
      </c>
      <c r="D507">
        <v>2019</v>
      </c>
      <c r="E507" t="s">
        <v>30</v>
      </c>
      <c r="F507" t="s">
        <v>31</v>
      </c>
      <c r="G507" s="9">
        <v>0</v>
      </c>
      <c r="H507" s="1">
        <v>0</v>
      </c>
      <c r="I507">
        <f t="shared" si="48"/>
        <v>840</v>
      </c>
      <c r="J507">
        <f t="shared" si="49"/>
        <v>360</v>
      </c>
      <c r="K507">
        <f t="shared" si="47"/>
        <v>144</v>
      </c>
      <c r="L507">
        <v>80</v>
      </c>
      <c r="M507">
        <v>150000</v>
      </c>
      <c r="N507">
        <v>100000</v>
      </c>
    </row>
    <row r="508" spans="1:14" x14ac:dyDescent="0.25">
      <c r="A508" s="3" t="s">
        <v>21</v>
      </c>
      <c r="B508" s="3" t="s">
        <v>41</v>
      </c>
      <c r="C508" t="s">
        <v>34</v>
      </c>
      <c r="D508">
        <v>2019</v>
      </c>
      <c r="E508" t="s">
        <v>30</v>
      </c>
      <c r="F508" t="s">
        <v>32</v>
      </c>
      <c r="G508" s="9">
        <v>0</v>
      </c>
      <c r="H508" s="1">
        <v>0</v>
      </c>
      <c r="I508">
        <f t="shared" si="48"/>
        <v>840</v>
      </c>
      <c r="J508">
        <f t="shared" si="49"/>
        <v>360</v>
      </c>
      <c r="K508">
        <f t="shared" si="47"/>
        <v>144</v>
      </c>
      <c r="L508">
        <v>80</v>
      </c>
      <c r="M508">
        <v>150000</v>
      </c>
      <c r="N508">
        <v>100000</v>
      </c>
    </row>
    <row r="509" spans="1:14" x14ac:dyDescent="0.25">
      <c r="A509" s="3" t="s">
        <v>21</v>
      </c>
      <c r="B509" s="3" t="s">
        <v>41</v>
      </c>
      <c r="C509" t="s">
        <v>34</v>
      </c>
      <c r="D509">
        <v>2019</v>
      </c>
      <c r="E509" t="s">
        <v>30</v>
      </c>
      <c r="F509" t="s">
        <v>33</v>
      </c>
      <c r="G509" s="9">
        <v>0</v>
      </c>
      <c r="H509" s="1">
        <v>0</v>
      </c>
      <c r="I509">
        <f t="shared" si="48"/>
        <v>840</v>
      </c>
      <c r="J509">
        <f t="shared" si="49"/>
        <v>360</v>
      </c>
      <c r="K509">
        <f t="shared" si="47"/>
        <v>144</v>
      </c>
      <c r="L509">
        <v>80</v>
      </c>
      <c r="M509">
        <v>150000</v>
      </c>
      <c r="N509">
        <v>100000</v>
      </c>
    </row>
    <row r="510" spans="1:14" x14ac:dyDescent="0.25">
      <c r="A510" s="3" t="s">
        <v>21</v>
      </c>
      <c r="B510" s="3" t="s">
        <v>41</v>
      </c>
      <c r="C510" t="s">
        <v>34</v>
      </c>
      <c r="D510">
        <v>2020</v>
      </c>
      <c r="E510" t="s">
        <v>30</v>
      </c>
      <c r="F510" t="s">
        <v>31</v>
      </c>
      <c r="G510" s="9">
        <v>0</v>
      </c>
      <c r="H510" s="1">
        <v>0</v>
      </c>
      <c r="I510">
        <f t="shared" si="48"/>
        <v>840</v>
      </c>
      <c r="J510">
        <f t="shared" si="49"/>
        <v>360</v>
      </c>
      <c r="K510">
        <f t="shared" si="47"/>
        <v>144</v>
      </c>
      <c r="L510">
        <v>80</v>
      </c>
      <c r="M510">
        <v>150000</v>
      </c>
      <c r="N510">
        <v>100000</v>
      </c>
    </row>
    <row r="511" spans="1:14" x14ac:dyDescent="0.25">
      <c r="A511" s="3" t="s">
        <v>21</v>
      </c>
      <c r="B511" s="3" t="s">
        <v>41</v>
      </c>
      <c r="C511" t="s">
        <v>34</v>
      </c>
      <c r="D511">
        <v>2020</v>
      </c>
      <c r="E511" t="s">
        <v>30</v>
      </c>
      <c r="F511" t="s">
        <v>32</v>
      </c>
      <c r="G511" s="9">
        <v>0</v>
      </c>
      <c r="H511" s="1">
        <v>0</v>
      </c>
      <c r="I511">
        <f t="shared" ref="I511:I515" si="50">IF(C511="Mini",0.7*1000,IF(C511="Small",0.7*1200,IF(C511="Medium",0.7*1400,0.7*1600)))</f>
        <v>840</v>
      </c>
      <c r="J511">
        <f t="shared" ref="J511:J515" si="51">IF(C511="Mini",0.3*1000,IF(C511="Small",0.3*1200,IF(C511="Medium",0.3*1400,0.3*1600)))</f>
        <v>360</v>
      </c>
      <c r="K511">
        <f t="shared" si="47"/>
        <v>144</v>
      </c>
      <c r="L511">
        <v>80</v>
      </c>
      <c r="M511">
        <v>150000</v>
      </c>
      <c r="N511">
        <v>100000</v>
      </c>
    </row>
    <row r="512" spans="1:14" x14ac:dyDescent="0.25">
      <c r="A512" s="3" t="s">
        <v>21</v>
      </c>
      <c r="B512" s="3" t="s">
        <v>41</v>
      </c>
      <c r="C512" t="s">
        <v>34</v>
      </c>
      <c r="D512">
        <v>2020</v>
      </c>
      <c r="E512" t="s">
        <v>30</v>
      </c>
      <c r="F512" t="s">
        <v>33</v>
      </c>
      <c r="G512" s="9">
        <v>0</v>
      </c>
      <c r="H512" s="1">
        <v>0</v>
      </c>
      <c r="I512">
        <f t="shared" si="50"/>
        <v>840</v>
      </c>
      <c r="J512">
        <f t="shared" si="51"/>
        <v>360</v>
      </c>
      <c r="K512">
        <f t="shared" si="47"/>
        <v>144</v>
      </c>
      <c r="L512">
        <v>80</v>
      </c>
      <c r="M512">
        <v>150000</v>
      </c>
      <c r="N512">
        <v>100000</v>
      </c>
    </row>
    <row r="513" spans="1:14" x14ac:dyDescent="0.25">
      <c r="A513" s="3" t="s">
        <v>21</v>
      </c>
      <c r="B513" s="3" t="s">
        <v>41</v>
      </c>
      <c r="C513" t="s">
        <v>34</v>
      </c>
      <c r="D513">
        <v>2021</v>
      </c>
      <c r="E513" t="s">
        <v>61</v>
      </c>
      <c r="F513" t="s">
        <v>31</v>
      </c>
      <c r="G513" s="9">
        <v>0</v>
      </c>
      <c r="H513" s="1">
        <v>0</v>
      </c>
      <c r="I513">
        <f t="shared" si="50"/>
        <v>840</v>
      </c>
      <c r="J513">
        <f t="shared" si="51"/>
        <v>360</v>
      </c>
      <c r="K513">
        <f t="shared" si="47"/>
        <v>144</v>
      </c>
      <c r="L513">
        <v>80</v>
      </c>
      <c r="M513">
        <v>150000</v>
      </c>
      <c r="N513">
        <v>100000</v>
      </c>
    </row>
    <row r="514" spans="1:14" x14ac:dyDescent="0.25">
      <c r="A514" s="3" t="s">
        <v>21</v>
      </c>
      <c r="B514" s="3" t="s">
        <v>41</v>
      </c>
      <c r="C514" t="s">
        <v>34</v>
      </c>
      <c r="D514">
        <v>2021</v>
      </c>
      <c r="E514" t="s">
        <v>61</v>
      </c>
      <c r="F514" t="s">
        <v>32</v>
      </c>
      <c r="G514" s="9">
        <v>0</v>
      </c>
      <c r="H514" s="1">
        <v>0</v>
      </c>
      <c r="I514">
        <f t="shared" si="50"/>
        <v>840</v>
      </c>
      <c r="J514">
        <f t="shared" si="51"/>
        <v>360</v>
      </c>
      <c r="K514">
        <f t="shared" si="47"/>
        <v>144</v>
      </c>
      <c r="L514">
        <v>80</v>
      </c>
      <c r="M514">
        <v>150000</v>
      </c>
      <c r="N514">
        <v>100000</v>
      </c>
    </row>
    <row r="515" spans="1:14" x14ac:dyDescent="0.25">
      <c r="A515" s="3" t="s">
        <v>21</v>
      </c>
      <c r="B515" s="3" t="s">
        <v>41</v>
      </c>
      <c r="C515" t="s">
        <v>34</v>
      </c>
      <c r="D515">
        <v>2021</v>
      </c>
      <c r="E515" t="s">
        <v>61</v>
      </c>
      <c r="F515" t="s">
        <v>33</v>
      </c>
      <c r="G515" s="9">
        <v>0</v>
      </c>
      <c r="H515" s="1">
        <v>0</v>
      </c>
      <c r="I515">
        <f t="shared" si="50"/>
        <v>840</v>
      </c>
      <c r="J515">
        <f t="shared" si="51"/>
        <v>360</v>
      </c>
      <c r="K515">
        <f t="shared" si="47"/>
        <v>144</v>
      </c>
      <c r="L515">
        <v>80</v>
      </c>
      <c r="M515">
        <v>150000</v>
      </c>
      <c r="N515">
        <v>100000</v>
      </c>
    </row>
    <row r="516" spans="1:14" x14ac:dyDescent="0.25">
      <c r="A516" s="3" t="s">
        <v>21</v>
      </c>
      <c r="B516" s="3" t="s">
        <v>41</v>
      </c>
      <c r="C516" t="s">
        <v>35</v>
      </c>
      <c r="D516">
        <v>1993</v>
      </c>
      <c r="E516" t="s">
        <v>24</v>
      </c>
      <c r="G516" s="9">
        <v>1.5950363776649322E-5</v>
      </c>
      <c r="H516" s="1">
        <v>0</v>
      </c>
      <c r="I516">
        <f t="shared" si="48"/>
        <v>979.99999999999989</v>
      </c>
      <c r="J516">
        <f t="shared" si="49"/>
        <v>420</v>
      </c>
      <c r="K516">
        <f t="shared" si="47"/>
        <v>168</v>
      </c>
      <c r="L516">
        <v>80</v>
      </c>
      <c r="M516">
        <v>150000</v>
      </c>
      <c r="N516">
        <v>100000</v>
      </c>
    </row>
    <row r="517" spans="1:14" x14ac:dyDescent="0.25">
      <c r="A517" s="3" t="s">
        <v>21</v>
      </c>
      <c r="B517" s="3" t="s">
        <v>41</v>
      </c>
      <c r="C517" t="s">
        <v>35</v>
      </c>
      <c r="D517">
        <v>1994</v>
      </c>
      <c r="E517" t="s">
        <v>24</v>
      </c>
      <c r="G517" s="9">
        <v>0</v>
      </c>
      <c r="H517" s="1">
        <v>0</v>
      </c>
      <c r="I517">
        <f t="shared" si="48"/>
        <v>979.99999999999989</v>
      </c>
      <c r="J517">
        <f t="shared" si="49"/>
        <v>420</v>
      </c>
      <c r="K517">
        <f t="shared" si="47"/>
        <v>168</v>
      </c>
      <c r="L517">
        <v>80</v>
      </c>
      <c r="M517">
        <v>150000</v>
      </c>
      <c r="N517">
        <v>100000</v>
      </c>
    </row>
    <row r="518" spans="1:14" x14ac:dyDescent="0.25">
      <c r="A518" s="3" t="s">
        <v>21</v>
      </c>
      <c r="B518" s="3" t="s">
        <v>41</v>
      </c>
      <c r="C518" t="s">
        <v>35</v>
      </c>
      <c r="D518">
        <v>1995</v>
      </c>
      <c r="E518" t="s">
        <v>24</v>
      </c>
      <c r="G518" s="9">
        <v>0</v>
      </c>
      <c r="H518" s="1">
        <v>0</v>
      </c>
      <c r="I518">
        <f t="shared" si="48"/>
        <v>979.99999999999989</v>
      </c>
      <c r="J518">
        <f t="shared" si="49"/>
        <v>420</v>
      </c>
      <c r="K518">
        <f t="shared" si="47"/>
        <v>168</v>
      </c>
      <c r="L518">
        <v>80</v>
      </c>
      <c r="M518">
        <v>150000</v>
      </c>
      <c r="N518">
        <v>100000</v>
      </c>
    </row>
    <row r="519" spans="1:14" x14ac:dyDescent="0.25">
      <c r="A519" s="3" t="s">
        <v>21</v>
      </c>
      <c r="B519" s="3" t="s">
        <v>41</v>
      </c>
      <c r="C519" t="s">
        <v>35</v>
      </c>
      <c r="D519">
        <v>1996</v>
      </c>
      <c r="E519" t="s">
        <v>24</v>
      </c>
      <c r="G519" s="9">
        <v>0</v>
      </c>
      <c r="H519" s="1">
        <v>0</v>
      </c>
      <c r="I519">
        <f t="shared" si="48"/>
        <v>979.99999999999989</v>
      </c>
      <c r="J519">
        <f t="shared" si="49"/>
        <v>420</v>
      </c>
      <c r="K519">
        <f t="shared" si="47"/>
        <v>168</v>
      </c>
      <c r="L519">
        <v>80</v>
      </c>
      <c r="M519">
        <v>150000</v>
      </c>
      <c r="N519">
        <v>100000</v>
      </c>
    </row>
    <row r="520" spans="1:14" x14ac:dyDescent="0.25">
      <c r="A520" s="3" t="s">
        <v>21</v>
      </c>
      <c r="B520" s="3" t="s">
        <v>41</v>
      </c>
      <c r="C520" t="s">
        <v>35</v>
      </c>
      <c r="D520">
        <v>1997</v>
      </c>
      <c r="E520" t="s">
        <v>25</v>
      </c>
      <c r="G520" s="9">
        <v>0</v>
      </c>
      <c r="H520" s="1">
        <v>0</v>
      </c>
      <c r="I520">
        <f t="shared" si="48"/>
        <v>979.99999999999989</v>
      </c>
      <c r="J520">
        <f t="shared" si="49"/>
        <v>420</v>
      </c>
      <c r="K520">
        <f t="shared" si="47"/>
        <v>168</v>
      </c>
      <c r="L520">
        <v>80</v>
      </c>
      <c r="M520">
        <v>150000</v>
      </c>
      <c r="N520">
        <v>100000</v>
      </c>
    </row>
    <row r="521" spans="1:14" x14ac:dyDescent="0.25">
      <c r="A521" s="3" t="s">
        <v>21</v>
      </c>
      <c r="B521" s="3" t="s">
        <v>41</v>
      </c>
      <c r="C521" t="s">
        <v>35</v>
      </c>
      <c r="D521">
        <v>1998</v>
      </c>
      <c r="E521" t="s">
        <v>25</v>
      </c>
      <c r="G521" s="9">
        <v>4.1818457247682038E-5</v>
      </c>
      <c r="H521" s="1">
        <v>0</v>
      </c>
      <c r="I521">
        <f t="shared" si="48"/>
        <v>979.99999999999989</v>
      </c>
      <c r="J521">
        <f t="shared" si="49"/>
        <v>420</v>
      </c>
      <c r="K521">
        <f t="shared" si="47"/>
        <v>168</v>
      </c>
      <c r="L521">
        <v>80</v>
      </c>
      <c r="M521">
        <v>150000</v>
      </c>
      <c r="N521">
        <v>100000</v>
      </c>
    </row>
    <row r="522" spans="1:14" x14ac:dyDescent="0.25">
      <c r="A522" s="3" t="s">
        <v>21</v>
      </c>
      <c r="B522" s="3" t="s">
        <v>41</v>
      </c>
      <c r="C522" t="s">
        <v>35</v>
      </c>
      <c r="D522">
        <v>1999</v>
      </c>
      <c r="E522" t="s">
        <v>25</v>
      </c>
      <c r="G522" s="9">
        <v>5.5262168070964366E-5</v>
      </c>
      <c r="H522" s="1">
        <v>0</v>
      </c>
      <c r="I522">
        <f t="shared" si="48"/>
        <v>979.99999999999989</v>
      </c>
      <c r="J522">
        <f t="shared" si="49"/>
        <v>420</v>
      </c>
      <c r="K522">
        <f t="shared" si="47"/>
        <v>168</v>
      </c>
      <c r="L522">
        <v>80</v>
      </c>
      <c r="M522">
        <v>150000</v>
      </c>
      <c r="N522">
        <v>100000</v>
      </c>
    </row>
    <row r="523" spans="1:14" x14ac:dyDescent="0.25">
      <c r="A523" s="3" t="s">
        <v>21</v>
      </c>
      <c r="B523" s="3" t="s">
        <v>41</v>
      </c>
      <c r="C523" t="s">
        <v>35</v>
      </c>
      <c r="D523">
        <v>2000</v>
      </c>
      <c r="E523" t="s">
        <v>25</v>
      </c>
      <c r="G523" s="9">
        <v>3.2556540019572453E-5</v>
      </c>
      <c r="H523" s="1">
        <v>0</v>
      </c>
      <c r="I523">
        <f t="shared" si="48"/>
        <v>979.99999999999989</v>
      </c>
      <c r="J523">
        <f t="shared" si="49"/>
        <v>420</v>
      </c>
      <c r="K523">
        <f t="shared" si="47"/>
        <v>168</v>
      </c>
      <c r="L523">
        <v>80</v>
      </c>
      <c r="M523">
        <v>150000</v>
      </c>
      <c r="N523">
        <v>100000</v>
      </c>
    </row>
    <row r="524" spans="1:14" x14ac:dyDescent="0.25">
      <c r="A524" s="3" t="s">
        <v>21</v>
      </c>
      <c r="B524" s="3" t="s">
        <v>41</v>
      </c>
      <c r="C524" t="s">
        <v>35</v>
      </c>
      <c r="D524">
        <v>2001</v>
      </c>
      <c r="E524" t="s">
        <v>26</v>
      </c>
      <c r="F524" t="s">
        <v>31</v>
      </c>
      <c r="G524" s="9">
        <v>0</v>
      </c>
      <c r="H524" s="1">
        <v>0</v>
      </c>
      <c r="I524">
        <f t="shared" si="48"/>
        <v>979.99999999999989</v>
      </c>
      <c r="J524">
        <f t="shared" si="49"/>
        <v>420</v>
      </c>
      <c r="K524">
        <f t="shared" si="47"/>
        <v>168</v>
      </c>
      <c r="L524">
        <v>80</v>
      </c>
      <c r="M524">
        <v>150000</v>
      </c>
      <c r="N524">
        <v>100000</v>
      </c>
    </row>
    <row r="525" spans="1:14" x14ac:dyDescent="0.25">
      <c r="A525" s="3" t="s">
        <v>21</v>
      </c>
      <c r="B525" s="3" t="s">
        <v>41</v>
      </c>
      <c r="C525" t="s">
        <v>35</v>
      </c>
      <c r="D525">
        <v>2001</v>
      </c>
      <c r="E525" t="s">
        <v>26</v>
      </c>
      <c r="F525" t="s">
        <v>32</v>
      </c>
      <c r="G525" s="9">
        <v>0</v>
      </c>
      <c r="H525" s="1">
        <v>0</v>
      </c>
      <c r="I525">
        <f t="shared" si="48"/>
        <v>979.99999999999989</v>
      </c>
      <c r="J525">
        <f t="shared" si="49"/>
        <v>420</v>
      </c>
      <c r="K525">
        <f t="shared" si="47"/>
        <v>168</v>
      </c>
      <c r="L525">
        <v>80</v>
      </c>
      <c r="M525">
        <v>150000</v>
      </c>
      <c r="N525">
        <v>100000</v>
      </c>
    </row>
    <row r="526" spans="1:14" x14ac:dyDescent="0.25">
      <c r="A526" s="3" t="s">
        <v>21</v>
      </c>
      <c r="B526" s="3" t="s">
        <v>41</v>
      </c>
      <c r="C526" t="s">
        <v>35</v>
      </c>
      <c r="D526">
        <v>2002</v>
      </c>
      <c r="E526" t="s">
        <v>26</v>
      </c>
      <c r="F526" t="s">
        <v>31</v>
      </c>
      <c r="G526" s="9">
        <v>0</v>
      </c>
      <c r="H526" s="1">
        <v>0</v>
      </c>
      <c r="I526">
        <f t="shared" si="48"/>
        <v>979.99999999999989</v>
      </c>
      <c r="J526">
        <f t="shared" si="49"/>
        <v>420</v>
      </c>
      <c r="K526">
        <f t="shared" si="47"/>
        <v>168</v>
      </c>
      <c r="L526">
        <v>80</v>
      </c>
      <c r="M526">
        <v>150000</v>
      </c>
      <c r="N526">
        <v>100000</v>
      </c>
    </row>
    <row r="527" spans="1:14" x14ac:dyDescent="0.25">
      <c r="A527" s="3" t="s">
        <v>21</v>
      </c>
      <c r="B527" s="3" t="s">
        <v>41</v>
      </c>
      <c r="C527" t="s">
        <v>35</v>
      </c>
      <c r="D527">
        <v>2002</v>
      </c>
      <c r="E527" t="s">
        <v>26</v>
      </c>
      <c r="F527" t="s">
        <v>32</v>
      </c>
      <c r="G527" s="9">
        <v>0</v>
      </c>
      <c r="H527" s="1">
        <v>0</v>
      </c>
      <c r="I527">
        <f t="shared" si="48"/>
        <v>979.99999999999989</v>
      </c>
      <c r="J527">
        <f t="shared" si="49"/>
        <v>420</v>
      </c>
      <c r="K527">
        <f t="shared" si="47"/>
        <v>168</v>
      </c>
      <c r="L527">
        <v>80</v>
      </c>
      <c r="M527">
        <v>150000</v>
      </c>
      <c r="N527">
        <v>100000</v>
      </c>
    </row>
    <row r="528" spans="1:14" x14ac:dyDescent="0.25">
      <c r="A528" s="3" t="s">
        <v>21</v>
      </c>
      <c r="B528" s="3" t="s">
        <v>41</v>
      </c>
      <c r="C528" t="s">
        <v>35</v>
      </c>
      <c r="D528">
        <v>2003</v>
      </c>
      <c r="E528" t="s">
        <v>26</v>
      </c>
      <c r="F528" t="s">
        <v>31</v>
      </c>
      <c r="G528" s="9">
        <v>3.0526950735559445E-5</v>
      </c>
      <c r="H528" s="1">
        <v>0</v>
      </c>
      <c r="I528">
        <f t="shared" si="48"/>
        <v>979.99999999999989</v>
      </c>
      <c r="J528">
        <f t="shared" si="49"/>
        <v>420</v>
      </c>
      <c r="K528">
        <f t="shared" si="47"/>
        <v>168</v>
      </c>
      <c r="L528">
        <v>80</v>
      </c>
      <c r="M528">
        <v>150000</v>
      </c>
      <c r="N528">
        <v>100000</v>
      </c>
    </row>
    <row r="529" spans="1:14" x14ac:dyDescent="0.25">
      <c r="A529" s="3" t="s">
        <v>21</v>
      </c>
      <c r="B529" s="3" t="s">
        <v>41</v>
      </c>
      <c r="C529" t="s">
        <v>35</v>
      </c>
      <c r="D529">
        <v>2003</v>
      </c>
      <c r="E529" t="s">
        <v>26</v>
      </c>
      <c r="F529" t="s">
        <v>32</v>
      </c>
      <c r="G529" s="9">
        <v>3.0526950735559445E-5</v>
      </c>
      <c r="H529" s="1">
        <v>0</v>
      </c>
      <c r="I529">
        <f t="shared" si="48"/>
        <v>979.99999999999989</v>
      </c>
      <c r="J529">
        <f t="shared" si="49"/>
        <v>420</v>
      </c>
      <c r="K529">
        <f t="shared" si="47"/>
        <v>168</v>
      </c>
      <c r="L529">
        <v>80</v>
      </c>
      <c r="M529">
        <v>150000</v>
      </c>
      <c r="N529">
        <v>100000</v>
      </c>
    </row>
    <row r="530" spans="1:14" x14ac:dyDescent="0.25">
      <c r="A530" s="3" t="s">
        <v>21</v>
      </c>
      <c r="B530" s="3" t="s">
        <v>41</v>
      </c>
      <c r="C530" t="s">
        <v>35</v>
      </c>
      <c r="D530">
        <v>2004</v>
      </c>
      <c r="E530" t="s">
        <v>26</v>
      </c>
      <c r="F530" t="s">
        <v>31</v>
      </c>
      <c r="G530" s="9">
        <v>0</v>
      </c>
      <c r="H530" s="1">
        <v>0</v>
      </c>
      <c r="I530">
        <f t="shared" si="48"/>
        <v>979.99999999999989</v>
      </c>
      <c r="J530">
        <f t="shared" si="49"/>
        <v>420</v>
      </c>
      <c r="K530">
        <f t="shared" si="47"/>
        <v>168</v>
      </c>
      <c r="L530">
        <v>80</v>
      </c>
      <c r="M530">
        <v>150000</v>
      </c>
      <c r="N530">
        <v>100000</v>
      </c>
    </row>
    <row r="531" spans="1:14" x14ac:dyDescent="0.25">
      <c r="A531" s="3" t="s">
        <v>21</v>
      </c>
      <c r="B531" s="3" t="s">
        <v>41</v>
      </c>
      <c r="C531" t="s">
        <v>35</v>
      </c>
      <c r="D531">
        <v>2004</v>
      </c>
      <c r="E531" t="s">
        <v>26</v>
      </c>
      <c r="F531" t="s">
        <v>32</v>
      </c>
      <c r="G531" s="9">
        <v>0</v>
      </c>
      <c r="H531" s="1">
        <v>0</v>
      </c>
      <c r="I531">
        <f t="shared" si="48"/>
        <v>979.99999999999989</v>
      </c>
      <c r="J531">
        <f t="shared" si="49"/>
        <v>420</v>
      </c>
      <c r="K531">
        <f t="shared" ref="K531:K594" si="52">0.4*IF(C531="Mini",0.3*1000,IF(C531="Small",0.3*1200,IF(C531="Medium",0.3*1400,0.3*1600)))</f>
        <v>168</v>
      </c>
      <c r="L531">
        <v>80</v>
      </c>
      <c r="M531">
        <v>150000</v>
      </c>
      <c r="N531">
        <v>100000</v>
      </c>
    </row>
    <row r="532" spans="1:14" x14ac:dyDescent="0.25">
      <c r="A532" s="3" t="s">
        <v>21</v>
      </c>
      <c r="B532" s="3" t="s">
        <v>41</v>
      </c>
      <c r="C532" t="s">
        <v>35</v>
      </c>
      <c r="D532">
        <v>2005</v>
      </c>
      <c r="E532" t="s">
        <v>26</v>
      </c>
      <c r="F532" t="s">
        <v>31</v>
      </c>
      <c r="G532" s="9">
        <v>0</v>
      </c>
      <c r="H532" s="1">
        <v>0</v>
      </c>
      <c r="I532">
        <f t="shared" si="48"/>
        <v>979.99999999999989</v>
      </c>
      <c r="J532">
        <f t="shared" si="49"/>
        <v>420</v>
      </c>
      <c r="K532">
        <f t="shared" si="52"/>
        <v>168</v>
      </c>
      <c r="L532">
        <v>80</v>
      </c>
      <c r="M532">
        <v>150000</v>
      </c>
      <c r="N532">
        <v>100000</v>
      </c>
    </row>
    <row r="533" spans="1:14" x14ac:dyDescent="0.25">
      <c r="A533" s="3" t="s">
        <v>21</v>
      </c>
      <c r="B533" s="3" t="s">
        <v>41</v>
      </c>
      <c r="C533" t="s">
        <v>35</v>
      </c>
      <c r="D533">
        <v>2005</v>
      </c>
      <c r="E533" t="s">
        <v>26</v>
      </c>
      <c r="F533" t="s">
        <v>32</v>
      </c>
      <c r="G533" s="9">
        <v>0</v>
      </c>
      <c r="H533" s="1">
        <v>0</v>
      </c>
      <c r="I533">
        <f t="shared" si="48"/>
        <v>979.99999999999989</v>
      </c>
      <c r="J533">
        <f t="shared" si="49"/>
        <v>420</v>
      </c>
      <c r="K533">
        <f t="shared" si="52"/>
        <v>168</v>
      </c>
      <c r="L533">
        <v>80</v>
      </c>
      <c r="M533">
        <v>150000</v>
      </c>
      <c r="N533">
        <v>100000</v>
      </c>
    </row>
    <row r="534" spans="1:14" x14ac:dyDescent="0.25">
      <c r="A534" s="3" t="s">
        <v>21</v>
      </c>
      <c r="B534" s="3" t="s">
        <v>41</v>
      </c>
      <c r="C534" t="s">
        <v>35</v>
      </c>
      <c r="D534">
        <v>2006</v>
      </c>
      <c r="E534" t="s">
        <v>27</v>
      </c>
      <c r="F534" t="s">
        <v>31</v>
      </c>
      <c r="G534" s="9">
        <v>0</v>
      </c>
      <c r="H534" s="1">
        <v>0</v>
      </c>
      <c r="I534">
        <f t="shared" si="48"/>
        <v>979.99999999999989</v>
      </c>
      <c r="J534">
        <f t="shared" si="49"/>
        <v>420</v>
      </c>
      <c r="K534">
        <f t="shared" si="52"/>
        <v>168</v>
      </c>
      <c r="L534">
        <v>80</v>
      </c>
      <c r="M534">
        <v>150000</v>
      </c>
      <c r="N534">
        <v>100000</v>
      </c>
    </row>
    <row r="535" spans="1:14" x14ac:dyDescent="0.25">
      <c r="A535" s="3" t="s">
        <v>21</v>
      </c>
      <c r="B535" s="3" t="s">
        <v>41</v>
      </c>
      <c r="C535" t="s">
        <v>35</v>
      </c>
      <c r="D535">
        <v>2006</v>
      </c>
      <c r="E535" t="s">
        <v>27</v>
      </c>
      <c r="F535" t="s">
        <v>32</v>
      </c>
      <c r="G535" s="9">
        <v>0</v>
      </c>
      <c r="H535" s="1">
        <v>0</v>
      </c>
      <c r="I535">
        <f t="shared" si="48"/>
        <v>979.99999999999989</v>
      </c>
      <c r="J535">
        <f t="shared" si="49"/>
        <v>420</v>
      </c>
      <c r="K535">
        <f t="shared" si="52"/>
        <v>168</v>
      </c>
      <c r="L535">
        <v>80</v>
      </c>
      <c r="M535">
        <v>150000</v>
      </c>
      <c r="N535">
        <v>100000</v>
      </c>
    </row>
    <row r="536" spans="1:14" x14ac:dyDescent="0.25">
      <c r="A536" s="3" t="s">
        <v>21</v>
      </c>
      <c r="B536" s="3" t="s">
        <v>41</v>
      </c>
      <c r="C536" t="s">
        <v>35</v>
      </c>
      <c r="D536">
        <v>2007</v>
      </c>
      <c r="E536" t="s">
        <v>27</v>
      </c>
      <c r="F536" t="s">
        <v>31</v>
      </c>
      <c r="G536" s="9">
        <v>0</v>
      </c>
      <c r="H536" s="1">
        <v>0</v>
      </c>
      <c r="I536">
        <f t="shared" si="48"/>
        <v>979.99999999999989</v>
      </c>
      <c r="J536">
        <f t="shared" si="49"/>
        <v>420</v>
      </c>
      <c r="K536">
        <f t="shared" si="52"/>
        <v>168</v>
      </c>
      <c r="L536">
        <v>80</v>
      </c>
      <c r="M536">
        <v>150000</v>
      </c>
      <c r="N536">
        <v>100000</v>
      </c>
    </row>
    <row r="537" spans="1:14" x14ac:dyDescent="0.25">
      <c r="A537" s="3" t="s">
        <v>21</v>
      </c>
      <c r="B537" s="3" t="s">
        <v>41</v>
      </c>
      <c r="C537" t="s">
        <v>35</v>
      </c>
      <c r="D537">
        <v>2007</v>
      </c>
      <c r="E537" t="s">
        <v>27</v>
      </c>
      <c r="F537" t="s">
        <v>32</v>
      </c>
      <c r="G537" s="9">
        <v>0</v>
      </c>
      <c r="H537" s="1">
        <v>0</v>
      </c>
      <c r="I537">
        <f t="shared" si="48"/>
        <v>979.99999999999989</v>
      </c>
      <c r="J537">
        <f t="shared" si="49"/>
        <v>420</v>
      </c>
      <c r="K537">
        <f t="shared" si="52"/>
        <v>168</v>
      </c>
      <c r="L537">
        <v>80</v>
      </c>
      <c r="M537">
        <v>150000</v>
      </c>
      <c r="N537">
        <v>100000</v>
      </c>
    </row>
    <row r="538" spans="1:14" x14ac:dyDescent="0.25">
      <c r="A538" s="3" t="s">
        <v>21</v>
      </c>
      <c r="B538" s="3" t="s">
        <v>41</v>
      </c>
      <c r="C538" t="s">
        <v>35</v>
      </c>
      <c r="D538">
        <v>2008</v>
      </c>
      <c r="E538" t="s">
        <v>27</v>
      </c>
      <c r="F538" t="s">
        <v>31</v>
      </c>
      <c r="G538" s="9">
        <v>1.0591032623363105E-4</v>
      </c>
      <c r="H538" s="1">
        <v>0</v>
      </c>
      <c r="I538">
        <f t="shared" si="48"/>
        <v>979.99999999999989</v>
      </c>
      <c r="J538">
        <f t="shared" si="49"/>
        <v>420</v>
      </c>
      <c r="K538">
        <f t="shared" si="52"/>
        <v>168</v>
      </c>
      <c r="L538">
        <v>80</v>
      </c>
      <c r="M538">
        <v>150000</v>
      </c>
      <c r="N538">
        <v>100000</v>
      </c>
    </row>
    <row r="539" spans="1:14" x14ac:dyDescent="0.25">
      <c r="A539" s="3" t="s">
        <v>21</v>
      </c>
      <c r="B539" s="3" t="s">
        <v>41</v>
      </c>
      <c r="C539" t="s">
        <v>35</v>
      </c>
      <c r="D539">
        <v>2008</v>
      </c>
      <c r="E539" t="s">
        <v>27</v>
      </c>
      <c r="F539" t="s">
        <v>32</v>
      </c>
      <c r="G539" s="9">
        <v>1.0591032623363105E-4</v>
      </c>
      <c r="H539" s="1">
        <v>0</v>
      </c>
      <c r="I539">
        <f t="shared" si="48"/>
        <v>979.99999999999989</v>
      </c>
      <c r="J539">
        <f t="shared" si="49"/>
        <v>420</v>
      </c>
      <c r="K539">
        <f t="shared" si="52"/>
        <v>168</v>
      </c>
      <c r="L539">
        <v>80</v>
      </c>
      <c r="M539">
        <v>150000</v>
      </c>
      <c r="N539">
        <v>100000</v>
      </c>
    </row>
    <row r="540" spans="1:14" x14ac:dyDescent="0.25">
      <c r="A540" s="3" t="s">
        <v>21</v>
      </c>
      <c r="B540" s="3" t="s">
        <v>41</v>
      </c>
      <c r="C540" t="s">
        <v>35</v>
      </c>
      <c r="D540">
        <v>2009</v>
      </c>
      <c r="E540" t="s">
        <v>27</v>
      </c>
      <c r="F540" t="s">
        <v>31</v>
      </c>
      <c r="G540" s="9">
        <v>6.1255982698717765E-5</v>
      </c>
      <c r="H540" s="1">
        <v>0</v>
      </c>
      <c r="I540">
        <f t="shared" si="48"/>
        <v>979.99999999999989</v>
      </c>
      <c r="J540">
        <f t="shared" si="49"/>
        <v>420</v>
      </c>
      <c r="K540">
        <f t="shared" si="52"/>
        <v>168</v>
      </c>
      <c r="L540">
        <v>80</v>
      </c>
      <c r="M540">
        <v>150000</v>
      </c>
      <c r="N540">
        <v>100000</v>
      </c>
    </row>
    <row r="541" spans="1:14" x14ac:dyDescent="0.25">
      <c r="A541" s="3" t="s">
        <v>21</v>
      </c>
      <c r="B541" s="3" t="s">
        <v>41</v>
      </c>
      <c r="C541" t="s">
        <v>35</v>
      </c>
      <c r="D541">
        <v>2009</v>
      </c>
      <c r="E541" t="s">
        <v>27</v>
      </c>
      <c r="F541" t="s">
        <v>32</v>
      </c>
      <c r="G541" s="9">
        <v>6.1255982698717765E-5</v>
      </c>
      <c r="H541" s="1">
        <v>0</v>
      </c>
      <c r="I541">
        <f t="shared" si="48"/>
        <v>979.99999999999989</v>
      </c>
      <c r="J541">
        <f t="shared" si="49"/>
        <v>420</v>
      </c>
      <c r="K541">
        <f t="shared" si="52"/>
        <v>168</v>
      </c>
      <c r="L541">
        <v>80</v>
      </c>
      <c r="M541">
        <v>150000</v>
      </c>
      <c r="N541">
        <v>100000</v>
      </c>
    </row>
    <row r="542" spans="1:14" x14ac:dyDescent="0.25">
      <c r="A542" s="3" t="s">
        <v>21</v>
      </c>
      <c r="B542" s="3" t="s">
        <v>41</v>
      </c>
      <c r="C542" t="s">
        <v>35</v>
      </c>
      <c r="D542">
        <v>2010</v>
      </c>
      <c r="E542" t="s">
        <v>27</v>
      </c>
      <c r="F542" t="s">
        <v>31</v>
      </c>
      <c r="G542" s="9">
        <v>1.2266625713868774E-5</v>
      </c>
      <c r="H542" s="1">
        <v>0</v>
      </c>
      <c r="I542">
        <f t="shared" si="48"/>
        <v>979.99999999999989</v>
      </c>
      <c r="J542">
        <f t="shared" si="49"/>
        <v>420</v>
      </c>
      <c r="K542">
        <f t="shared" si="52"/>
        <v>168</v>
      </c>
      <c r="L542">
        <v>80</v>
      </c>
      <c r="M542">
        <v>150000</v>
      </c>
      <c r="N542">
        <v>100000</v>
      </c>
    </row>
    <row r="543" spans="1:14" x14ac:dyDescent="0.25">
      <c r="A543" s="3" t="s">
        <v>21</v>
      </c>
      <c r="B543" s="3" t="s">
        <v>41</v>
      </c>
      <c r="C543" t="s">
        <v>35</v>
      </c>
      <c r="D543">
        <v>2010</v>
      </c>
      <c r="E543" t="s">
        <v>27</v>
      </c>
      <c r="F543" t="s">
        <v>32</v>
      </c>
      <c r="G543" s="9">
        <v>1.2266625713868774E-5</v>
      </c>
      <c r="H543" s="1">
        <v>0</v>
      </c>
      <c r="I543">
        <f t="shared" si="48"/>
        <v>979.99999999999989</v>
      </c>
      <c r="J543">
        <f t="shared" si="49"/>
        <v>420</v>
      </c>
      <c r="K543">
        <f t="shared" si="52"/>
        <v>168</v>
      </c>
      <c r="L543">
        <v>80</v>
      </c>
      <c r="M543">
        <v>150000</v>
      </c>
      <c r="N543">
        <v>100000</v>
      </c>
    </row>
    <row r="544" spans="1:14" x14ac:dyDescent="0.25">
      <c r="A544" s="3" t="s">
        <v>21</v>
      </c>
      <c r="B544" s="3" t="s">
        <v>41</v>
      </c>
      <c r="C544" t="s">
        <v>35</v>
      </c>
      <c r="D544">
        <v>2011</v>
      </c>
      <c r="E544" t="s">
        <v>28</v>
      </c>
      <c r="F544" t="s">
        <v>31</v>
      </c>
      <c r="G544" s="9">
        <v>0</v>
      </c>
      <c r="H544" s="1">
        <v>0</v>
      </c>
      <c r="I544">
        <f t="shared" si="48"/>
        <v>979.99999999999989</v>
      </c>
      <c r="J544">
        <f t="shared" si="49"/>
        <v>420</v>
      </c>
      <c r="K544">
        <f t="shared" si="52"/>
        <v>168</v>
      </c>
      <c r="L544">
        <v>80</v>
      </c>
      <c r="M544">
        <v>150000</v>
      </c>
      <c r="N544">
        <v>100000</v>
      </c>
    </row>
    <row r="545" spans="1:14" x14ac:dyDescent="0.25">
      <c r="A545" s="3" t="s">
        <v>21</v>
      </c>
      <c r="B545" s="3" t="s">
        <v>41</v>
      </c>
      <c r="C545" t="s">
        <v>35</v>
      </c>
      <c r="D545">
        <v>2011</v>
      </c>
      <c r="E545" t="s">
        <v>28</v>
      </c>
      <c r="F545" t="s">
        <v>32</v>
      </c>
      <c r="G545" s="9">
        <v>0</v>
      </c>
      <c r="H545" s="1">
        <v>0</v>
      </c>
      <c r="I545">
        <f t="shared" si="48"/>
        <v>979.99999999999989</v>
      </c>
      <c r="J545">
        <f t="shared" si="49"/>
        <v>420</v>
      </c>
      <c r="K545">
        <f t="shared" si="52"/>
        <v>168</v>
      </c>
      <c r="L545">
        <v>80</v>
      </c>
      <c r="M545">
        <v>150000</v>
      </c>
      <c r="N545">
        <v>100000</v>
      </c>
    </row>
    <row r="546" spans="1:14" x14ac:dyDescent="0.25">
      <c r="A546" s="3" t="s">
        <v>21</v>
      </c>
      <c r="B546" s="3" t="s">
        <v>41</v>
      </c>
      <c r="C546" t="s">
        <v>35</v>
      </c>
      <c r="D546">
        <v>2012</v>
      </c>
      <c r="E546" t="s">
        <v>28</v>
      </c>
      <c r="F546" t="s">
        <v>31</v>
      </c>
      <c r="G546" s="9">
        <v>0</v>
      </c>
      <c r="H546" s="1">
        <v>0</v>
      </c>
      <c r="I546">
        <f t="shared" si="48"/>
        <v>979.99999999999989</v>
      </c>
      <c r="J546">
        <f t="shared" si="49"/>
        <v>420</v>
      </c>
      <c r="K546">
        <f t="shared" si="52"/>
        <v>168</v>
      </c>
      <c r="L546">
        <v>80</v>
      </c>
      <c r="M546">
        <v>150000</v>
      </c>
      <c r="N546">
        <v>100000</v>
      </c>
    </row>
    <row r="547" spans="1:14" x14ac:dyDescent="0.25">
      <c r="A547" s="3" t="s">
        <v>21</v>
      </c>
      <c r="B547" s="3" t="s">
        <v>41</v>
      </c>
      <c r="C547" t="s">
        <v>35</v>
      </c>
      <c r="D547">
        <v>2012</v>
      </c>
      <c r="E547" t="s">
        <v>28</v>
      </c>
      <c r="F547" t="s">
        <v>32</v>
      </c>
      <c r="G547" s="9">
        <v>0</v>
      </c>
      <c r="H547" s="1">
        <v>0</v>
      </c>
      <c r="I547">
        <f t="shared" si="48"/>
        <v>979.99999999999989</v>
      </c>
      <c r="J547">
        <f t="shared" si="49"/>
        <v>420</v>
      </c>
      <c r="K547">
        <f t="shared" si="52"/>
        <v>168</v>
      </c>
      <c r="L547">
        <v>80</v>
      </c>
      <c r="M547">
        <v>150000</v>
      </c>
      <c r="N547">
        <v>100000</v>
      </c>
    </row>
    <row r="548" spans="1:14" x14ac:dyDescent="0.25">
      <c r="A548" s="3" t="s">
        <v>21</v>
      </c>
      <c r="B548" s="3" t="s">
        <v>41</v>
      </c>
      <c r="C548" t="s">
        <v>35</v>
      </c>
      <c r="D548">
        <v>2013</v>
      </c>
      <c r="E548" t="s">
        <v>28</v>
      </c>
      <c r="F548" t="s">
        <v>31</v>
      </c>
      <c r="G548" s="9">
        <v>0</v>
      </c>
      <c r="H548" s="1">
        <v>0</v>
      </c>
      <c r="I548">
        <f t="shared" si="48"/>
        <v>979.99999999999989</v>
      </c>
      <c r="J548">
        <f t="shared" si="49"/>
        <v>420</v>
      </c>
      <c r="K548">
        <f t="shared" si="52"/>
        <v>168</v>
      </c>
      <c r="L548">
        <v>80</v>
      </c>
      <c r="M548">
        <v>150000</v>
      </c>
      <c r="N548">
        <v>100000</v>
      </c>
    </row>
    <row r="549" spans="1:14" x14ac:dyDescent="0.25">
      <c r="A549" s="3" t="s">
        <v>21</v>
      </c>
      <c r="B549" s="3" t="s">
        <v>41</v>
      </c>
      <c r="C549" t="s">
        <v>35</v>
      </c>
      <c r="D549">
        <v>2013</v>
      </c>
      <c r="E549" t="s">
        <v>28</v>
      </c>
      <c r="F549" t="s">
        <v>32</v>
      </c>
      <c r="G549" s="9">
        <v>0</v>
      </c>
      <c r="H549" s="1">
        <v>0</v>
      </c>
      <c r="I549">
        <f t="shared" si="48"/>
        <v>979.99999999999989</v>
      </c>
      <c r="J549">
        <f t="shared" si="49"/>
        <v>420</v>
      </c>
      <c r="K549">
        <f t="shared" si="52"/>
        <v>168</v>
      </c>
      <c r="L549">
        <v>80</v>
      </c>
      <c r="M549">
        <v>150000</v>
      </c>
      <c r="N549">
        <v>100000</v>
      </c>
    </row>
    <row r="550" spans="1:14" x14ac:dyDescent="0.25">
      <c r="A550" s="3" t="s">
        <v>21</v>
      </c>
      <c r="B550" s="3" t="s">
        <v>41</v>
      </c>
      <c r="C550" t="s">
        <v>35</v>
      </c>
      <c r="D550">
        <v>2014</v>
      </c>
      <c r="E550" t="s">
        <v>28</v>
      </c>
      <c r="F550" t="s">
        <v>31</v>
      </c>
      <c r="G550" s="9">
        <v>0</v>
      </c>
      <c r="H550" s="1">
        <v>0</v>
      </c>
      <c r="I550">
        <f t="shared" si="48"/>
        <v>979.99999999999989</v>
      </c>
      <c r="J550">
        <f t="shared" si="49"/>
        <v>420</v>
      </c>
      <c r="K550">
        <f t="shared" si="52"/>
        <v>168</v>
      </c>
      <c r="L550">
        <v>80</v>
      </c>
      <c r="M550">
        <v>150000</v>
      </c>
      <c r="N550">
        <v>100000</v>
      </c>
    </row>
    <row r="551" spans="1:14" x14ac:dyDescent="0.25">
      <c r="A551" s="3" t="s">
        <v>21</v>
      </c>
      <c r="B551" s="3" t="s">
        <v>41</v>
      </c>
      <c r="C551" t="s">
        <v>35</v>
      </c>
      <c r="D551">
        <v>2014</v>
      </c>
      <c r="E551" t="s">
        <v>28</v>
      </c>
      <c r="F551" t="s">
        <v>32</v>
      </c>
      <c r="G551" s="9">
        <v>0</v>
      </c>
      <c r="H551" s="1">
        <v>0</v>
      </c>
      <c r="I551">
        <f t="shared" si="48"/>
        <v>979.99999999999989</v>
      </c>
      <c r="J551">
        <f t="shared" si="49"/>
        <v>420</v>
      </c>
      <c r="K551">
        <f t="shared" si="52"/>
        <v>168</v>
      </c>
      <c r="L551">
        <v>80</v>
      </c>
      <c r="M551">
        <v>150000</v>
      </c>
      <c r="N551">
        <v>100000</v>
      </c>
    </row>
    <row r="552" spans="1:14" x14ac:dyDescent="0.25">
      <c r="A552" s="3" t="s">
        <v>21</v>
      </c>
      <c r="B552" s="3" t="s">
        <v>41</v>
      </c>
      <c r="C552" t="s">
        <v>35</v>
      </c>
      <c r="D552">
        <v>2015</v>
      </c>
      <c r="E552" t="s">
        <v>29</v>
      </c>
      <c r="F552" t="s">
        <v>31</v>
      </c>
      <c r="G552" s="9">
        <v>0</v>
      </c>
      <c r="H552" s="1">
        <v>0</v>
      </c>
      <c r="I552">
        <f t="shared" si="48"/>
        <v>979.99999999999989</v>
      </c>
      <c r="J552">
        <f t="shared" si="49"/>
        <v>420</v>
      </c>
      <c r="K552">
        <f t="shared" si="52"/>
        <v>168</v>
      </c>
      <c r="L552">
        <v>80</v>
      </c>
      <c r="M552">
        <v>150000</v>
      </c>
      <c r="N552">
        <v>100000</v>
      </c>
    </row>
    <row r="553" spans="1:14" x14ac:dyDescent="0.25">
      <c r="A553" s="3" t="s">
        <v>21</v>
      </c>
      <c r="B553" s="3" t="s">
        <v>41</v>
      </c>
      <c r="C553" t="s">
        <v>35</v>
      </c>
      <c r="D553">
        <v>2015</v>
      </c>
      <c r="E553" t="s">
        <v>29</v>
      </c>
      <c r="F553" t="s">
        <v>32</v>
      </c>
      <c r="G553" s="9">
        <v>0</v>
      </c>
      <c r="H553" s="1">
        <v>0</v>
      </c>
      <c r="I553">
        <f t="shared" si="48"/>
        <v>979.99999999999989</v>
      </c>
      <c r="J553">
        <f t="shared" si="49"/>
        <v>420</v>
      </c>
      <c r="K553">
        <f t="shared" si="52"/>
        <v>168</v>
      </c>
      <c r="L553">
        <v>80</v>
      </c>
      <c r="M553">
        <v>150000</v>
      </c>
      <c r="N553">
        <v>100000</v>
      </c>
    </row>
    <row r="554" spans="1:14" x14ac:dyDescent="0.25">
      <c r="A554" s="3" t="s">
        <v>21</v>
      </c>
      <c r="B554" s="3" t="s">
        <v>41</v>
      </c>
      <c r="C554" t="s">
        <v>35</v>
      </c>
      <c r="D554">
        <v>2015</v>
      </c>
      <c r="E554" t="s">
        <v>29</v>
      </c>
      <c r="F554" t="s">
        <v>33</v>
      </c>
      <c r="G554" s="9">
        <v>0</v>
      </c>
      <c r="H554" s="1">
        <v>0</v>
      </c>
      <c r="I554">
        <f t="shared" si="48"/>
        <v>979.99999999999989</v>
      </c>
      <c r="J554">
        <f t="shared" si="49"/>
        <v>420</v>
      </c>
      <c r="K554">
        <f t="shared" si="52"/>
        <v>168</v>
      </c>
      <c r="L554">
        <v>80</v>
      </c>
      <c r="M554">
        <v>150000</v>
      </c>
      <c r="N554">
        <v>100000</v>
      </c>
    </row>
    <row r="555" spans="1:14" x14ac:dyDescent="0.25">
      <c r="A555" s="3" t="s">
        <v>21</v>
      </c>
      <c r="B555" s="3" t="s">
        <v>41</v>
      </c>
      <c r="C555" t="s">
        <v>35</v>
      </c>
      <c r="D555">
        <v>2016</v>
      </c>
      <c r="E555" t="s">
        <v>29</v>
      </c>
      <c r="F555" t="s">
        <v>31</v>
      </c>
      <c r="G555" s="9">
        <v>0</v>
      </c>
      <c r="H555" s="1">
        <v>0</v>
      </c>
      <c r="I555">
        <f t="shared" si="48"/>
        <v>979.99999999999989</v>
      </c>
      <c r="J555">
        <f t="shared" si="49"/>
        <v>420</v>
      </c>
      <c r="K555">
        <f t="shared" si="52"/>
        <v>168</v>
      </c>
      <c r="L555">
        <v>80</v>
      </c>
      <c r="M555">
        <v>150000</v>
      </c>
      <c r="N555">
        <v>100000</v>
      </c>
    </row>
    <row r="556" spans="1:14" x14ac:dyDescent="0.25">
      <c r="A556" s="3" t="s">
        <v>21</v>
      </c>
      <c r="B556" s="3" t="s">
        <v>41</v>
      </c>
      <c r="C556" t="s">
        <v>35</v>
      </c>
      <c r="D556">
        <v>2016</v>
      </c>
      <c r="E556" t="s">
        <v>29</v>
      </c>
      <c r="F556" t="s">
        <v>32</v>
      </c>
      <c r="G556" s="9">
        <v>0</v>
      </c>
      <c r="H556" s="1">
        <v>0</v>
      </c>
      <c r="I556">
        <f t="shared" si="48"/>
        <v>979.99999999999989</v>
      </c>
      <c r="J556">
        <f t="shared" si="49"/>
        <v>420</v>
      </c>
      <c r="K556">
        <f t="shared" si="52"/>
        <v>168</v>
      </c>
      <c r="L556">
        <v>80</v>
      </c>
      <c r="M556">
        <v>150000</v>
      </c>
      <c r="N556">
        <v>100000</v>
      </c>
    </row>
    <row r="557" spans="1:14" x14ac:dyDescent="0.25">
      <c r="A557" s="3" t="s">
        <v>21</v>
      </c>
      <c r="B557" s="3" t="s">
        <v>41</v>
      </c>
      <c r="C557" t="s">
        <v>35</v>
      </c>
      <c r="D557">
        <v>2016</v>
      </c>
      <c r="E557" t="s">
        <v>29</v>
      </c>
      <c r="F557" t="s">
        <v>33</v>
      </c>
      <c r="G557" s="9">
        <v>0</v>
      </c>
      <c r="H557" s="1">
        <v>0</v>
      </c>
      <c r="I557">
        <f t="shared" si="48"/>
        <v>979.99999999999989</v>
      </c>
      <c r="J557">
        <f t="shared" si="49"/>
        <v>420</v>
      </c>
      <c r="K557">
        <f t="shared" si="52"/>
        <v>168</v>
      </c>
      <c r="L557">
        <v>80</v>
      </c>
      <c r="M557">
        <v>150000</v>
      </c>
      <c r="N557">
        <v>100000</v>
      </c>
    </row>
    <row r="558" spans="1:14" x14ac:dyDescent="0.25">
      <c r="A558" s="3" t="s">
        <v>21</v>
      </c>
      <c r="B558" s="3" t="s">
        <v>41</v>
      </c>
      <c r="C558" t="s">
        <v>35</v>
      </c>
      <c r="D558">
        <v>2017</v>
      </c>
      <c r="E558" t="s">
        <v>29</v>
      </c>
      <c r="F558" t="s">
        <v>31</v>
      </c>
      <c r="G558" s="9">
        <v>0</v>
      </c>
      <c r="H558" s="1">
        <v>0</v>
      </c>
      <c r="I558">
        <f t="shared" si="48"/>
        <v>979.99999999999989</v>
      </c>
      <c r="J558">
        <f t="shared" si="49"/>
        <v>420</v>
      </c>
      <c r="K558">
        <f t="shared" si="52"/>
        <v>168</v>
      </c>
      <c r="L558">
        <v>80</v>
      </c>
      <c r="M558">
        <v>150000</v>
      </c>
      <c r="N558">
        <v>100000</v>
      </c>
    </row>
    <row r="559" spans="1:14" x14ac:dyDescent="0.25">
      <c r="A559" s="3" t="s">
        <v>21</v>
      </c>
      <c r="B559" s="3" t="s">
        <v>41</v>
      </c>
      <c r="C559" t="s">
        <v>35</v>
      </c>
      <c r="D559">
        <v>2017</v>
      </c>
      <c r="E559" t="s">
        <v>29</v>
      </c>
      <c r="F559" t="s">
        <v>32</v>
      </c>
      <c r="G559" s="9">
        <v>0</v>
      </c>
      <c r="H559" s="1">
        <v>0</v>
      </c>
      <c r="I559">
        <f t="shared" si="48"/>
        <v>979.99999999999989</v>
      </c>
      <c r="J559">
        <f t="shared" si="49"/>
        <v>420</v>
      </c>
      <c r="K559">
        <f t="shared" si="52"/>
        <v>168</v>
      </c>
      <c r="L559">
        <v>80</v>
      </c>
      <c r="M559">
        <v>150000</v>
      </c>
      <c r="N559">
        <v>100000</v>
      </c>
    </row>
    <row r="560" spans="1:14" x14ac:dyDescent="0.25">
      <c r="A560" s="3" t="s">
        <v>21</v>
      </c>
      <c r="B560" s="3" t="s">
        <v>41</v>
      </c>
      <c r="C560" t="s">
        <v>35</v>
      </c>
      <c r="D560">
        <v>2017</v>
      </c>
      <c r="E560" t="s">
        <v>29</v>
      </c>
      <c r="F560" t="s">
        <v>33</v>
      </c>
      <c r="G560" s="9">
        <v>0</v>
      </c>
      <c r="H560" s="1">
        <v>0</v>
      </c>
      <c r="I560">
        <f t="shared" si="48"/>
        <v>979.99999999999989</v>
      </c>
      <c r="J560">
        <f t="shared" si="49"/>
        <v>420</v>
      </c>
      <c r="K560">
        <f t="shared" si="52"/>
        <v>168</v>
      </c>
      <c r="L560">
        <v>80</v>
      </c>
      <c r="M560">
        <v>150000</v>
      </c>
      <c r="N560">
        <v>100000</v>
      </c>
    </row>
    <row r="561" spans="1:14" x14ac:dyDescent="0.25">
      <c r="A561" s="3" t="s">
        <v>21</v>
      </c>
      <c r="B561" s="3" t="s">
        <v>41</v>
      </c>
      <c r="C561" t="s">
        <v>35</v>
      </c>
      <c r="D561">
        <v>2018</v>
      </c>
      <c r="E561" t="s">
        <v>30</v>
      </c>
      <c r="F561" t="s">
        <v>31</v>
      </c>
      <c r="G561" s="9">
        <v>0</v>
      </c>
      <c r="H561" s="1">
        <v>0</v>
      </c>
      <c r="I561">
        <f t="shared" si="48"/>
        <v>979.99999999999989</v>
      </c>
      <c r="J561">
        <f t="shared" si="49"/>
        <v>420</v>
      </c>
      <c r="K561">
        <f t="shared" si="52"/>
        <v>168</v>
      </c>
      <c r="L561">
        <v>80</v>
      </c>
      <c r="M561">
        <v>150000</v>
      </c>
      <c r="N561">
        <v>100000</v>
      </c>
    </row>
    <row r="562" spans="1:14" x14ac:dyDescent="0.25">
      <c r="A562" s="3" t="s">
        <v>21</v>
      </c>
      <c r="B562" s="3" t="s">
        <v>41</v>
      </c>
      <c r="C562" t="s">
        <v>35</v>
      </c>
      <c r="D562">
        <v>2018</v>
      </c>
      <c r="E562" t="s">
        <v>30</v>
      </c>
      <c r="F562" t="s">
        <v>32</v>
      </c>
      <c r="G562" s="9">
        <v>0</v>
      </c>
      <c r="H562" s="1">
        <v>0</v>
      </c>
      <c r="I562">
        <f t="shared" si="48"/>
        <v>979.99999999999989</v>
      </c>
      <c r="J562">
        <f t="shared" si="49"/>
        <v>420</v>
      </c>
      <c r="K562">
        <f t="shared" si="52"/>
        <v>168</v>
      </c>
      <c r="L562">
        <v>80</v>
      </c>
      <c r="M562">
        <v>150000</v>
      </c>
      <c r="N562">
        <v>100000</v>
      </c>
    </row>
    <row r="563" spans="1:14" x14ac:dyDescent="0.25">
      <c r="A563" s="3" t="s">
        <v>21</v>
      </c>
      <c r="B563" s="3" t="s">
        <v>41</v>
      </c>
      <c r="C563" t="s">
        <v>35</v>
      </c>
      <c r="D563">
        <v>2018</v>
      </c>
      <c r="E563" t="s">
        <v>30</v>
      </c>
      <c r="F563" t="s">
        <v>33</v>
      </c>
      <c r="G563" s="9">
        <v>0</v>
      </c>
      <c r="H563" s="1">
        <v>0</v>
      </c>
      <c r="I563">
        <f t="shared" si="48"/>
        <v>979.99999999999989</v>
      </c>
      <c r="J563">
        <f t="shared" si="49"/>
        <v>420</v>
      </c>
      <c r="K563">
        <f t="shared" si="52"/>
        <v>168</v>
      </c>
      <c r="L563">
        <v>80</v>
      </c>
      <c r="M563">
        <v>150000</v>
      </c>
      <c r="N563">
        <v>100000</v>
      </c>
    </row>
    <row r="564" spans="1:14" x14ac:dyDescent="0.25">
      <c r="A564" s="3" t="s">
        <v>21</v>
      </c>
      <c r="B564" s="3" t="s">
        <v>41</v>
      </c>
      <c r="C564" t="s">
        <v>35</v>
      </c>
      <c r="D564">
        <v>2019</v>
      </c>
      <c r="E564" t="s">
        <v>30</v>
      </c>
      <c r="F564" t="s">
        <v>31</v>
      </c>
      <c r="G564" s="9">
        <v>0</v>
      </c>
      <c r="H564" s="1">
        <v>0</v>
      </c>
      <c r="I564">
        <f t="shared" si="48"/>
        <v>979.99999999999989</v>
      </c>
      <c r="J564">
        <f t="shared" si="49"/>
        <v>420</v>
      </c>
      <c r="K564">
        <f t="shared" si="52"/>
        <v>168</v>
      </c>
      <c r="L564">
        <v>80</v>
      </c>
      <c r="M564">
        <v>150000</v>
      </c>
      <c r="N564">
        <v>100000</v>
      </c>
    </row>
    <row r="565" spans="1:14" x14ac:dyDescent="0.25">
      <c r="A565" s="3" t="s">
        <v>21</v>
      </c>
      <c r="B565" s="3" t="s">
        <v>41</v>
      </c>
      <c r="C565" t="s">
        <v>35</v>
      </c>
      <c r="D565">
        <v>2019</v>
      </c>
      <c r="E565" t="s">
        <v>30</v>
      </c>
      <c r="F565" t="s">
        <v>32</v>
      </c>
      <c r="G565" s="9">
        <v>0</v>
      </c>
      <c r="H565" s="1">
        <v>0</v>
      </c>
      <c r="I565">
        <f t="shared" si="48"/>
        <v>979.99999999999989</v>
      </c>
      <c r="J565">
        <f t="shared" si="49"/>
        <v>420</v>
      </c>
      <c r="K565">
        <f t="shared" si="52"/>
        <v>168</v>
      </c>
      <c r="L565">
        <v>80</v>
      </c>
      <c r="M565">
        <v>150000</v>
      </c>
      <c r="N565">
        <v>100000</v>
      </c>
    </row>
    <row r="566" spans="1:14" x14ac:dyDescent="0.25">
      <c r="A566" s="3" t="s">
        <v>21</v>
      </c>
      <c r="B566" s="3" t="s">
        <v>41</v>
      </c>
      <c r="C566" t="s">
        <v>35</v>
      </c>
      <c r="D566">
        <v>2019</v>
      </c>
      <c r="E566" t="s">
        <v>30</v>
      </c>
      <c r="F566" t="s">
        <v>33</v>
      </c>
      <c r="G566" s="9">
        <v>0</v>
      </c>
      <c r="H566" s="1">
        <v>0</v>
      </c>
      <c r="I566">
        <f t="shared" si="48"/>
        <v>979.99999999999989</v>
      </c>
      <c r="J566">
        <f t="shared" si="49"/>
        <v>420</v>
      </c>
      <c r="K566">
        <f t="shared" si="52"/>
        <v>168</v>
      </c>
      <c r="L566">
        <v>80</v>
      </c>
      <c r="M566">
        <v>150000</v>
      </c>
      <c r="N566">
        <v>100000</v>
      </c>
    </row>
    <row r="567" spans="1:14" x14ac:dyDescent="0.25">
      <c r="A567" s="3" t="s">
        <v>21</v>
      </c>
      <c r="B567" s="3" t="s">
        <v>41</v>
      </c>
      <c r="C567" t="s">
        <v>35</v>
      </c>
      <c r="D567">
        <v>2020</v>
      </c>
      <c r="E567" t="s">
        <v>30</v>
      </c>
      <c r="F567" t="s">
        <v>31</v>
      </c>
      <c r="G567" s="9">
        <v>0</v>
      </c>
      <c r="H567" s="1">
        <v>0</v>
      </c>
      <c r="I567">
        <f t="shared" ref="I567:I572" si="53">IF(C567="Mini",0.7*1000,IF(C567="Small",0.7*1200,IF(C567="Medium",0.7*1400,0.7*1600)))</f>
        <v>979.99999999999989</v>
      </c>
      <c r="J567">
        <f t="shared" ref="J567:J572" si="54">IF(C567="Mini",0.3*1000,IF(C567="Small",0.3*1200,IF(C567="Medium",0.3*1400,0.3*1600)))</f>
        <v>420</v>
      </c>
      <c r="K567">
        <f t="shared" si="52"/>
        <v>168</v>
      </c>
      <c r="L567">
        <v>80</v>
      </c>
      <c r="M567">
        <v>150000</v>
      </c>
      <c r="N567">
        <v>100000</v>
      </c>
    </row>
    <row r="568" spans="1:14" x14ac:dyDescent="0.25">
      <c r="A568" s="3" t="s">
        <v>21</v>
      </c>
      <c r="B568" s="3" t="s">
        <v>41</v>
      </c>
      <c r="C568" t="s">
        <v>35</v>
      </c>
      <c r="D568">
        <v>2020</v>
      </c>
      <c r="E568" t="s">
        <v>30</v>
      </c>
      <c r="F568" t="s">
        <v>32</v>
      </c>
      <c r="G568" s="9">
        <v>0</v>
      </c>
      <c r="H568" s="1">
        <v>0</v>
      </c>
      <c r="I568">
        <f t="shared" si="53"/>
        <v>979.99999999999989</v>
      </c>
      <c r="J568">
        <f t="shared" si="54"/>
        <v>420</v>
      </c>
      <c r="K568">
        <f t="shared" si="52"/>
        <v>168</v>
      </c>
      <c r="L568">
        <v>80</v>
      </c>
      <c r="M568">
        <v>150000</v>
      </c>
      <c r="N568">
        <v>100000</v>
      </c>
    </row>
    <row r="569" spans="1:14" x14ac:dyDescent="0.25">
      <c r="A569" s="3" t="s">
        <v>21</v>
      </c>
      <c r="B569" s="3" t="s">
        <v>41</v>
      </c>
      <c r="C569" t="s">
        <v>35</v>
      </c>
      <c r="D569">
        <v>2020</v>
      </c>
      <c r="E569" t="s">
        <v>30</v>
      </c>
      <c r="F569" t="s">
        <v>33</v>
      </c>
      <c r="G569" s="9">
        <v>0</v>
      </c>
      <c r="H569" s="1">
        <v>0</v>
      </c>
      <c r="I569">
        <f t="shared" si="53"/>
        <v>979.99999999999989</v>
      </c>
      <c r="J569">
        <f t="shared" si="54"/>
        <v>420</v>
      </c>
      <c r="K569">
        <f t="shared" si="52"/>
        <v>168</v>
      </c>
      <c r="L569">
        <v>80</v>
      </c>
      <c r="M569">
        <v>150000</v>
      </c>
      <c r="N569">
        <v>100000</v>
      </c>
    </row>
    <row r="570" spans="1:14" x14ac:dyDescent="0.25">
      <c r="A570" s="3" t="s">
        <v>21</v>
      </c>
      <c r="B570" s="3" t="s">
        <v>41</v>
      </c>
      <c r="C570" t="s">
        <v>35</v>
      </c>
      <c r="D570">
        <v>2021</v>
      </c>
      <c r="E570" t="s">
        <v>61</v>
      </c>
      <c r="F570" t="s">
        <v>31</v>
      </c>
      <c r="G570" s="9">
        <v>0</v>
      </c>
      <c r="H570" s="1">
        <v>0</v>
      </c>
      <c r="I570">
        <f t="shared" si="53"/>
        <v>979.99999999999989</v>
      </c>
      <c r="J570">
        <f t="shared" si="54"/>
        <v>420</v>
      </c>
      <c r="K570">
        <f t="shared" si="52"/>
        <v>168</v>
      </c>
      <c r="L570">
        <v>80</v>
      </c>
      <c r="M570">
        <v>150000</v>
      </c>
      <c r="N570">
        <v>100000</v>
      </c>
    </row>
    <row r="571" spans="1:14" x14ac:dyDescent="0.25">
      <c r="A571" s="3" t="s">
        <v>21</v>
      </c>
      <c r="B571" s="3" t="s">
        <v>41</v>
      </c>
      <c r="C571" t="s">
        <v>35</v>
      </c>
      <c r="D571">
        <v>2021</v>
      </c>
      <c r="E571" t="s">
        <v>61</v>
      </c>
      <c r="F571" t="s">
        <v>32</v>
      </c>
      <c r="G571" s="9">
        <v>0</v>
      </c>
      <c r="H571" s="1">
        <v>0</v>
      </c>
      <c r="I571">
        <f t="shared" si="53"/>
        <v>979.99999999999989</v>
      </c>
      <c r="J571">
        <f t="shared" si="54"/>
        <v>420</v>
      </c>
      <c r="K571">
        <f t="shared" si="52"/>
        <v>168</v>
      </c>
      <c r="L571">
        <v>80</v>
      </c>
      <c r="M571">
        <v>150000</v>
      </c>
      <c r="N571">
        <v>100000</v>
      </c>
    </row>
    <row r="572" spans="1:14" x14ac:dyDescent="0.25">
      <c r="A572" s="3" t="s">
        <v>21</v>
      </c>
      <c r="B572" s="3" t="s">
        <v>41</v>
      </c>
      <c r="C572" t="s">
        <v>35</v>
      </c>
      <c r="D572">
        <v>2021</v>
      </c>
      <c r="E572" t="s">
        <v>61</v>
      </c>
      <c r="F572" t="s">
        <v>33</v>
      </c>
      <c r="G572" s="9">
        <v>0</v>
      </c>
      <c r="H572" s="1">
        <v>0</v>
      </c>
      <c r="I572">
        <f t="shared" si="53"/>
        <v>979.99999999999989</v>
      </c>
      <c r="J572">
        <f t="shared" si="54"/>
        <v>420</v>
      </c>
      <c r="K572">
        <f t="shared" si="52"/>
        <v>168</v>
      </c>
      <c r="L572">
        <v>80</v>
      </c>
      <c r="M572">
        <v>150000</v>
      </c>
      <c r="N572">
        <v>100000</v>
      </c>
    </row>
    <row r="573" spans="1:14" x14ac:dyDescent="0.25">
      <c r="A573" s="3" t="s">
        <v>21</v>
      </c>
      <c r="B573" s="3" t="s">
        <v>41</v>
      </c>
      <c r="C573" t="s">
        <v>36</v>
      </c>
      <c r="D573">
        <v>1993</v>
      </c>
      <c r="E573" t="s">
        <v>24</v>
      </c>
      <c r="G573" s="9">
        <v>0</v>
      </c>
      <c r="H573" s="1">
        <v>0</v>
      </c>
      <c r="I573">
        <f t="shared" si="48"/>
        <v>1120</v>
      </c>
      <c r="J573">
        <f t="shared" si="49"/>
        <v>480</v>
      </c>
      <c r="K573">
        <f t="shared" si="52"/>
        <v>192</v>
      </c>
      <c r="L573">
        <v>80</v>
      </c>
      <c r="M573">
        <v>150000</v>
      </c>
      <c r="N573">
        <v>100000</v>
      </c>
    </row>
    <row r="574" spans="1:14" x14ac:dyDescent="0.25">
      <c r="A574" s="3" t="s">
        <v>21</v>
      </c>
      <c r="B574" s="3" t="s">
        <v>41</v>
      </c>
      <c r="C574" t="s">
        <v>36</v>
      </c>
      <c r="D574">
        <v>1994</v>
      </c>
      <c r="E574" t="s">
        <v>24</v>
      </c>
      <c r="G574" s="9">
        <v>0</v>
      </c>
      <c r="H574" s="1">
        <v>0</v>
      </c>
      <c r="I574">
        <f t="shared" si="48"/>
        <v>1120</v>
      </c>
      <c r="J574">
        <f t="shared" si="49"/>
        <v>480</v>
      </c>
      <c r="K574">
        <f t="shared" si="52"/>
        <v>192</v>
      </c>
      <c r="L574">
        <v>80</v>
      </c>
      <c r="M574">
        <v>150000</v>
      </c>
      <c r="N574">
        <v>100000</v>
      </c>
    </row>
    <row r="575" spans="1:14" x14ac:dyDescent="0.25">
      <c r="A575" s="3" t="s">
        <v>21</v>
      </c>
      <c r="B575" s="3" t="s">
        <v>41</v>
      </c>
      <c r="C575" t="s">
        <v>36</v>
      </c>
      <c r="D575">
        <v>1995</v>
      </c>
      <c r="E575" t="s">
        <v>24</v>
      </c>
      <c r="G575" s="9">
        <v>0</v>
      </c>
      <c r="H575" s="1">
        <v>0</v>
      </c>
      <c r="I575">
        <f t="shared" si="48"/>
        <v>1120</v>
      </c>
      <c r="J575">
        <f t="shared" si="49"/>
        <v>480</v>
      </c>
      <c r="K575">
        <f t="shared" si="52"/>
        <v>192</v>
      </c>
      <c r="L575">
        <v>80</v>
      </c>
      <c r="M575">
        <v>150000</v>
      </c>
      <c r="N575">
        <v>100000</v>
      </c>
    </row>
    <row r="576" spans="1:14" x14ac:dyDescent="0.25">
      <c r="A576" s="3" t="s">
        <v>21</v>
      </c>
      <c r="B576" s="3" t="s">
        <v>41</v>
      </c>
      <c r="C576" t="s">
        <v>36</v>
      </c>
      <c r="D576">
        <v>1996</v>
      </c>
      <c r="E576" t="s">
        <v>24</v>
      </c>
      <c r="G576" s="9">
        <v>0</v>
      </c>
      <c r="H576" s="1">
        <v>0</v>
      </c>
      <c r="I576">
        <f t="shared" si="48"/>
        <v>1120</v>
      </c>
      <c r="J576">
        <f t="shared" si="49"/>
        <v>480</v>
      </c>
      <c r="K576">
        <f t="shared" si="52"/>
        <v>192</v>
      </c>
      <c r="L576">
        <v>80</v>
      </c>
      <c r="M576">
        <v>150000</v>
      </c>
      <c r="N576">
        <v>100000</v>
      </c>
    </row>
    <row r="577" spans="1:14" x14ac:dyDescent="0.25">
      <c r="A577" s="3" t="s">
        <v>21</v>
      </c>
      <c r="B577" s="3" t="s">
        <v>41</v>
      </c>
      <c r="C577" t="s">
        <v>36</v>
      </c>
      <c r="D577">
        <v>1997</v>
      </c>
      <c r="E577" t="s">
        <v>25</v>
      </c>
      <c r="G577" s="9">
        <v>0</v>
      </c>
      <c r="H577" s="1">
        <v>0</v>
      </c>
      <c r="I577">
        <f t="shared" si="48"/>
        <v>1120</v>
      </c>
      <c r="J577">
        <f t="shared" si="49"/>
        <v>480</v>
      </c>
      <c r="K577">
        <f t="shared" si="52"/>
        <v>192</v>
      </c>
      <c r="L577">
        <v>80</v>
      </c>
      <c r="M577">
        <v>150000</v>
      </c>
      <c r="N577">
        <v>100000</v>
      </c>
    </row>
    <row r="578" spans="1:14" x14ac:dyDescent="0.25">
      <c r="A578" s="3" t="s">
        <v>21</v>
      </c>
      <c r="B578" s="3" t="s">
        <v>41</v>
      </c>
      <c r="C578" t="s">
        <v>36</v>
      </c>
      <c r="D578">
        <v>1998</v>
      </c>
      <c r="E578" t="s">
        <v>25</v>
      </c>
      <c r="G578" s="9">
        <v>0</v>
      </c>
      <c r="H578" s="1">
        <v>0</v>
      </c>
      <c r="I578">
        <f t="shared" si="48"/>
        <v>1120</v>
      </c>
      <c r="J578">
        <f t="shared" si="49"/>
        <v>480</v>
      </c>
      <c r="K578">
        <f t="shared" si="52"/>
        <v>192</v>
      </c>
      <c r="L578">
        <v>80</v>
      </c>
      <c r="M578">
        <v>150000</v>
      </c>
      <c r="N578">
        <v>100000</v>
      </c>
    </row>
    <row r="579" spans="1:14" x14ac:dyDescent="0.25">
      <c r="A579" s="3" t="s">
        <v>21</v>
      </c>
      <c r="B579" s="3" t="s">
        <v>41</v>
      </c>
      <c r="C579" t="s">
        <v>36</v>
      </c>
      <c r="D579">
        <v>1999</v>
      </c>
      <c r="E579" t="s">
        <v>25</v>
      </c>
      <c r="G579" s="9">
        <v>0</v>
      </c>
      <c r="H579" s="1">
        <v>0</v>
      </c>
      <c r="I579">
        <f t="shared" si="48"/>
        <v>1120</v>
      </c>
      <c r="J579">
        <f t="shared" si="49"/>
        <v>480</v>
      </c>
      <c r="K579">
        <f t="shared" si="52"/>
        <v>192</v>
      </c>
      <c r="L579">
        <v>80</v>
      </c>
      <c r="M579">
        <v>150000</v>
      </c>
      <c r="N579">
        <v>100000</v>
      </c>
    </row>
    <row r="580" spans="1:14" x14ac:dyDescent="0.25">
      <c r="A580" s="3" t="s">
        <v>21</v>
      </c>
      <c r="B580" s="3" t="s">
        <v>41</v>
      </c>
      <c r="C580" t="s">
        <v>36</v>
      </c>
      <c r="D580">
        <v>2000</v>
      </c>
      <c r="E580" t="s">
        <v>25</v>
      </c>
      <c r="G580" s="9">
        <v>0</v>
      </c>
      <c r="H580" s="1">
        <v>0</v>
      </c>
      <c r="I580">
        <f t="shared" si="48"/>
        <v>1120</v>
      </c>
      <c r="J580">
        <f t="shared" si="49"/>
        <v>480</v>
      </c>
      <c r="K580">
        <f t="shared" si="52"/>
        <v>192</v>
      </c>
      <c r="L580">
        <v>80</v>
      </c>
      <c r="M580">
        <v>150000</v>
      </c>
      <c r="N580">
        <v>100000</v>
      </c>
    </row>
    <row r="581" spans="1:14" x14ac:dyDescent="0.25">
      <c r="A581" s="3" t="s">
        <v>21</v>
      </c>
      <c r="B581" s="3" t="s">
        <v>41</v>
      </c>
      <c r="C581" t="s">
        <v>36</v>
      </c>
      <c r="D581">
        <v>2001</v>
      </c>
      <c r="E581" t="s">
        <v>26</v>
      </c>
      <c r="F581" t="s">
        <v>31</v>
      </c>
      <c r="G581" s="9">
        <v>0</v>
      </c>
      <c r="H581" s="1">
        <v>0</v>
      </c>
      <c r="I581">
        <f t="shared" ref="I581:I650" si="55">IF(C581="Mini",0.7*1000,IF(C581="Small",0.7*1200,IF(C581="Medium",0.7*1400,0.7*1600)))</f>
        <v>1120</v>
      </c>
      <c r="J581">
        <f t="shared" ref="J581:J650" si="56">IF(C581="Mini",0.3*1000,IF(C581="Small",0.3*1200,IF(C581="Medium",0.3*1400,0.3*1600)))</f>
        <v>480</v>
      </c>
      <c r="K581">
        <f t="shared" si="52"/>
        <v>192</v>
      </c>
      <c r="L581">
        <v>80</v>
      </c>
      <c r="M581">
        <v>150000</v>
      </c>
      <c r="N581">
        <v>100000</v>
      </c>
    </row>
    <row r="582" spans="1:14" x14ac:dyDescent="0.25">
      <c r="A582" s="3" t="s">
        <v>21</v>
      </c>
      <c r="B582" s="3" t="s">
        <v>41</v>
      </c>
      <c r="C582" t="s">
        <v>36</v>
      </c>
      <c r="D582">
        <v>2001</v>
      </c>
      <c r="E582" t="s">
        <v>26</v>
      </c>
      <c r="F582" t="s">
        <v>32</v>
      </c>
      <c r="G582" s="9">
        <v>0</v>
      </c>
      <c r="H582" s="1">
        <v>0</v>
      </c>
      <c r="I582">
        <f t="shared" si="55"/>
        <v>1120</v>
      </c>
      <c r="J582">
        <f t="shared" si="56"/>
        <v>480</v>
      </c>
      <c r="K582">
        <f t="shared" si="52"/>
        <v>192</v>
      </c>
      <c r="L582">
        <v>80</v>
      </c>
      <c r="M582">
        <v>150000</v>
      </c>
      <c r="N582">
        <v>100000</v>
      </c>
    </row>
    <row r="583" spans="1:14" x14ac:dyDescent="0.25">
      <c r="A583" s="3" t="s">
        <v>21</v>
      </c>
      <c r="B583" s="3" t="s">
        <v>41</v>
      </c>
      <c r="C583" t="s">
        <v>36</v>
      </c>
      <c r="D583">
        <v>2002</v>
      </c>
      <c r="E583" t="s">
        <v>26</v>
      </c>
      <c r="F583" t="s">
        <v>31</v>
      </c>
      <c r="G583" s="9">
        <v>0</v>
      </c>
      <c r="H583" s="1">
        <v>0</v>
      </c>
      <c r="I583">
        <f t="shared" si="55"/>
        <v>1120</v>
      </c>
      <c r="J583">
        <f t="shared" si="56"/>
        <v>480</v>
      </c>
      <c r="K583">
        <f t="shared" si="52"/>
        <v>192</v>
      </c>
      <c r="L583">
        <v>80</v>
      </c>
      <c r="M583">
        <v>150000</v>
      </c>
      <c r="N583">
        <v>100000</v>
      </c>
    </row>
    <row r="584" spans="1:14" x14ac:dyDescent="0.25">
      <c r="A584" s="3" t="s">
        <v>21</v>
      </c>
      <c r="B584" s="3" t="s">
        <v>41</v>
      </c>
      <c r="C584" t="s">
        <v>36</v>
      </c>
      <c r="D584">
        <v>2002</v>
      </c>
      <c r="E584" t="s">
        <v>26</v>
      </c>
      <c r="F584" t="s">
        <v>32</v>
      </c>
      <c r="G584" s="9">
        <v>0</v>
      </c>
      <c r="H584" s="1">
        <v>0</v>
      </c>
      <c r="I584">
        <f t="shared" si="55"/>
        <v>1120</v>
      </c>
      <c r="J584">
        <f t="shared" si="56"/>
        <v>480</v>
      </c>
      <c r="K584">
        <f t="shared" si="52"/>
        <v>192</v>
      </c>
      <c r="L584">
        <v>80</v>
      </c>
      <c r="M584">
        <v>150000</v>
      </c>
      <c r="N584">
        <v>100000</v>
      </c>
    </row>
    <row r="585" spans="1:14" x14ac:dyDescent="0.25">
      <c r="A585" s="3" t="s">
        <v>21</v>
      </c>
      <c r="B585" s="3" t="s">
        <v>41</v>
      </c>
      <c r="C585" t="s">
        <v>36</v>
      </c>
      <c r="D585">
        <v>2003</v>
      </c>
      <c r="E585" t="s">
        <v>26</v>
      </c>
      <c r="F585" t="s">
        <v>31</v>
      </c>
      <c r="G585" s="9">
        <v>0</v>
      </c>
      <c r="H585" s="1">
        <v>0</v>
      </c>
      <c r="I585">
        <f t="shared" si="55"/>
        <v>1120</v>
      </c>
      <c r="J585">
        <f t="shared" si="56"/>
        <v>480</v>
      </c>
      <c r="K585">
        <f t="shared" si="52"/>
        <v>192</v>
      </c>
      <c r="L585">
        <v>80</v>
      </c>
      <c r="M585">
        <v>150000</v>
      </c>
      <c r="N585">
        <v>100000</v>
      </c>
    </row>
    <row r="586" spans="1:14" x14ac:dyDescent="0.25">
      <c r="A586" s="3" t="s">
        <v>21</v>
      </c>
      <c r="B586" s="3" t="s">
        <v>41</v>
      </c>
      <c r="C586" t="s">
        <v>36</v>
      </c>
      <c r="D586">
        <v>2003</v>
      </c>
      <c r="E586" t="s">
        <v>26</v>
      </c>
      <c r="F586" t="s">
        <v>32</v>
      </c>
      <c r="G586" s="9">
        <v>0</v>
      </c>
      <c r="H586" s="1">
        <v>0</v>
      </c>
      <c r="I586">
        <f t="shared" si="55"/>
        <v>1120</v>
      </c>
      <c r="J586">
        <f t="shared" si="56"/>
        <v>480</v>
      </c>
      <c r="K586">
        <f t="shared" si="52"/>
        <v>192</v>
      </c>
      <c r="L586">
        <v>80</v>
      </c>
      <c r="M586">
        <v>150000</v>
      </c>
      <c r="N586">
        <v>100000</v>
      </c>
    </row>
    <row r="587" spans="1:14" x14ac:dyDescent="0.25">
      <c r="A587" s="3" t="s">
        <v>21</v>
      </c>
      <c r="B587" s="3" t="s">
        <v>41</v>
      </c>
      <c r="C587" t="s">
        <v>36</v>
      </c>
      <c r="D587">
        <v>2004</v>
      </c>
      <c r="E587" t="s">
        <v>26</v>
      </c>
      <c r="F587" t="s">
        <v>31</v>
      </c>
      <c r="G587" s="9">
        <v>0</v>
      </c>
      <c r="H587" s="1">
        <v>0</v>
      </c>
      <c r="I587">
        <f t="shared" si="55"/>
        <v>1120</v>
      </c>
      <c r="J587">
        <f t="shared" si="56"/>
        <v>480</v>
      </c>
      <c r="K587">
        <f t="shared" si="52"/>
        <v>192</v>
      </c>
      <c r="L587">
        <v>80</v>
      </c>
      <c r="M587">
        <v>150000</v>
      </c>
      <c r="N587">
        <v>100000</v>
      </c>
    </row>
    <row r="588" spans="1:14" x14ac:dyDescent="0.25">
      <c r="A588" s="3" t="s">
        <v>21</v>
      </c>
      <c r="B588" s="3" t="s">
        <v>41</v>
      </c>
      <c r="C588" t="s">
        <v>36</v>
      </c>
      <c r="D588">
        <v>2004</v>
      </c>
      <c r="E588" t="s">
        <v>26</v>
      </c>
      <c r="F588" t="s">
        <v>32</v>
      </c>
      <c r="G588" s="9">
        <v>0</v>
      </c>
      <c r="H588" s="1">
        <v>0</v>
      </c>
      <c r="I588">
        <f t="shared" si="55"/>
        <v>1120</v>
      </c>
      <c r="J588">
        <f t="shared" si="56"/>
        <v>480</v>
      </c>
      <c r="K588">
        <f t="shared" si="52"/>
        <v>192</v>
      </c>
      <c r="L588">
        <v>80</v>
      </c>
      <c r="M588">
        <v>150000</v>
      </c>
      <c r="N588">
        <v>100000</v>
      </c>
    </row>
    <row r="589" spans="1:14" x14ac:dyDescent="0.25">
      <c r="A589" s="3" t="s">
        <v>21</v>
      </c>
      <c r="B589" s="3" t="s">
        <v>41</v>
      </c>
      <c r="C589" t="s">
        <v>36</v>
      </c>
      <c r="D589">
        <v>2005</v>
      </c>
      <c r="E589" t="s">
        <v>26</v>
      </c>
      <c r="F589" t="s">
        <v>31</v>
      </c>
      <c r="G589" s="9">
        <v>0</v>
      </c>
      <c r="H589" s="1">
        <v>0</v>
      </c>
      <c r="I589">
        <f t="shared" si="55"/>
        <v>1120</v>
      </c>
      <c r="J589">
        <f t="shared" si="56"/>
        <v>480</v>
      </c>
      <c r="K589">
        <f t="shared" si="52"/>
        <v>192</v>
      </c>
      <c r="L589">
        <v>80</v>
      </c>
      <c r="M589">
        <v>150000</v>
      </c>
      <c r="N589">
        <v>100000</v>
      </c>
    </row>
    <row r="590" spans="1:14" x14ac:dyDescent="0.25">
      <c r="A590" s="3" t="s">
        <v>21</v>
      </c>
      <c r="B590" s="3" t="s">
        <v>41</v>
      </c>
      <c r="C590" t="s">
        <v>36</v>
      </c>
      <c r="D590">
        <v>2005</v>
      </c>
      <c r="E590" t="s">
        <v>26</v>
      </c>
      <c r="F590" t="s">
        <v>32</v>
      </c>
      <c r="G590" s="9">
        <v>0</v>
      </c>
      <c r="H590" s="1">
        <v>0</v>
      </c>
      <c r="I590">
        <f t="shared" si="55"/>
        <v>1120</v>
      </c>
      <c r="J590">
        <f t="shared" si="56"/>
        <v>480</v>
      </c>
      <c r="K590">
        <f t="shared" si="52"/>
        <v>192</v>
      </c>
      <c r="L590">
        <v>80</v>
      </c>
      <c r="M590">
        <v>150000</v>
      </c>
      <c r="N590">
        <v>100000</v>
      </c>
    </row>
    <row r="591" spans="1:14" x14ac:dyDescent="0.25">
      <c r="A591" s="3" t="s">
        <v>21</v>
      </c>
      <c r="B591" s="3" t="s">
        <v>41</v>
      </c>
      <c r="C591" t="s">
        <v>36</v>
      </c>
      <c r="D591">
        <v>2006</v>
      </c>
      <c r="E591" t="s">
        <v>27</v>
      </c>
      <c r="F591" t="s">
        <v>31</v>
      </c>
      <c r="G591" s="9">
        <v>0</v>
      </c>
      <c r="H591" s="1">
        <v>0</v>
      </c>
      <c r="I591">
        <f t="shared" si="55"/>
        <v>1120</v>
      </c>
      <c r="J591">
        <f t="shared" si="56"/>
        <v>480</v>
      </c>
      <c r="K591">
        <f t="shared" si="52"/>
        <v>192</v>
      </c>
      <c r="L591">
        <v>80</v>
      </c>
      <c r="M591">
        <v>150000</v>
      </c>
      <c r="N591">
        <v>100000</v>
      </c>
    </row>
    <row r="592" spans="1:14" x14ac:dyDescent="0.25">
      <c r="A592" s="3" t="s">
        <v>21</v>
      </c>
      <c r="B592" s="3" t="s">
        <v>41</v>
      </c>
      <c r="C592" t="s">
        <v>36</v>
      </c>
      <c r="D592">
        <v>2006</v>
      </c>
      <c r="E592" t="s">
        <v>27</v>
      </c>
      <c r="F592" t="s">
        <v>32</v>
      </c>
      <c r="G592" s="9">
        <v>0</v>
      </c>
      <c r="H592" s="1">
        <v>0</v>
      </c>
      <c r="I592">
        <f t="shared" si="55"/>
        <v>1120</v>
      </c>
      <c r="J592">
        <f t="shared" si="56"/>
        <v>480</v>
      </c>
      <c r="K592">
        <f t="shared" si="52"/>
        <v>192</v>
      </c>
      <c r="L592">
        <v>80</v>
      </c>
      <c r="M592">
        <v>150000</v>
      </c>
      <c r="N592">
        <v>100000</v>
      </c>
    </row>
    <row r="593" spans="1:14" x14ac:dyDescent="0.25">
      <c r="A593" s="3" t="s">
        <v>21</v>
      </c>
      <c r="B593" s="3" t="s">
        <v>41</v>
      </c>
      <c r="C593" t="s">
        <v>36</v>
      </c>
      <c r="D593">
        <v>2007</v>
      </c>
      <c r="E593" t="s">
        <v>27</v>
      </c>
      <c r="F593" t="s">
        <v>31</v>
      </c>
      <c r="G593" s="9">
        <v>5.8585472066386275E-5</v>
      </c>
      <c r="H593" s="1">
        <v>0</v>
      </c>
      <c r="I593">
        <f t="shared" si="55"/>
        <v>1120</v>
      </c>
      <c r="J593">
        <f t="shared" si="56"/>
        <v>480</v>
      </c>
      <c r="K593">
        <f t="shared" si="52"/>
        <v>192</v>
      </c>
      <c r="L593">
        <v>80</v>
      </c>
      <c r="M593">
        <v>150000</v>
      </c>
      <c r="N593">
        <v>100000</v>
      </c>
    </row>
    <row r="594" spans="1:14" x14ac:dyDescent="0.25">
      <c r="A594" s="3" t="s">
        <v>21</v>
      </c>
      <c r="B594" s="3" t="s">
        <v>41</v>
      </c>
      <c r="C594" t="s">
        <v>36</v>
      </c>
      <c r="D594">
        <v>2007</v>
      </c>
      <c r="E594" t="s">
        <v>27</v>
      </c>
      <c r="F594" t="s">
        <v>32</v>
      </c>
      <c r="G594" s="9">
        <v>5.8585472066386275E-5</v>
      </c>
      <c r="H594" s="1">
        <v>0</v>
      </c>
      <c r="I594">
        <f t="shared" si="55"/>
        <v>1120</v>
      </c>
      <c r="J594">
        <f t="shared" si="56"/>
        <v>480</v>
      </c>
      <c r="K594">
        <f t="shared" si="52"/>
        <v>192</v>
      </c>
      <c r="L594">
        <v>80</v>
      </c>
      <c r="M594">
        <v>150000</v>
      </c>
      <c r="N594">
        <v>100000</v>
      </c>
    </row>
    <row r="595" spans="1:14" x14ac:dyDescent="0.25">
      <c r="A595" s="3" t="s">
        <v>21</v>
      </c>
      <c r="B595" s="3" t="s">
        <v>41</v>
      </c>
      <c r="C595" t="s">
        <v>36</v>
      </c>
      <c r="D595">
        <v>2008</v>
      </c>
      <c r="E595" t="s">
        <v>27</v>
      </c>
      <c r="F595" t="s">
        <v>31</v>
      </c>
      <c r="G595" s="9">
        <v>2.101593223586841E-5</v>
      </c>
      <c r="H595" s="1">
        <v>0</v>
      </c>
      <c r="I595">
        <f t="shared" si="55"/>
        <v>1120</v>
      </c>
      <c r="J595">
        <f t="shared" si="56"/>
        <v>480</v>
      </c>
      <c r="K595">
        <f t="shared" ref="K595:K629" si="57">0.4*IF(C595="Mini",0.3*1000,IF(C595="Small",0.3*1200,IF(C595="Medium",0.3*1400,0.3*1600)))</f>
        <v>192</v>
      </c>
      <c r="L595">
        <v>80</v>
      </c>
      <c r="M595">
        <v>150000</v>
      </c>
      <c r="N595">
        <v>100000</v>
      </c>
    </row>
    <row r="596" spans="1:14" x14ac:dyDescent="0.25">
      <c r="A596" s="3" t="s">
        <v>21</v>
      </c>
      <c r="B596" s="3" t="s">
        <v>41</v>
      </c>
      <c r="C596" t="s">
        <v>36</v>
      </c>
      <c r="D596">
        <v>2008</v>
      </c>
      <c r="E596" t="s">
        <v>27</v>
      </c>
      <c r="F596" t="s">
        <v>32</v>
      </c>
      <c r="G596" s="9">
        <v>2.101593223586841E-5</v>
      </c>
      <c r="H596" s="1">
        <v>0</v>
      </c>
      <c r="I596">
        <f t="shared" si="55"/>
        <v>1120</v>
      </c>
      <c r="J596">
        <f t="shared" si="56"/>
        <v>480</v>
      </c>
      <c r="K596">
        <f t="shared" si="57"/>
        <v>192</v>
      </c>
      <c r="L596">
        <v>80</v>
      </c>
      <c r="M596">
        <v>150000</v>
      </c>
      <c r="N596">
        <v>100000</v>
      </c>
    </row>
    <row r="597" spans="1:14" x14ac:dyDescent="0.25">
      <c r="A597" s="3" t="s">
        <v>21</v>
      </c>
      <c r="B597" s="3" t="s">
        <v>41</v>
      </c>
      <c r="C597" t="s">
        <v>36</v>
      </c>
      <c r="D597">
        <v>2009</v>
      </c>
      <c r="E597" t="s">
        <v>27</v>
      </c>
      <c r="F597" t="s">
        <v>31</v>
      </c>
      <c r="G597" s="9">
        <v>0</v>
      </c>
      <c r="H597" s="1">
        <v>0</v>
      </c>
      <c r="I597">
        <f t="shared" si="55"/>
        <v>1120</v>
      </c>
      <c r="J597">
        <f t="shared" si="56"/>
        <v>480</v>
      </c>
      <c r="K597">
        <f t="shared" si="57"/>
        <v>192</v>
      </c>
      <c r="L597">
        <v>80</v>
      </c>
      <c r="M597">
        <v>150000</v>
      </c>
      <c r="N597">
        <v>100000</v>
      </c>
    </row>
    <row r="598" spans="1:14" x14ac:dyDescent="0.25">
      <c r="A598" s="3" t="s">
        <v>21</v>
      </c>
      <c r="B598" s="3" t="s">
        <v>41</v>
      </c>
      <c r="C598" t="s">
        <v>36</v>
      </c>
      <c r="D598">
        <v>2009</v>
      </c>
      <c r="E598" t="s">
        <v>27</v>
      </c>
      <c r="F598" t="s">
        <v>32</v>
      </c>
      <c r="G598" s="9">
        <v>0</v>
      </c>
      <c r="H598" s="1">
        <v>0</v>
      </c>
      <c r="I598">
        <f t="shared" si="55"/>
        <v>1120</v>
      </c>
      <c r="J598">
        <f t="shared" si="56"/>
        <v>480</v>
      </c>
      <c r="K598">
        <f t="shared" si="57"/>
        <v>192</v>
      </c>
      <c r="L598">
        <v>80</v>
      </c>
      <c r="M598">
        <v>150000</v>
      </c>
      <c r="N598">
        <v>100000</v>
      </c>
    </row>
    <row r="599" spans="1:14" x14ac:dyDescent="0.25">
      <c r="A599" s="3" t="s">
        <v>21</v>
      </c>
      <c r="B599" s="3" t="s">
        <v>41</v>
      </c>
      <c r="C599" t="s">
        <v>36</v>
      </c>
      <c r="D599">
        <v>2010</v>
      </c>
      <c r="E599" t="s">
        <v>27</v>
      </c>
      <c r="F599" t="s">
        <v>31</v>
      </c>
      <c r="G599" s="9">
        <v>0</v>
      </c>
      <c r="H599" s="1">
        <v>0</v>
      </c>
      <c r="I599">
        <f t="shared" si="55"/>
        <v>1120</v>
      </c>
      <c r="J599">
        <f t="shared" si="56"/>
        <v>480</v>
      </c>
      <c r="K599">
        <f t="shared" si="57"/>
        <v>192</v>
      </c>
      <c r="L599">
        <v>80</v>
      </c>
      <c r="M599">
        <v>150000</v>
      </c>
      <c r="N599">
        <v>100000</v>
      </c>
    </row>
    <row r="600" spans="1:14" x14ac:dyDescent="0.25">
      <c r="A600" s="3" t="s">
        <v>21</v>
      </c>
      <c r="B600" s="3" t="s">
        <v>41</v>
      </c>
      <c r="C600" t="s">
        <v>36</v>
      </c>
      <c r="D600">
        <v>2010</v>
      </c>
      <c r="E600" t="s">
        <v>27</v>
      </c>
      <c r="F600" t="s">
        <v>32</v>
      </c>
      <c r="G600" s="9">
        <v>0</v>
      </c>
      <c r="H600" s="1">
        <v>0</v>
      </c>
      <c r="I600">
        <f t="shared" si="55"/>
        <v>1120</v>
      </c>
      <c r="J600">
        <f t="shared" si="56"/>
        <v>480</v>
      </c>
      <c r="K600">
        <f t="shared" si="57"/>
        <v>192</v>
      </c>
      <c r="L600">
        <v>80</v>
      </c>
      <c r="M600">
        <v>150000</v>
      </c>
      <c r="N600">
        <v>100000</v>
      </c>
    </row>
    <row r="601" spans="1:14" x14ac:dyDescent="0.25">
      <c r="A601" s="3" t="s">
        <v>21</v>
      </c>
      <c r="B601" s="3" t="s">
        <v>41</v>
      </c>
      <c r="C601" t="s">
        <v>36</v>
      </c>
      <c r="D601">
        <v>2011</v>
      </c>
      <c r="E601" t="s">
        <v>28</v>
      </c>
      <c r="F601" t="s">
        <v>31</v>
      </c>
      <c r="G601" s="9">
        <v>0</v>
      </c>
      <c r="H601" s="1">
        <v>0</v>
      </c>
      <c r="I601">
        <f t="shared" si="55"/>
        <v>1120</v>
      </c>
      <c r="J601">
        <f t="shared" si="56"/>
        <v>480</v>
      </c>
      <c r="K601">
        <f t="shared" si="57"/>
        <v>192</v>
      </c>
      <c r="L601">
        <v>80</v>
      </c>
      <c r="M601">
        <v>150000</v>
      </c>
      <c r="N601">
        <v>100000</v>
      </c>
    </row>
    <row r="602" spans="1:14" x14ac:dyDescent="0.25">
      <c r="A602" s="3" t="s">
        <v>21</v>
      </c>
      <c r="B602" s="3" t="s">
        <v>41</v>
      </c>
      <c r="C602" t="s">
        <v>36</v>
      </c>
      <c r="D602">
        <v>2011</v>
      </c>
      <c r="E602" t="s">
        <v>28</v>
      </c>
      <c r="F602" t="s">
        <v>32</v>
      </c>
      <c r="G602" s="9">
        <v>0</v>
      </c>
      <c r="H602" s="1">
        <v>0</v>
      </c>
      <c r="I602">
        <f t="shared" si="55"/>
        <v>1120</v>
      </c>
      <c r="J602">
        <f t="shared" si="56"/>
        <v>480</v>
      </c>
      <c r="K602">
        <f t="shared" si="57"/>
        <v>192</v>
      </c>
      <c r="L602">
        <v>80</v>
      </c>
      <c r="M602">
        <v>150000</v>
      </c>
      <c r="N602">
        <v>100000</v>
      </c>
    </row>
    <row r="603" spans="1:14" x14ac:dyDescent="0.25">
      <c r="A603" s="3" t="s">
        <v>21</v>
      </c>
      <c r="B603" s="3" t="s">
        <v>41</v>
      </c>
      <c r="C603" t="s">
        <v>36</v>
      </c>
      <c r="D603">
        <v>2012</v>
      </c>
      <c r="E603" t="s">
        <v>28</v>
      </c>
      <c r="F603" t="s">
        <v>31</v>
      </c>
      <c r="G603" s="9">
        <v>0</v>
      </c>
      <c r="H603" s="1">
        <v>0</v>
      </c>
      <c r="I603">
        <f t="shared" si="55"/>
        <v>1120</v>
      </c>
      <c r="J603">
        <f t="shared" si="56"/>
        <v>480</v>
      </c>
      <c r="K603">
        <f t="shared" si="57"/>
        <v>192</v>
      </c>
      <c r="L603">
        <v>80</v>
      </c>
      <c r="M603">
        <v>150000</v>
      </c>
      <c r="N603">
        <v>100000</v>
      </c>
    </row>
    <row r="604" spans="1:14" x14ac:dyDescent="0.25">
      <c r="A604" s="3" t="s">
        <v>21</v>
      </c>
      <c r="B604" s="3" t="s">
        <v>41</v>
      </c>
      <c r="C604" t="s">
        <v>36</v>
      </c>
      <c r="D604">
        <v>2012</v>
      </c>
      <c r="E604" t="s">
        <v>28</v>
      </c>
      <c r="F604" t="s">
        <v>32</v>
      </c>
      <c r="G604" s="9">
        <v>0</v>
      </c>
      <c r="H604" s="1">
        <v>0</v>
      </c>
      <c r="I604">
        <f t="shared" si="55"/>
        <v>1120</v>
      </c>
      <c r="J604">
        <f t="shared" si="56"/>
        <v>480</v>
      </c>
      <c r="K604">
        <f t="shared" si="57"/>
        <v>192</v>
      </c>
      <c r="L604">
        <v>80</v>
      </c>
      <c r="M604">
        <v>150000</v>
      </c>
      <c r="N604">
        <v>100000</v>
      </c>
    </row>
    <row r="605" spans="1:14" x14ac:dyDescent="0.25">
      <c r="A605" s="3" t="s">
        <v>21</v>
      </c>
      <c r="B605" s="3" t="s">
        <v>41</v>
      </c>
      <c r="C605" t="s">
        <v>36</v>
      </c>
      <c r="D605">
        <v>2013</v>
      </c>
      <c r="E605" t="s">
        <v>28</v>
      </c>
      <c r="F605" t="s">
        <v>31</v>
      </c>
      <c r="G605" s="9">
        <v>0</v>
      </c>
      <c r="H605" s="1">
        <v>0</v>
      </c>
      <c r="I605">
        <f t="shared" si="55"/>
        <v>1120</v>
      </c>
      <c r="J605">
        <f t="shared" si="56"/>
        <v>480</v>
      </c>
      <c r="K605">
        <f t="shared" si="57"/>
        <v>192</v>
      </c>
      <c r="L605">
        <v>80</v>
      </c>
      <c r="M605">
        <v>150000</v>
      </c>
      <c r="N605">
        <v>100000</v>
      </c>
    </row>
    <row r="606" spans="1:14" x14ac:dyDescent="0.25">
      <c r="A606" s="3" t="s">
        <v>21</v>
      </c>
      <c r="B606" s="3" t="s">
        <v>41</v>
      </c>
      <c r="C606" t="s">
        <v>36</v>
      </c>
      <c r="D606">
        <v>2013</v>
      </c>
      <c r="E606" t="s">
        <v>28</v>
      </c>
      <c r="F606" t="s">
        <v>32</v>
      </c>
      <c r="G606" s="9">
        <v>0</v>
      </c>
      <c r="H606" s="1">
        <v>0</v>
      </c>
      <c r="I606">
        <f t="shared" si="55"/>
        <v>1120</v>
      </c>
      <c r="J606">
        <f t="shared" si="56"/>
        <v>480</v>
      </c>
      <c r="K606">
        <f t="shared" si="57"/>
        <v>192</v>
      </c>
      <c r="L606">
        <v>80</v>
      </c>
      <c r="M606">
        <v>150000</v>
      </c>
      <c r="N606">
        <v>100000</v>
      </c>
    </row>
    <row r="607" spans="1:14" x14ac:dyDescent="0.25">
      <c r="A607" s="3" t="s">
        <v>21</v>
      </c>
      <c r="B607" s="3" t="s">
        <v>41</v>
      </c>
      <c r="C607" t="s">
        <v>36</v>
      </c>
      <c r="D607">
        <v>2014</v>
      </c>
      <c r="E607" t="s">
        <v>28</v>
      </c>
      <c r="F607" t="s">
        <v>31</v>
      </c>
      <c r="G607" s="9">
        <v>0</v>
      </c>
      <c r="H607" s="1">
        <v>0</v>
      </c>
      <c r="I607">
        <f t="shared" si="55"/>
        <v>1120</v>
      </c>
      <c r="J607">
        <f t="shared" si="56"/>
        <v>480</v>
      </c>
      <c r="K607">
        <f t="shared" si="57"/>
        <v>192</v>
      </c>
      <c r="L607">
        <v>80</v>
      </c>
      <c r="M607">
        <v>150000</v>
      </c>
      <c r="N607">
        <v>100000</v>
      </c>
    </row>
    <row r="608" spans="1:14" x14ac:dyDescent="0.25">
      <c r="A608" s="3" t="s">
        <v>21</v>
      </c>
      <c r="B608" s="3" t="s">
        <v>41</v>
      </c>
      <c r="C608" t="s">
        <v>36</v>
      </c>
      <c r="D608">
        <v>2014</v>
      </c>
      <c r="E608" t="s">
        <v>28</v>
      </c>
      <c r="F608" t="s">
        <v>32</v>
      </c>
      <c r="G608" s="9">
        <v>0</v>
      </c>
      <c r="H608" s="1">
        <v>0</v>
      </c>
      <c r="I608">
        <f t="shared" si="55"/>
        <v>1120</v>
      </c>
      <c r="J608">
        <f t="shared" si="56"/>
        <v>480</v>
      </c>
      <c r="K608">
        <f t="shared" si="57"/>
        <v>192</v>
      </c>
      <c r="L608">
        <v>80</v>
      </c>
      <c r="M608">
        <v>150000</v>
      </c>
      <c r="N608">
        <v>100000</v>
      </c>
    </row>
    <row r="609" spans="1:14" x14ac:dyDescent="0.25">
      <c r="A609" s="3" t="s">
        <v>21</v>
      </c>
      <c r="B609" s="3" t="s">
        <v>41</v>
      </c>
      <c r="C609" t="s">
        <v>36</v>
      </c>
      <c r="D609">
        <v>2015</v>
      </c>
      <c r="E609" t="s">
        <v>29</v>
      </c>
      <c r="F609" t="s">
        <v>31</v>
      </c>
      <c r="G609" s="9">
        <v>0</v>
      </c>
      <c r="H609" s="1">
        <v>0</v>
      </c>
      <c r="I609">
        <f t="shared" si="55"/>
        <v>1120</v>
      </c>
      <c r="J609">
        <f t="shared" si="56"/>
        <v>480</v>
      </c>
      <c r="K609">
        <f t="shared" si="57"/>
        <v>192</v>
      </c>
      <c r="L609">
        <v>80</v>
      </c>
      <c r="M609">
        <v>150000</v>
      </c>
      <c r="N609">
        <v>100000</v>
      </c>
    </row>
    <row r="610" spans="1:14" x14ac:dyDescent="0.25">
      <c r="A610" s="3" t="s">
        <v>21</v>
      </c>
      <c r="B610" s="3" t="s">
        <v>41</v>
      </c>
      <c r="C610" t="s">
        <v>36</v>
      </c>
      <c r="D610">
        <v>2015</v>
      </c>
      <c r="E610" t="s">
        <v>29</v>
      </c>
      <c r="F610" t="s">
        <v>32</v>
      </c>
      <c r="G610" s="9">
        <v>0</v>
      </c>
      <c r="H610" s="1">
        <v>0</v>
      </c>
      <c r="I610">
        <f t="shared" si="55"/>
        <v>1120</v>
      </c>
      <c r="J610">
        <f t="shared" si="56"/>
        <v>480</v>
      </c>
      <c r="K610">
        <f t="shared" si="57"/>
        <v>192</v>
      </c>
      <c r="L610">
        <v>80</v>
      </c>
      <c r="M610">
        <v>150000</v>
      </c>
      <c r="N610">
        <v>100000</v>
      </c>
    </row>
    <row r="611" spans="1:14" x14ac:dyDescent="0.25">
      <c r="A611" s="3" t="s">
        <v>21</v>
      </c>
      <c r="B611" s="3" t="s">
        <v>41</v>
      </c>
      <c r="C611" t="s">
        <v>36</v>
      </c>
      <c r="D611">
        <v>2015</v>
      </c>
      <c r="E611" t="s">
        <v>29</v>
      </c>
      <c r="F611" t="s">
        <v>33</v>
      </c>
      <c r="G611" s="9">
        <v>0</v>
      </c>
      <c r="H611" s="1">
        <v>0</v>
      </c>
      <c r="I611">
        <f t="shared" si="55"/>
        <v>1120</v>
      </c>
      <c r="J611">
        <f t="shared" si="56"/>
        <v>480</v>
      </c>
      <c r="K611">
        <f t="shared" si="57"/>
        <v>192</v>
      </c>
      <c r="L611">
        <v>80</v>
      </c>
      <c r="M611">
        <v>150000</v>
      </c>
      <c r="N611">
        <v>100000</v>
      </c>
    </row>
    <row r="612" spans="1:14" x14ac:dyDescent="0.25">
      <c r="A612" s="3" t="s">
        <v>21</v>
      </c>
      <c r="B612" s="3" t="s">
        <v>41</v>
      </c>
      <c r="C612" t="s">
        <v>36</v>
      </c>
      <c r="D612">
        <v>2016</v>
      </c>
      <c r="E612" t="s">
        <v>29</v>
      </c>
      <c r="F612" t="s">
        <v>31</v>
      </c>
      <c r="G612" s="9">
        <v>0</v>
      </c>
      <c r="H612" s="1">
        <v>0</v>
      </c>
      <c r="I612">
        <f t="shared" si="55"/>
        <v>1120</v>
      </c>
      <c r="J612">
        <f t="shared" si="56"/>
        <v>480</v>
      </c>
      <c r="K612">
        <f t="shared" si="57"/>
        <v>192</v>
      </c>
      <c r="L612">
        <v>80</v>
      </c>
      <c r="M612">
        <v>150000</v>
      </c>
      <c r="N612">
        <v>100000</v>
      </c>
    </row>
    <row r="613" spans="1:14" x14ac:dyDescent="0.25">
      <c r="A613" s="3" t="s">
        <v>21</v>
      </c>
      <c r="B613" s="3" t="s">
        <v>41</v>
      </c>
      <c r="C613" t="s">
        <v>36</v>
      </c>
      <c r="D613">
        <v>2016</v>
      </c>
      <c r="E613" t="s">
        <v>29</v>
      </c>
      <c r="F613" t="s">
        <v>32</v>
      </c>
      <c r="G613" s="9">
        <v>0</v>
      </c>
      <c r="H613" s="1">
        <v>0</v>
      </c>
      <c r="I613">
        <f t="shared" si="55"/>
        <v>1120</v>
      </c>
      <c r="J613">
        <f t="shared" si="56"/>
        <v>480</v>
      </c>
      <c r="K613">
        <f t="shared" si="57"/>
        <v>192</v>
      </c>
      <c r="L613">
        <v>80</v>
      </c>
      <c r="M613">
        <v>150000</v>
      </c>
      <c r="N613">
        <v>100000</v>
      </c>
    </row>
    <row r="614" spans="1:14" x14ac:dyDescent="0.25">
      <c r="A614" s="3" t="s">
        <v>21</v>
      </c>
      <c r="B614" s="3" t="s">
        <v>41</v>
      </c>
      <c r="C614" t="s">
        <v>36</v>
      </c>
      <c r="D614">
        <v>2016</v>
      </c>
      <c r="E614" t="s">
        <v>29</v>
      </c>
      <c r="F614" t="s">
        <v>33</v>
      </c>
      <c r="G614" s="9">
        <v>0</v>
      </c>
      <c r="H614" s="1">
        <v>0</v>
      </c>
      <c r="I614">
        <f t="shared" si="55"/>
        <v>1120</v>
      </c>
      <c r="J614">
        <f t="shared" si="56"/>
        <v>480</v>
      </c>
      <c r="K614">
        <f t="shared" si="57"/>
        <v>192</v>
      </c>
      <c r="L614">
        <v>80</v>
      </c>
      <c r="M614">
        <v>150000</v>
      </c>
      <c r="N614">
        <v>100000</v>
      </c>
    </row>
    <row r="615" spans="1:14" x14ac:dyDescent="0.25">
      <c r="A615" s="3" t="s">
        <v>21</v>
      </c>
      <c r="B615" s="3" t="s">
        <v>41</v>
      </c>
      <c r="C615" t="s">
        <v>36</v>
      </c>
      <c r="D615">
        <v>2017</v>
      </c>
      <c r="E615" t="s">
        <v>29</v>
      </c>
      <c r="F615" t="s">
        <v>31</v>
      </c>
      <c r="G615" s="9">
        <v>0</v>
      </c>
      <c r="H615" s="1">
        <v>0</v>
      </c>
      <c r="I615">
        <f t="shared" si="55"/>
        <v>1120</v>
      </c>
      <c r="J615">
        <f t="shared" si="56"/>
        <v>480</v>
      </c>
      <c r="K615">
        <f t="shared" si="57"/>
        <v>192</v>
      </c>
      <c r="L615">
        <v>80</v>
      </c>
      <c r="M615">
        <v>150000</v>
      </c>
      <c r="N615">
        <v>100000</v>
      </c>
    </row>
    <row r="616" spans="1:14" x14ac:dyDescent="0.25">
      <c r="A616" s="3" t="s">
        <v>21</v>
      </c>
      <c r="B616" s="3" t="s">
        <v>41</v>
      </c>
      <c r="C616" t="s">
        <v>36</v>
      </c>
      <c r="D616">
        <v>2017</v>
      </c>
      <c r="E616" t="s">
        <v>29</v>
      </c>
      <c r="F616" t="s">
        <v>32</v>
      </c>
      <c r="G616" s="9">
        <v>0</v>
      </c>
      <c r="H616" s="1">
        <v>0</v>
      </c>
      <c r="I616">
        <f t="shared" si="55"/>
        <v>1120</v>
      </c>
      <c r="J616">
        <f t="shared" si="56"/>
        <v>480</v>
      </c>
      <c r="K616">
        <f t="shared" si="57"/>
        <v>192</v>
      </c>
      <c r="L616">
        <v>80</v>
      </c>
      <c r="M616">
        <v>150000</v>
      </c>
      <c r="N616">
        <v>100000</v>
      </c>
    </row>
    <row r="617" spans="1:14" x14ac:dyDescent="0.25">
      <c r="A617" s="3" t="s">
        <v>21</v>
      </c>
      <c r="B617" s="3" t="s">
        <v>41</v>
      </c>
      <c r="C617" t="s">
        <v>36</v>
      </c>
      <c r="D617">
        <v>2017</v>
      </c>
      <c r="E617" t="s">
        <v>29</v>
      </c>
      <c r="F617" t="s">
        <v>33</v>
      </c>
      <c r="G617" s="9">
        <v>0</v>
      </c>
      <c r="H617" s="1">
        <v>0</v>
      </c>
      <c r="I617">
        <f t="shared" si="55"/>
        <v>1120</v>
      </c>
      <c r="J617">
        <f t="shared" si="56"/>
        <v>480</v>
      </c>
      <c r="K617">
        <f t="shared" si="57"/>
        <v>192</v>
      </c>
      <c r="L617">
        <v>80</v>
      </c>
      <c r="M617">
        <v>150000</v>
      </c>
      <c r="N617">
        <v>100000</v>
      </c>
    </row>
    <row r="618" spans="1:14" x14ac:dyDescent="0.25">
      <c r="A618" s="3" t="s">
        <v>21</v>
      </c>
      <c r="B618" s="3" t="s">
        <v>41</v>
      </c>
      <c r="C618" t="s">
        <v>36</v>
      </c>
      <c r="D618">
        <v>2018</v>
      </c>
      <c r="E618" t="s">
        <v>30</v>
      </c>
      <c r="F618" t="s">
        <v>31</v>
      </c>
      <c r="G618" s="9">
        <v>0</v>
      </c>
      <c r="H618" s="1">
        <v>0</v>
      </c>
      <c r="I618">
        <f t="shared" si="55"/>
        <v>1120</v>
      </c>
      <c r="J618">
        <f t="shared" si="56"/>
        <v>480</v>
      </c>
      <c r="K618">
        <f t="shared" si="57"/>
        <v>192</v>
      </c>
      <c r="L618">
        <v>80</v>
      </c>
      <c r="M618">
        <v>150000</v>
      </c>
      <c r="N618">
        <v>100000</v>
      </c>
    </row>
    <row r="619" spans="1:14" x14ac:dyDescent="0.25">
      <c r="A619" s="3" t="s">
        <v>21</v>
      </c>
      <c r="B619" s="3" t="s">
        <v>41</v>
      </c>
      <c r="C619" t="s">
        <v>36</v>
      </c>
      <c r="D619">
        <v>2018</v>
      </c>
      <c r="E619" t="s">
        <v>30</v>
      </c>
      <c r="F619" t="s">
        <v>32</v>
      </c>
      <c r="G619" s="9">
        <v>0</v>
      </c>
      <c r="H619" s="1">
        <v>0</v>
      </c>
      <c r="I619">
        <f t="shared" si="55"/>
        <v>1120</v>
      </c>
      <c r="J619">
        <f t="shared" si="56"/>
        <v>480</v>
      </c>
      <c r="K619">
        <f t="shared" si="57"/>
        <v>192</v>
      </c>
      <c r="L619">
        <v>80</v>
      </c>
      <c r="M619">
        <v>150000</v>
      </c>
      <c r="N619">
        <v>100000</v>
      </c>
    </row>
    <row r="620" spans="1:14" x14ac:dyDescent="0.25">
      <c r="A620" s="3" t="s">
        <v>21</v>
      </c>
      <c r="B620" s="3" t="s">
        <v>41</v>
      </c>
      <c r="C620" t="s">
        <v>36</v>
      </c>
      <c r="D620">
        <v>2018</v>
      </c>
      <c r="E620" t="s">
        <v>30</v>
      </c>
      <c r="F620" t="s">
        <v>33</v>
      </c>
      <c r="G620" s="9">
        <v>0</v>
      </c>
      <c r="H620" s="1">
        <v>0</v>
      </c>
      <c r="I620">
        <f t="shared" si="55"/>
        <v>1120</v>
      </c>
      <c r="J620">
        <f t="shared" si="56"/>
        <v>480</v>
      </c>
      <c r="K620">
        <f t="shared" si="57"/>
        <v>192</v>
      </c>
      <c r="L620">
        <v>80</v>
      </c>
      <c r="M620">
        <v>150000</v>
      </c>
      <c r="N620">
        <v>100000</v>
      </c>
    </row>
    <row r="621" spans="1:14" x14ac:dyDescent="0.25">
      <c r="A621" s="3" t="s">
        <v>21</v>
      </c>
      <c r="B621" s="3" t="s">
        <v>41</v>
      </c>
      <c r="C621" t="s">
        <v>36</v>
      </c>
      <c r="D621">
        <v>2019</v>
      </c>
      <c r="E621" t="s">
        <v>30</v>
      </c>
      <c r="F621" t="s">
        <v>31</v>
      </c>
      <c r="G621" s="9">
        <v>0</v>
      </c>
      <c r="H621" s="1">
        <v>0</v>
      </c>
      <c r="I621">
        <f t="shared" si="55"/>
        <v>1120</v>
      </c>
      <c r="J621">
        <f t="shared" si="56"/>
        <v>480</v>
      </c>
      <c r="K621">
        <f t="shared" si="57"/>
        <v>192</v>
      </c>
      <c r="L621">
        <v>80</v>
      </c>
      <c r="M621">
        <v>150000</v>
      </c>
      <c r="N621">
        <v>100000</v>
      </c>
    </row>
    <row r="622" spans="1:14" x14ac:dyDescent="0.25">
      <c r="A622" s="3" t="s">
        <v>21</v>
      </c>
      <c r="B622" s="3" t="s">
        <v>41</v>
      </c>
      <c r="C622" t="s">
        <v>36</v>
      </c>
      <c r="D622">
        <v>2019</v>
      </c>
      <c r="E622" t="s">
        <v>30</v>
      </c>
      <c r="F622" t="s">
        <v>32</v>
      </c>
      <c r="G622" s="9">
        <v>0</v>
      </c>
      <c r="H622" s="1">
        <v>0</v>
      </c>
      <c r="I622">
        <f t="shared" si="55"/>
        <v>1120</v>
      </c>
      <c r="J622">
        <f t="shared" si="56"/>
        <v>480</v>
      </c>
      <c r="K622">
        <f t="shared" si="57"/>
        <v>192</v>
      </c>
      <c r="L622">
        <v>80</v>
      </c>
      <c r="M622">
        <v>150000</v>
      </c>
      <c r="N622">
        <v>100000</v>
      </c>
    </row>
    <row r="623" spans="1:14" x14ac:dyDescent="0.25">
      <c r="A623" s="3" t="s">
        <v>21</v>
      </c>
      <c r="B623" s="3" t="s">
        <v>41</v>
      </c>
      <c r="C623" t="s">
        <v>36</v>
      </c>
      <c r="D623">
        <v>2019</v>
      </c>
      <c r="E623" t="s">
        <v>30</v>
      </c>
      <c r="F623" t="s">
        <v>33</v>
      </c>
      <c r="G623" s="9">
        <v>0</v>
      </c>
      <c r="H623" s="1">
        <v>0</v>
      </c>
      <c r="I623">
        <f t="shared" si="55"/>
        <v>1120</v>
      </c>
      <c r="J623">
        <f t="shared" si="56"/>
        <v>480</v>
      </c>
      <c r="K623">
        <f t="shared" si="57"/>
        <v>192</v>
      </c>
      <c r="L623">
        <v>80</v>
      </c>
      <c r="M623">
        <v>150000</v>
      </c>
      <c r="N623">
        <v>100000</v>
      </c>
    </row>
    <row r="624" spans="1:14" x14ac:dyDescent="0.25">
      <c r="A624" s="3" t="s">
        <v>21</v>
      </c>
      <c r="B624" s="3" t="s">
        <v>41</v>
      </c>
      <c r="C624" t="s">
        <v>36</v>
      </c>
      <c r="D624">
        <v>2020</v>
      </c>
      <c r="E624" t="s">
        <v>30</v>
      </c>
      <c r="F624" t="s">
        <v>31</v>
      </c>
      <c r="G624" s="9">
        <v>0</v>
      </c>
      <c r="H624" s="1">
        <v>0</v>
      </c>
      <c r="I624">
        <f t="shared" ref="I624:I629" si="58">IF(C624="Mini",0.7*1000,IF(C624="Small",0.7*1200,IF(C624="Medium",0.7*1400,0.7*1600)))</f>
        <v>1120</v>
      </c>
      <c r="J624">
        <f t="shared" ref="J624:J629" si="59">IF(C624="Mini",0.3*1000,IF(C624="Small",0.3*1200,IF(C624="Medium",0.3*1400,0.3*1600)))</f>
        <v>480</v>
      </c>
      <c r="K624">
        <f t="shared" si="57"/>
        <v>192</v>
      </c>
      <c r="L624">
        <v>80</v>
      </c>
      <c r="M624">
        <v>150000</v>
      </c>
      <c r="N624">
        <v>100000</v>
      </c>
    </row>
    <row r="625" spans="1:14" x14ac:dyDescent="0.25">
      <c r="A625" s="3" t="s">
        <v>21</v>
      </c>
      <c r="B625" s="3" t="s">
        <v>41</v>
      </c>
      <c r="C625" t="s">
        <v>36</v>
      </c>
      <c r="D625">
        <v>2020</v>
      </c>
      <c r="E625" t="s">
        <v>30</v>
      </c>
      <c r="F625" t="s">
        <v>32</v>
      </c>
      <c r="G625" s="9">
        <v>0</v>
      </c>
      <c r="H625" s="1">
        <v>0</v>
      </c>
      <c r="I625">
        <f t="shared" si="58"/>
        <v>1120</v>
      </c>
      <c r="J625">
        <f t="shared" si="59"/>
        <v>480</v>
      </c>
      <c r="K625">
        <f t="shared" si="57"/>
        <v>192</v>
      </c>
      <c r="L625">
        <v>80</v>
      </c>
      <c r="M625">
        <v>150000</v>
      </c>
      <c r="N625">
        <v>100000</v>
      </c>
    </row>
    <row r="626" spans="1:14" x14ac:dyDescent="0.25">
      <c r="A626" s="3" t="s">
        <v>21</v>
      </c>
      <c r="B626" s="3" t="s">
        <v>41</v>
      </c>
      <c r="C626" t="s">
        <v>36</v>
      </c>
      <c r="D626">
        <v>2020</v>
      </c>
      <c r="E626" t="s">
        <v>30</v>
      </c>
      <c r="F626" t="s">
        <v>33</v>
      </c>
      <c r="G626" s="9">
        <v>0</v>
      </c>
      <c r="H626" s="1">
        <v>0</v>
      </c>
      <c r="I626">
        <f t="shared" si="58"/>
        <v>1120</v>
      </c>
      <c r="J626">
        <f t="shared" si="59"/>
        <v>480</v>
      </c>
      <c r="K626">
        <f t="shared" si="57"/>
        <v>192</v>
      </c>
      <c r="L626">
        <v>80</v>
      </c>
      <c r="M626">
        <v>150000</v>
      </c>
      <c r="N626">
        <v>100000</v>
      </c>
    </row>
    <row r="627" spans="1:14" x14ac:dyDescent="0.25">
      <c r="A627" s="3" t="s">
        <v>21</v>
      </c>
      <c r="B627" s="3" t="s">
        <v>41</v>
      </c>
      <c r="C627" t="s">
        <v>36</v>
      </c>
      <c r="D627">
        <v>2021</v>
      </c>
      <c r="E627" t="s">
        <v>61</v>
      </c>
      <c r="F627" t="s">
        <v>31</v>
      </c>
      <c r="G627" s="9">
        <v>0</v>
      </c>
      <c r="H627" s="1">
        <v>0</v>
      </c>
      <c r="I627">
        <f t="shared" si="58"/>
        <v>1120</v>
      </c>
      <c r="J627">
        <f t="shared" si="59"/>
        <v>480</v>
      </c>
      <c r="K627">
        <f t="shared" si="57"/>
        <v>192</v>
      </c>
      <c r="L627">
        <v>80</v>
      </c>
      <c r="M627">
        <v>150000</v>
      </c>
      <c r="N627">
        <v>100000</v>
      </c>
    </row>
    <row r="628" spans="1:14" x14ac:dyDescent="0.25">
      <c r="A628" s="3" t="s">
        <v>21</v>
      </c>
      <c r="B628" s="3" t="s">
        <v>41</v>
      </c>
      <c r="C628" t="s">
        <v>36</v>
      </c>
      <c r="D628">
        <v>2021</v>
      </c>
      <c r="E628" t="s">
        <v>61</v>
      </c>
      <c r="F628" t="s">
        <v>32</v>
      </c>
      <c r="G628" s="9">
        <v>0</v>
      </c>
      <c r="H628" s="1">
        <v>0</v>
      </c>
      <c r="I628">
        <f t="shared" si="58"/>
        <v>1120</v>
      </c>
      <c r="J628">
        <f t="shared" si="59"/>
        <v>480</v>
      </c>
      <c r="K628">
        <f t="shared" si="57"/>
        <v>192</v>
      </c>
      <c r="L628">
        <v>80</v>
      </c>
      <c r="M628">
        <v>150000</v>
      </c>
      <c r="N628">
        <v>100000</v>
      </c>
    </row>
    <row r="629" spans="1:14" x14ac:dyDescent="0.25">
      <c r="A629" s="3" t="s">
        <v>21</v>
      </c>
      <c r="B629" s="3" t="s">
        <v>41</v>
      </c>
      <c r="C629" t="s">
        <v>36</v>
      </c>
      <c r="D629">
        <v>2021</v>
      </c>
      <c r="E629" t="s">
        <v>61</v>
      </c>
      <c r="F629" t="s">
        <v>33</v>
      </c>
      <c r="G629" s="9">
        <v>0</v>
      </c>
      <c r="H629" s="1">
        <v>0</v>
      </c>
      <c r="I629">
        <f t="shared" si="58"/>
        <v>1120</v>
      </c>
      <c r="J629">
        <f t="shared" si="59"/>
        <v>480</v>
      </c>
      <c r="K629">
        <f t="shared" si="57"/>
        <v>192</v>
      </c>
      <c r="L629">
        <v>80</v>
      </c>
      <c r="M629">
        <v>150000</v>
      </c>
      <c r="N629">
        <v>100000</v>
      </c>
    </row>
    <row r="630" spans="1:14" x14ac:dyDescent="0.25">
      <c r="A630" s="3" t="s">
        <v>21</v>
      </c>
      <c r="B630" s="3" t="s">
        <v>42</v>
      </c>
      <c r="C630" t="s">
        <v>23</v>
      </c>
      <c r="D630">
        <v>1993</v>
      </c>
      <c r="E630" t="s">
        <v>24</v>
      </c>
      <c r="G630" s="9">
        <v>2.6415065151692422E-5</v>
      </c>
      <c r="H630" s="1">
        <v>0</v>
      </c>
      <c r="I630">
        <f t="shared" si="55"/>
        <v>700</v>
      </c>
      <c r="J630">
        <f t="shared" si="56"/>
        <v>300</v>
      </c>
      <c r="K630">
        <v>0</v>
      </c>
      <c r="L630">
        <f t="shared" ref="L630:L650" si="60">IF(B630="Electric",262,0)</f>
        <v>0</v>
      </c>
      <c r="M630">
        <v>150000</v>
      </c>
      <c r="N630">
        <v>100000</v>
      </c>
    </row>
    <row r="631" spans="1:14" x14ac:dyDescent="0.25">
      <c r="A631" s="3" t="s">
        <v>21</v>
      </c>
      <c r="B631" s="3" t="s">
        <v>42</v>
      </c>
      <c r="C631" t="s">
        <v>23</v>
      </c>
      <c r="D631">
        <v>1994</v>
      </c>
      <c r="E631" t="s">
        <v>24</v>
      </c>
      <c r="G631" s="9">
        <v>0</v>
      </c>
      <c r="H631" s="1">
        <v>0</v>
      </c>
      <c r="I631">
        <f t="shared" si="55"/>
        <v>700</v>
      </c>
      <c r="J631">
        <f t="shared" si="56"/>
        <v>300</v>
      </c>
      <c r="K631">
        <v>0</v>
      </c>
      <c r="L631">
        <f t="shared" si="60"/>
        <v>0</v>
      </c>
      <c r="M631">
        <v>150000</v>
      </c>
      <c r="N631">
        <v>100000</v>
      </c>
    </row>
    <row r="632" spans="1:14" x14ac:dyDescent="0.25">
      <c r="A632" s="3" t="s">
        <v>21</v>
      </c>
      <c r="B632" s="3" t="s">
        <v>42</v>
      </c>
      <c r="C632" t="s">
        <v>23</v>
      </c>
      <c r="D632">
        <v>1995</v>
      </c>
      <c r="E632" t="s">
        <v>24</v>
      </c>
      <c r="G632" s="9">
        <v>0</v>
      </c>
      <c r="H632" s="1">
        <v>0</v>
      </c>
      <c r="I632">
        <f t="shared" si="55"/>
        <v>700</v>
      </c>
      <c r="J632">
        <f t="shared" si="56"/>
        <v>300</v>
      </c>
      <c r="K632">
        <v>0</v>
      </c>
      <c r="L632">
        <f t="shared" si="60"/>
        <v>0</v>
      </c>
      <c r="M632">
        <v>150000</v>
      </c>
      <c r="N632">
        <v>100000</v>
      </c>
    </row>
    <row r="633" spans="1:14" x14ac:dyDescent="0.25">
      <c r="A633" s="3" t="s">
        <v>21</v>
      </c>
      <c r="B633" s="3" t="s">
        <v>42</v>
      </c>
      <c r="C633" t="s">
        <v>23</v>
      </c>
      <c r="D633">
        <v>1996</v>
      </c>
      <c r="E633" t="s">
        <v>24</v>
      </c>
      <c r="F633" s="5"/>
      <c r="G633" s="9">
        <v>0</v>
      </c>
      <c r="H633" s="1">
        <v>0</v>
      </c>
      <c r="I633">
        <f t="shared" si="55"/>
        <v>700</v>
      </c>
      <c r="J633">
        <f t="shared" si="56"/>
        <v>300</v>
      </c>
      <c r="K633">
        <v>0</v>
      </c>
      <c r="L633">
        <f t="shared" si="60"/>
        <v>0</v>
      </c>
      <c r="M633">
        <v>150000</v>
      </c>
      <c r="N633">
        <v>100000</v>
      </c>
    </row>
    <row r="634" spans="1:14" x14ac:dyDescent="0.25">
      <c r="A634" s="3" t="s">
        <v>21</v>
      </c>
      <c r="B634" s="3" t="s">
        <v>42</v>
      </c>
      <c r="C634" t="s">
        <v>23</v>
      </c>
      <c r="D634">
        <v>1997</v>
      </c>
      <c r="E634" t="s">
        <v>25</v>
      </c>
      <c r="F634" s="7"/>
      <c r="G634" s="9">
        <v>0</v>
      </c>
      <c r="H634" s="1">
        <v>0</v>
      </c>
      <c r="I634">
        <f t="shared" si="55"/>
        <v>700</v>
      </c>
      <c r="J634">
        <f t="shared" si="56"/>
        <v>300</v>
      </c>
      <c r="K634">
        <v>0</v>
      </c>
      <c r="L634">
        <f t="shared" si="60"/>
        <v>0</v>
      </c>
      <c r="M634">
        <v>150000</v>
      </c>
      <c r="N634">
        <v>100000</v>
      </c>
    </row>
    <row r="635" spans="1:14" x14ac:dyDescent="0.25">
      <c r="A635" s="3" t="s">
        <v>21</v>
      </c>
      <c r="B635" s="3" t="s">
        <v>42</v>
      </c>
      <c r="C635" t="s">
        <v>23</v>
      </c>
      <c r="D635">
        <v>1998</v>
      </c>
      <c r="E635" t="s">
        <v>25</v>
      </c>
      <c r="G635" s="9">
        <v>0</v>
      </c>
      <c r="H635" s="1">
        <v>0</v>
      </c>
      <c r="I635">
        <f t="shared" si="55"/>
        <v>700</v>
      </c>
      <c r="J635">
        <f t="shared" si="56"/>
        <v>300</v>
      </c>
      <c r="K635">
        <v>0</v>
      </c>
      <c r="L635">
        <f t="shared" si="60"/>
        <v>0</v>
      </c>
      <c r="M635">
        <v>150000</v>
      </c>
      <c r="N635">
        <v>100000</v>
      </c>
    </row>
    <row r="636" spans="1:14" x14ac:dyDescent="0.25">
      <c r="A636" s="3" t="s">
        <v>21</v>
      </c>
      <c r="B636" s="3" t="s">
        <v>42</v>
      </c>
      <c r="C636" t="s">
        <v>23</v>
      </c>
      <c r="D636">
        <v>1999</v>
      </c>
      <c r="E636" t="s">
        <v>25</v>
      </c>
      <c r="G636" s="9">
        <v>0</v>
      </c>
      <c r="H636" s="1">
        <v>0</v>
      </c>
      <c r="I636">
        <f t="shared" si="55"/>
        <v>700</v>
      </c>
      <c r="J636">
        <f t="shared" si="56"/>
        <v>300</v>
      </c>
      <c r="K636">
        <v>0</v>
      </c>
      <c r="L636">
        <f t="shared" si="60"/>
        <v>0</v>
      </c>
      <c r="M636">
        <v>150000</v>
      </c>
      <c r="N636">
        <v>100000</v>
      </c>
    </row>
    <row r="637" spans="1:14" x14ac:dyDescent="0.25">
      <c r="A637" s="3" t="s">
        <v>21</v>
      </c>
      <c r="B637" s="3" t="s">
        <v>42</v>
      </c>
      <c r="C637" t="s">
        <v>23</v>
      </c>
      <c r="D637">
        <v>2000</v>
      </c>
      <c r="E637" t="s">
        <v>25</v>
      </c>
      <c r="G637" s="9">
        <v>0</v>
      </c>
      <c r="H637" s="1">
        <v>0</v>
      </c>
      <c r="I637">
        <f t="shared" si="55"/>
        <v>700</v>
      </c>
      <c r="J637">
        <f t="shared" si="56"/>
        <v>300</v>
      </c>
      <c r="K637">
        <v>0</v>
      </c>
      <c r="L637">
        <f t="shared" si="60"/>
        <v>0</v>
      </c>
      <c r="M637">
        <v>150000</v>
      </c>
      <c r="N637">
        <v>100000</v>
      </c>
    </row>
    <row r="638" spans="1:14" x14ac:dyDescent="0.25">
      <c r="A638" s="3" t="s">
        <v>21</v>
      </c>
      <c r="B638" s="3" t="s">
        <v>42</v>
      </c>
      <c r="C638" t="s">
        <v>23</v>
      </c>
      <c r="D638">
        <v>2001</v>
      </c>
      <c r="E638" t="s">
        <v>26</v>
      </c>
      <c r="G638" s="9">
        <v>0</v>
      </c>
      <c r="H638" s="1">
        <v>0</v>
      </c>
      <c r="I638">
        <f t="shared" si="55"/>
        <v>700</v>
      </c>
      <c r="J638">
        <f t="shared" si="56"/>
        <v>300</v>
      </c>
      <c r="K638">
        <v>0</v>
      </c>
      <c r="L638">
        <f t="shared" si="60"/>
        <v>0</v>
      </c>
      <c r="M638">
        <v>150000</v>
      </c>
      <c r="N638">
        <v>100000</v>
      </c>
    </row>
    <row r="639" spans="1:14" x14ac:dyDescent="0.25">
      <c r="A639" s="3" t="s">
        <v>21</v>
      </c>
      <c r="B639" s="3" t="s">
        <v>42</v>
      </c>
      <c r="C639" t="s">
        <v>23</v>
      </c>
      <c r="D639">
        <v>2002</v>
      </c>
      <c r="E639" t="s">
        <v>26</v>
      </c>
      <c r="G639" s="9">
        <v>0</v>
      </c>
      <c r="H639" s="1">
        <v>0</v>
      </c>
      <c r="I639">
        <f t="shared" si="55"/>
        <v>700</v>
      </c>
      <c r="J639">
        <f t="shared" si="56"/>
        <v>300</v>
      </c>
      <c r="K639">
        <v>0</v>
      </c>
      <c r="L639">
        <f t="shared" si="60"/>
        <v>0</v>
      </c>
      <c r="M639">
        <v>150000</v>
      </c>
      <c r="N639">
        <v>100000</v>
      </c>
    </row>
    <row r="640" spans="1:14" x14ac:dyDescent="0.25">
      <c r="A640" s="3" t="s">
        <v>21</v>
      </c>
      <c r="B640" s="3" t="s">
        <v>42</v>
      </c>
      <c r="C640" t="s">
        <v>23</v>
      </c>
      <c r="D640">
        <v>2003</v>
      </c>
      <c r="E640" t="s">
        <v>26</v>
      </c>
      <c r="G640" s="9">
        <v>0</v>
      </c>
      <c r="H640" s="1">
        <v>0</v>
      </c>
      <c r="I640">
        <f t="shared" si="55"/>
        <v>700</v>
      </c>
      <c r="J640">
        <f t="shared" si="56"/>
        <v>300</v>
      </c>
      <c r="K640">
        <v>0</v>
      </c>
      <c r="L640">
        <f t="shared" si="60"/>
        <v>0</v>
      </c>
      <c r="M640">
        <v>150000</v>
      </c>
      <c r="N640">
        <v>100000</v>
      </c>
    </row>
    <row r="641" spans="1:14" x14ac:dyDescent="0.25">
      <c r="A641" s="3" t="s">
        <v>21</v>
      </c>
      <c r="B641" s="3" t="s">
        <v>42</v>
      </c>
      <c r="C641" t="s">
        <v>23</v>
      </c>
      <c r="D641">
        <v>2004</v>
      </c>
      <c r="E641" t="s">
        <v>26</v>
      </c>
      <c r="G641" s="9">
        <v>0</v>
      </c>
      <c r="H641" s="1">
        <v>0</v>
      </c>
      <c r="I641">
        <f t="shared" si="55"/>
        <v>700</v>
      </c>
      <c r="J641">
        <f t="shared" si="56"/>
        <v>300</v>
      </c>
      <c r="K641">
        <v>0</v>
      </c>
      <c r="L641">
        <f t="shared" si="60"/>
        <v>0</v>
      </c>
      <c r="M641">
        <v>150000</v>
      </c>
      <c r="N641">
        <v>100000</v>
      </c>
    </row>
    <row r="642" spans="1:14" x14ac:dyDescent="0.25">
      <c r="A642" s="3" t="s">
        <v>21</v>
      </c>
      <c r="B642" s="3" t="s">
        <v>42</v>
      </c>
      <c r="C642" t="s">
        <v>23</v>
      </c>
      <c r="D642">
        <v>2005</v>
      </c>
      <c r="E642" t="s">
        <v>26</v>
      </c>
      <c r="G642" s="9">
        <v>0</v>
      </c>
      <c r="H642" s="1">
        <v>0</v>
      </c>
      <c r="I642">
        <f t="shared" si="55"/>
        <v>700</v>
      </c>
      <c r="J642">
        <f t="shared" si="56"/>
        <v>300</v>
      </c>
      <c r="K642">
        <v>0</v>
      </c>
      <c r="L642">
        <f t="shared" si="60"/>
        <v>0</v>
      </c>
      <c r="M642">
        <v>150000</v>
      </c>
      <c r="N642">
        <v>100000</v>
      </c>
    </row>
    <row r="643" spans="1:14" x14ac:dyDescent="0.25">
      <c r="A643" s="3" t="s">
        <v>21</v>
      </c>
      <c r="B643" s="3" t="s">
        <v>42</v>
      </c>
      <c r="C643" t="s">
        <v>23</v>
      </c>
      <c r="D643">
        <v>2006</v>
      </c>
      <c r="E643" t="s">
        <v>27</v>
      </c>
      <c r="G643" s="9">
        <v>0</v>
      </c>
      <c r="H643" s="1">
        <v>0</v>
      </c>
      <c r="I643">
        <f t="shared" si="55"/>
        <v>700</v>
      </c>
      <c r="J643">
        <f t="shared" si="56"/>
        <v>300</v>
      </c>
      <c r="K643">
        <v>0</v>
      </c>
      <c r="L643">
        <f t="shared" si="60"/>
        <v>0</v>
      </c>
      <c r="M643">
        <v>150000</v>
      </c>
      <c r="N643">
        <v>100000</v>
      </c>
    </row>
    <row r="644" spans="1:14" x14ac:dyDescent="0.25">
      <c r="A644" s="3" t="s">
        <v>21</v>
      </c>
      <c r="B644" s="3" t="s">
        <v>42</v>
      </c>
      <c r="C644" t="s">
        <v>23</v>
      </c>
      <c r="D644">
        <v>2007</v>
      </c>
      <c r="E644" t="s">
        <v>27</v>
      </c>
      <c r="G644" s="9">
        <v>0</v>
      </c>
      <c r="H644" s="1">
        <v>0</v>
      </c>
      <c r="I644">
        <f t="shared" si="55"/>
        <v>700</v>
      </c>
      <c r="J644">
        <f t="shared" si="56"/>
        <v>300</v>
      </c>
      <c r="K644">
        <v>0</v>
      </c>
      <c r="L644">
        <f t="shared" si="60"/>
        <v>0</v>
      </c>
      <c r="M644">
        <v>150000</v>
      </c>
      <c r="N644">
        <v>100000</v>
      </c>
    </row>
    <row r="645" spans="1:14" x14ac:dyDescent="0.25">
      <c r="A645" s="3" t="s">
        <v>21</v>
      </c>
      <c r="B645" s="3" t="s">
        <v>42</v>
      </c>
      <c r="C645" t="s">
        <v>23</v>
      </c>
      <c r="D645">
        <v>2008</v>
      </c>
      <c r="E645" t="s">
        <v>27</v>
      </c>
      <c r="G645" s="9">
        <v>4.0826689472516967E-4</v>
      </c>
      <c r="H645" s="1">
        <v>0</v>
      </c>
      <c r="I645">
        <f t="shared" si="55"/>
        <v>700</v>
      </c>
      <c r="J645">
        <f t="shared" si="56"/>
        <v>300</v>
      </c>
      <c r="K645">
        <v>0</v>
      </c>
      <c r="L645">
        <f t="shared" si="60"/>
        <v>0</v>
      </c>
      <c r="M645">
        <v>150000</v>
      </c>
      <c r="N645">
        <v>100000</v>
      </c>
    </row>
    <row r="646" spans="1:14" x14ac:dyDescent="0.25">
      <c r="A646" s="3" t="s">
        <v>21</v>
      </c>
      <c r="B646" s="3" t="s">
        <v>42</v>
      </c>
      <c r="C646" t="s">
        <v>23</v>
      </c>
      <c r="D646">
        <v>2009</v>
      </c>
      <c r="E646" t="s">
        <v>27</v>
      </c>
      <c r="G646" s="9">
        <v>0</v>
      </c>
      <c r="H646" s="1">
        <v>0</v>
      </c>
      <c r="I646">
        <f t="shared" si="55"/>
        <v>700</v>
      </c>
      <c r="J646">
        <f t="shared" si="56"/>
        <v>300</v>
      </c>
      <c r="K646">
        <v>0</v>
      </c>
      <c r="L646">
        <f t="shared" si="60"/>
        <v>0</v>
      </c>
      <c r="M646">
        <v>150000</v>
      </c>
      <c r="N646">
        <v>100000</v>
      </c>
    </row>
    <row r="647" spans="1:14" x14ac:dyDescent="0.25">
      <c r="A647" s="3" t="s">
        <v>21</v>
      </c>
      <c r="B647" s="3" t="s">
        <v>42</v>
      </c>
      <c r="C647" t="s">
        <v>23</v>
      </c>
      <c r="D647">
        <v>2010</v>
      </c>
      <c r="E647" t="s">
        <v>27</v>
      </c>
      <c r="G647" s="9">
        <v>0</v>
      </c>
      <c r="H647" s="1">
        <v>0</v>
      </c>
      <c r="I647">
        <f t="shared" si="55"/>
        <v>700</v>
      </c>
      <c r="J647">
        <f t="shared" si="56"/>
        <v>300</v>
      </c>
      <c r="K647">
        <v>0</v>
      </c>
      <c r="L647">
        <f t="shared" si="60"/>
        <v>0</v>
      </c>
      <c r="M647">
        <v>150000</v>
      </c>
      <c r="N647">
        <v>100000</v>
      </c>
    </row>
    <row r="648" spans="1:14" x14ac:dyDescent="0.25">
      <c r="A648" s="3" t="s">
        <v>21</v>
      </c>
      <c r="B648" s="3" t="s">
        <v>42</v>
      </c>
      <c r="C648" t="s">
        <v>23</v>
      </c>
      <c r="D648">
        <v>2011</v>
      </c>
      <c r="E648" t="s">
        <v>28</v>
      </c>
      <c r="G648" s="9">
        <v>0</v>
      </c>
      <c r="H648" s="1">
        <v>0</v>
      </c>
      <c r="I648">
        <f t="shared" si="55"/>
        <v>700</v>
      </c>
      <c r="J648">
        <f t="shared" si="56"/>
        <v>300</v>
      </c>
      <c r="K648">
        <v>0</v>
      </c>
      <c r="L648">
        <f t="shared" si="60"/>
        <v>0</v>
      </c>
      <c r="M648">
        <v>150000</v>
      </c>
      <c r="N648">
        <v>100000</v>
      </c>
    </row>
    <row r="649" spans="1:14" x14ac:dyDescent="0.25">
      <c r="A649" s="3" t="s">
        <v>21</v>
      </c>
      <c r="B649" s="3" t="s">
        <v>42</v>
      </c>
      <c r="C649" t="s">
        <v>23</v>
      </c>
      <c r="D649">
        <v>2012</v>
      </c>
      <c r="E649" t="s">
        <v>28</v>
      </c>
      <c r="G649" s="9">
        <v>0</v>
      </c>
      <c r="H649" s="1">
        <v>0</v>
      </c>
      <c r="I649">
        <f t="shared" si="55"/>
        <v>700</v>
      </c>
      <c r="J649">
        <f t="shared" si="56"/>
        <v>300</v>
      </c>
      <c r="K649">
        <v>0</v>
      </c>
      <c r="L649">
        <f t="shared" si="60"/>
        <v>0</v>
      </c>
      <c r="M649">
        <v>150000</v>
      </c>
      <c r="N649">
        <v>100000</v>
      </c>
    </row>
    <row r="650" spans="1:14" x14ac:dyDescent="0.25">
      <c r="A650" s="3" t="s">
        <v>21</v>
      </c>
      <c r="B650" s="3" t="s">
        <v>42</v>
      </c>
      <c r="C650" t="s">
        <v>23</v>
      </c>
      <c r="D650">
        <v>2013</v>
      </c>
      <c r="E650" t="s">
        <v>28</v>
      </c>
      <c r="G650" s="9">
        <v>0</v>
      </c>
      <c r="H650" s="1">
        <v>0</v>
      </c>
      <c r="I650">
        <f t="shared" si="55"/>
        <v>700</v>
      </c>
      <c r="J650">
        <f t="shared" si="56"/>
        <v>300</v>
      </c>
      <c r="K650">
        <v>0</v>
      </c>
      <c r="L650">
        <f t="shared" si="60"/>
        <v>0</v>
      </c>
      <c r="M650">
        <v>150000</v>
      </c>
      <c r="N650">
        <v>100000</v>
      </c>
    </row>
    <row r="651" spans="1:14" x14ac:dyDescent="0.25">
      <c r="A651" s="3" t="s">
        <v>21</v>
      </c>
      <c r="B651" s="3" t="s">
        <v>42</v>
      </c>
      <c r="C651" t="s">
        <v>23</v>
      </c>
      <c r="D651">
        <v>2014</v>
      </c>
      <c r="E651" t="s">
        <v>28</v>
      </c>
      <c r="G651" s="9">
        <v>0</v>
      </c>
      <c r="H651" s="1">
        <v>0</v>
      </c>
      <c r="I651">
        <f t="shared" ref="I651:I720" si="61">IF(C651="Mini",0.7*1000,IF(C651="Small",0.7*1200,IF(C651="Medium",0.7*1400,0.7*1600)))</f>
        <v>700</v>
      </c>
      <c r="J651">
        <f t="shared" ref="J651:J720" si="62">IF(C651="Mini",0.3*1000,IF(C651="Small",0.3*1200,IF(C651="Medium",0.3*1400,0.3*1600)))</f>
        <v>300</v>
      </c>
      <c r="K651">
        <v>0</v>
      </c>
      <c r="L651">
        <f t="shared" ref="L651:L720" si="63">IF(B651="Electric",262,0)</f>
        <v>0</v>
      </c>
      <c r="M651">
        <v>150000</v>
      </c>
      <c r="N651">
        <v>100000</v>
      </c>
    </row>
    <row r="652" spans="1:14" x14ac:dyDescent="0.25">
      <c r="A652" s="3" t="s">
        <v>21</v>
      </c>
      <c r="B652" s="3" t="s">
        <v>42</v>
      </c>
      <c r="C652" t="s">
        <v>23</v>
      </c>
      <c r="D652">
        <v>2015</v>
      </c>
      <c r="E652" t="s">
        <v>29</v>
      </c>
      <c r="G652" s="9">
        <v>0</v>
      </c>
      <c r="H652" s="1">
        <v>0</v>
      </c>
      <c r="I652">
        <f t="shared" si="61"/>
        <v>700</v>
      </c>
      <c r="J652">
        <f t="shared" si="62"/>
        <v>300</v>
      </c>
      <c r="K652">
        <v>0</v>
      </c>
      <c r="L652">
        <f t="shared" si="63"/>
        <v>0</v>
      </c>
      <c r="M652">
        <v>150000</v>
      </c>
      <c r="N652">
        <v>100000</v>
      </c>
    </row>
    <row r="653" spans="1:14" x14ac:dyDescent="0.25">
      <c r="A653" s="3" t="s">
        <v>21</v>
      </c>
      <c r="B653" s="3" t="s">
        <v>42</v>
      </c>
      <c r="C653" t="s">
        <v>23</v>
      </c>
      <c r="D653">
        <v>2016</v>
      </c>
      <c r="E653" t="s">
        <v>29</v>
      </c>
      <c r="G653" s="9">
        <v>0</v>
      </c>
      <c r="H653" s="1">
        <v>0</v>
      </c>
      <c r="I653">
        <f t="shared" si="61"/>
        <v>700</v>
      </c>
      <c r="J653">
        <f t="shared" si="62"/>
        <v>300</v>
      </c>
      <c r="K653">
        <v>0</v>
      </c>
      <c r="L653">
        <f t="shared" si="63"/>
        <v>0</v>
      </c>
      <c r="M653">
        <v>150000</v>
      </c>
      <c r="N653">
        <v>100000</v>
      </c>
    </row>
    <row r="654" spans="1:14" x14ac:dyDescent="0.25">
      <c r="A654" s="3" t="s">
        <v>21</v>
      </c>
      <c r="B654" s="3" t="s">
        <v>42</v>
      </c>
      <c r="C654" t="s">
        <v>23</v>
      </c>
      <c r="D654">
        <v>2017</v>
      </c>
      <c r="E654" t="s">
        <v>29</v>
      </c>
      <c r="G654" s="9">
        <v>0</v>
      </c>
      <c r="H654" s="1">
        <v>0</v>
      </c>
      <c r="I654">
        <f t="shared" si="61"/>
        <v>700</v>
      </c>
      <c r="J654">
        <f t="shared" si="62"/>
        <v>300</v>
      </c>
      <c r="K654">
        <v>0</v>
      </c>
      <c r="L654">
        <f t="shared" si="63"/>
        <v>0</v>
      </c>
      <c r="M654">
        <v>150000</v>
      </c>
      <c r="N654">
        <v>100000</v>
      </c>
    </row>
    <row r="655" spans="1:14" x14ac:dyDescent="0.25">
      <c r="A655" s="3" t="s">
        <v>21</v>
      </c>
      <c r="B655" s="3" t="s">
        <v>42</v>
      </c>
      <c r="C655" t="s">
        <v>23</v>
      </c>
      <c r="D655">
        <v>2018</v>
      </c>
      <c r="E655" t="s">
        <v>30</v>
      </c>
      <c r="G655" s="9">
        <v>0</v>
      </c>
      <c r="H655" s="1">
        <v>0</v>
      </c>
      <c r="I655">
        <f t="shared" si="61"/>
        <v>700</v>
      </c>
      <c r="J655">
        <f t="shared" si="62"/>
        <v>300</v>
      </c>
      <c r="K655">
        <v>0</v>
      </c>
      <c r="L655">
        <f t="shared" si="63"/>
        <v>0</v>
      </c>
      <c r="M655">
        <v>150000</v>
      </c>
      <c r="N655">
        <v>100000</v>
      </c>
    </row>
    <row r="656" spans="1:14" x14ac:dyDescent="0.25">
      <c r="A656" s="3" t="s">
        <v>21</v>
      </c>
      <c r="B656" s="3" t="s">
        <v>42</v>
      </c>
      <c r="C656" t="s">
        <v>23</v>
      </c>
      <c r="D656">
        <v>2019</v>
      </c>
      <c r="E656" t="s">
        <v>30</v>
      </c>
      <c r="G656" s="9">
        <v>0</v>
      </c>
      <c r="H656" s="1">
        <v>0</v>
      </c>
      <c r="I656">
        <f t="shared" si="61"/>
        <v>700</v>
      </c>
      <c r="J656">
        <f t="shared" si="62"/>
        <v>300</v>
      </c>
      <c r="K656">
        <v>0</v>
      </c>
      <c r="L656">
        <f t="shared" si="63"/>
        <v>0</v>
      </c>
      <c r="M656">
        <v>150000</v>
      </c>
      <c r="N656">
        <v>100000</v>
      </c>
    </row>
    <row r="657" spans="1:14" x14ac:dyDescent="0.25">
      <c r="A657" s="3" t="s">
        <v>21</v>
      </c>
      <c r="B657" s="3" t="s">
        <v>42</v>
      </c>
      <c r="C657" t="s">
        <v>23</v>
      </c>
      <c r="D657">
        <v>2020</v>
      </c>
      <c r="E657" t="s">
        <v>30</v>
      </c>
      <c r="G657" s="9">
        <v>0</v>
      </c>
      <c r="H657" s="1">
        <v>0</v>
      </c>
      <c r="I657">
        <f t="shared" ref="I657:I658" si="64">IF(C657="Mini",0.7*1000,IF(C657="Small",0.7*1200,IF(C657="Medium",0.7*1400,0.7*1600)))</f>
        <v>700</v>
      </c>
      <c r="J657">
        <f t="shared" ref="J657:J658" si="65">IF(C657="Mini",0.3*1000,IF(C657="Small",0.3*1200,IF(C657="Medium",0.3*1400,0.3*1600)))</f>
        <v>300</v>
      </c>
      <c r="K657">
        <v>0</v>
      </c>
      <c r="L657">
        <f t="shared" ref="L657:L658" si="66">IF(B657="Electric",262,0)</f>
        <v>0</v>
      </c>
      <c r="M657">
        <v>150000</v>
      </c>
      <c r="N657">
        <v>100000</v>
      </c>
    </row>
    <row r="658" spans="1:14" x14ac:dyDescent="0.25">
      <c r="A658" s="3" t="s">
        <v>21</v>
      </c>
      <c r="B658" s="3" t="s">
        <v>42</v>
      </c>
      <c r="C658" t="s">
        <v>23</v>
      </c>
      <c r="D658">
        <v>2021</v>
      </c>
      <c r="E658" t="s">
        <v>61</v>
      </c>
      <c r="G658" s="9">
        <v>0</v>
      </c>
      <c r="H658" s="1">
        <v>0</v>
      </c>
      <c r="I658">
        <f t="shared" si="64"/>
        <v>700</v>
      </c>
      <c r="J658">
        <f t="shared" si="65"/>
        <v>300</v>
      </c>
      <c r="K658">
        <v>0</v>
      </c>
      <c r="L658">
        <f t="shared" si="66"/>
        <v>0</v>
      </c>
      <c r="M658">
        <v>150000</v>
      </c>
      <c r="N658">
        <v>100000</v>
      </c>
    </row>
    <row r="659" spans="1:14" x14ac:dyDescent="0.25">
      <c r="A659" s="3" t="s">
        <v>21</v>
      </c>
      <c r="B659" s="3" t="s">
        <v>42</v>
      </c>
      <c r="C659" t="s">
        <v>34</v>
      </c>
      <c r="D659">
        <v>1993</v>
      </c>
      <c r="E659" t="s">
        <v>24</v>
      </c>
      <c r="G659" s="9">
        <v>6.5593184631111282E-7</v>
      </c>
      <c r="H659" s="1">
        <v>0</v>
      </c>
      <c r="I659">
        <f t="shared" si="61"/>
        <v>840</v>
      </c>
      <c r="J659">
        <f t="shared" si="62"/>
        <v>360</v>
      </c>
      <c r="K659">
        <v>0</v>
      </c>
      <c r="L659">
        <f t="shared" si="63"/>
        <v>0</v>
      </c>
      <c r="M659">
        <v>150000</v>
      </c>
      <c r="N659">
        <v>100000</v>
      </c>
    </row>
    <row r="660" spans="1:14" x14ac:dyDescent="0.25">
      <c r="A660" s="3" t="s">
        <v>21</v>
      </c>
      <c r="B660" s="3" t="s">
        <v>42</v>
      </c>
      <c r="C660" t="s">
        <v>34</v>
      </c>
      <c r="D660">
        <v>1994</v>
      </c>
      <c r="E660" t="s">
        <v>24</v>
      </c>
      <c r="G660" s="9">
        <v>0</v>
      </c>
      <c r="H660" s="1">
        <v>0</v>
      </c>
      <c r="I660">
        <f t="shared" si="61"/>
        <v>840</v>
      </c>
      <c r="J660">
        <f t="shared" si="62"/>
        <v>360</v>
      </c>
      <c r="K660">
        <v>0</v>
      </c>
      <c r="L660">
        <f t="shared" si="63"/>
        <v>0</v>
      </c>
      <c r="M660">
        <v>150000</v>
      </c>
      <c r="N660">
        <v>100000</v>
      </c>
    </row>
    <row r="661" spans="1:14" x14ac:dyDescent="0.25">
      <c r="A661" s="3" t="s">
        <v>21</v>
      </c>
      <c r="B661" s="3" t="s">
        <v>42</v>
      </c>
      <c r="C661" t="s">
        <v>34</v>
      </c>
      <c r="D661">
        <v>1995</v>
      </c>
      <c r="E661" t="s">
        <v>24</v>
      </c>
      <c r="G661" s="9">
        <v>0</v>
      </c>
      <c r="H661" s="1">
        <v>0</v>
      </c>
      <c r="I661">
        <f t="shared" si="61"/>
        <v>840</v>
      </c>
      <c r="J661">
        <f t="shared" si="62"/>
        <v>360</v>
      </c>
      <c r="K661">
        <v>0</v>
      </c>
      <c r="L661">
        <f t="shared" si="63"/>
        <v>0</v>
      </c>
      <c r="M661">
        <v>150000</v>
      </c>
      <c r="N661">
        <v>100000</v>
      </c>
    </row>
    <row r="662" spans="1:14" x14ac:dyDescent="0.25">
      <c r="A662" s="3" t="s">
        <v>21</v>
      </c>
      <c r="B662" s="3" t="s">
        <v>42</v>
      </c>
      <c r="C662" t="s">
        <v>34</v>
      </c>
      <c r="D662">
        <v>1996</v>
      </c>
      <c r="E662" t="s">
        <v>24</v>
      </c>
      <c r="G662" s="9">
        <v>1.0949773286154916E-6</v>
      </c>
      <c r="H662" s="1">
        <v>0</v>
      </c>
      <c r="I662">
        <f t="shared" si="61"/>
        <v>840</v>
      </c>
      <c r="J662">
        <f t="shared" si="62"/>
        <v>360</v>
      </c>
      <c r="K662">
        <v>0</v>
      </c>
      <c r="L662">
        <f t="shared" si="63"/>
        <v>0</v>
      </c>
      <c r="M662">
        <v>150000</v>
      </c>
      <c r="N662">
        <v>100000</v>
      </c>
    </row>
    <row r="663" spans="1:14" x14ac:dyDescent="0.25">
      <c r="A663" s="3" t="s">
        <v>21</v>
      </c>
      <c r="B663" s="3" t="s">
        <v>42</v>
      </c>
      <c r="C663" t="s">
        <v>34</v>
      </c>
      <c r="D663">
        <v>1997</v>
      </c>
      <c r="E663" t="s">
        <v>25</v>
      </c>
      <c r="G663" s="9">
        <v>2.0664047794610745E-5</v>
      </c>
      <c r="H663" s="1">
        <v>0</v>
      </c>
      <c r="I663">
        <f t="shared" si="61"/>
        <v>840</v>
      </c>
      <c r="J663">
        <f t="shared" si="62"/>
        <v>360</v>
      </c>
      <c r="K663">
        <v>0</v>
      </c>
      <c r="L663">
        <f t="shared" si="63"/>
        <v>0</v>
      </c>
      <c r="M663">
        <v>150000</v>
      </c>
      <c r="N663">
        <v>100000</v>
      </c>
    </row>
    <row r="664" spans="1:14" x14ac:dyDescent="0.25">
      <c r="A664" s="3" t="s">
        <v>21</v>
      </c>
      <c r="B664" s="3" t="s">
        <v>42</v>
      </c>
      <c r="C664" t="s">
        <v>34</v>
      </c>
      <c r="D664">
        <v>1998</v>
      </c>
      <c r="E664" t="s">
        <v>25</v>
      </c>
      <c r="G664" s="9">
        <v>7.1472065162202534E-5</v>
      </c>
      <c r="H664" s="1">
        <v>0</v>
      </c>
      <c r="I664">
        <f t="shared" si="61"/>
        <v>840</v>
      </c>
      <c r="J664">
        <f t="shared" si="62"/>
        <v>360</v>
      </c>
      <c r="K664">
        <v>0</v>
      </c>
      <c r="L664">
        <f t="shared" si="63"/>
        <v>0</v>
      </c>
      <c r="M664">
        <v>150000</v>
      </c>
      <c r="N664">
        <v>100000</v>
      </c>
    </row>
    <row r="665" spans="1:14" x14ac:dyDescent="0.25">
      <c r="A665" s="3" t="s">
        <v>21</v>
      </c>
      <c r="B665" s="3" t="s">
        <v>42</v>
      </c>
      <c r="C665" t="s">
        <v>34</v>
      </c>
      <c r="D665">
        <v>1999</v>
      </c>
      <c r="E665" t="s">
        <v>25</v>
      </c>
      <c r="G665" s="9">
        <v>1.3286063543502404E-4</v>
      </c>
      <c r="H665" s="1">
        <v>0</v>
      </c>
      <c r="I665">
        <f t="shared" si="61"/>
        <v>840</v>
      </c>
      <c r="J665">
        <f t="shared" si="62"/>
        <v>360</v>
      </c>
      <c r="K665">
        <v>0</v>
      </c>
      <c r="L665">
        <f t="shared" si="63"/>
        <v>0</v>
      </c>
      <c r="M665">
        <v>150000</v>
      </c>
      <c r="N665">
        <v>100000</v>
      </c>
    </row>
    <row r="666" spans="1:14" x14ac:dyDescent="0.25">
      <c r="A666" s="3" t="s">
        <v>21</v>
      </c>
      <c r="B666" s="3" t="s">
        <v>42</v>
      </c>
      <c r="C666" t="s">
        <v>34</v>
      </c>
      <c r="D666">
        <v>2000</v>
      </c>
      <c r="E666" t="s">
        <v>25</v>
      </c>
      <c r="G666" s="9">
        <v>7.7858153940555099E-5</v>
      </c>
      <c r="H666" s="1">
        <v>0</v>
      </c>
      <c r="I666">
        <f t="shared" si="61"/>
        <v>840</v>
      </c>
      <c r="J666">
        <f t="shared" si="62"/>
        <v>360</v>
      </c>
      <c r="K666">
        <v>0</v>
      </c>
      <c r="L666">
        <f t="shared" si="63"/>
        <v>0</v>
      </c>
      <c r="M666">
        <v>150000</v>
      </c>
      <c r="N666">
        <v>100000</v>
      </c>
    </row>
    <row r="667" spans="1:14" x14ac:dyDescent="0.25">
      <c r="A667" s="3" t="s">
        <v>21</v>
      </c>
      <c r="B667" s="3" t="s">
        <v>42</v>
      </c>
      <c r="C667" t="s">
        <v>34</v>
      </c>
      <c r="D667">
        <v>2001</v>
      </c>
      <c r="E667" t="s">
        <v>26</v>
      </c>
      <c r="G667" s="9">
        <v>6.9977470603349188E-5</v>
      </c>
      <c r="H667" s="1">
        <v>0</v>
      </c>
      <c r="I667">
        <f t="shared" si="61"/>
        <v>840</v>
      </c>
      <c r="J667">
        <f t="shared" si="62"/>
        <v>360</v>
      </c>
      <c r="K667">
        <v>0</v>
      </c>
      <c r="L667">
        <f t="shared" si="63"/>
        <v>0</v>
      </c>
      <c r="M667">
        <v>150000</v>
      </c>
      <c r="N667">
        <v>100000</v>
      </c>
    </row>
    <row r="668" spans="1:14" x14ac:dyDescent="0.25">
      <c r="A668" s="3" t="s">
        <v>21</v>
      </c>
      <c r="B668" s="3" t="s">
        <v>42</v>
      </c>
      <c r="C668" t="s">
        <v>34</v>
      </c>
      <c r="D668">
        <v>2002</v>
      </c>
      <c r="E668" t="s">
        <v>26</v>
      </c>
      <c r="G668" s="9">
        <v>1.0052527237220647E-4</v>
      </c>
      <c r="H668" s="1">
        <v>0</v>
      </c>
      <c r="I668">
        <f t="shared" si="61"/>
        <v>840</v>
      </c>
      <c r="J668">
        <f t="shared" si="62"/>
        <v>360</v>
      </c>
      <c r="K668">
        <v>0</v>
      </c>
      <c r="L668">
        <f t="shared" si="63"/>
        <v>0</v>
      </c>
      <c r="M668">
        <v>150000</v>
      </c>
      <c r="N668">
        <v>100000</v>
      </c>
    </row>
    <row r="669" spans="1:14" x14ac:dyDescent="0.25">
      <c r="A669" s="3" t="s">
        <v>21</v>
      </c>
      <c r="B669" s="3" t="s">
        <v>42</v>
      </c>
      <c r="C669" t="s">
        <v>34</v>
      </c>
      <c r="D669">
        <v>2003</v>
      </c>
      <c r="E669" t="s">
        <v>26</v>
      </c>
      <c r="G669" s="9">
        <v>0</v>
      </c>
      <c r="H669" s="1">
        <v>0</v>
      </c>
      <c r="I669">
        <f t="shared" si="61"/>
        <v>840</v>
      </c>
      <c r="J669">
        <f t="shared" si="62"/>
        <v>360</v>
      </c>
      <c r="K669">
        <v>0</v>
      </c>
      <c r="L669">
        <f t="shared" si="63"/>
        <v>0</v>
      </c>
      <c r="M669">
        <v>150000</v>
      </c>
      <c r="N669">
        <v>100000</v>
      </c>
    </row>
    <row r="670" spans="1:14" x14ac:dyDescent="0.25">
      <c r="A670" s="3" t="s">
        <v>21</v>
      </c>
      <c r="B670" s="3" t="s">
        <v>42</v>
      </c>
      <c r="C670" t="s">
        <v>34</v>
      </c>
      <c r="D670">
        <v>2004</v>
      </c>
      <c r="E670" t="s">
        <v>26</v>
      </c>
      <c r="G670" s="9">
        <v>2.4143649409788425E-4</v>
      </c>
      <c r="H670" s="1">
        <v>0</v>
      </c>
      <c r="I670">
        <f t="shared" si="61"/>
        <v>840</v>
      </c>
      <c r="J670">
        <f t="shared" si="62"/>
        <v>360</v>
      </c>
      <c r="K670">
        <v>0</v>
      </c>
      <c r="L670">
        <f t="shared" si="63"/>
        <v>0</v>
      </c>
      <c r="M670">
        <v>150000</v>
      </c>
      <c r="N670">
        <v>100000</v>
      </c>
    </row>
    <row r="671" spans="1:14" x14ac:dyDescent="0.25">
      <c r="A671" s="3" t="s">
        <v>21</v>
      </c>
      <c r="B671" s="3" t="s">
        <v>42</v>
      </c>
      <c r="C671" t="s">
        <v>34</v>
      </c>
      <c r="D671">
        <v>2005</v>
      </c>
      <c r="E671" t="s">
        <v>26</v>
      </c>
      <c r="G671" s="9">
        <v>8.8487872333279865E-5</v>
      </c>
      <c r="H671" s="1">
        <v>0</v>
      </c>
      <c r="I671">
        <f t="shared" si="61"/>
        <v>840</v>
      </c>
      <c r="J671">
        <f t="shared" si="62"/>
        <v>360</v>
      </c>
      <c r="K671">
        <v>0</v>
      </c>
      <c r="L671">
        <f t="shared" si="63"/>
        <v>0</v>
      </c>
      <c r="M671">
        <v>150000</v>
      </c>
      <c r="N671">
        <v>100000</v>
      </c>
    </row>
    <row r="672" spans="1:14" x14ac:dyDescent="0.25">
      <c r="A672" s="3" t="s">
        <v>21</v>
      </c>
      <c r="B672" s="3" t="s">
        <v>42</v>
      </c>
      <c r="C672" t="s">
        <v>34</v>
      </c>
      <c r="D672">
        <v>2006</v>
      </c>
      <c r="E672" t="s">
        <v>27</v>
      </c>
      <c r="G672" s="9">
        <v>4.4526844709419399E-4</v>
      </c>
      <c r="H672" s="1">
        <v>0</v>
      </c>
      <c r="I672">
        <f t="shared" si="61"/>
        <v>840</v>
      </c>
      <c r="J672">
        <f t="shared" si="62"/>
        <v>360</v>
      </c>
      <c r="K672">
        <v>0</v>
      </c>
      <c r="L672">
        <f t="shared" si="63"/>
        <v>0</v>
      </c>
      <c r="M672">
        <v>150000</v>
      </c>
      <c r="N672">
        <v>100000</v>
      </c>
    </row>
    <row r="673" spans="1:14" x14ac:dyDescent="0.25">
      <c r="A673" s="3" t="s">
        <v>21</v>
      </c>
      <c r="B673" s="3" t="s">
        <v>42</v>
      </c>
      <c r="C673" t="s">
        <v>34</v>
      </c>
      <c r="D673">
        <v>2007</v>
      </c>
      <c r="E673" t="s">
        <v>27</v>
      </c>
      <c r="G673" s="9">
        <v>1.9970662910001312E-4</v>
      </c>
      <c r="H673" s="1">
        <v>0</v>
      </c>
      <c r="I673">
        <f t="shared" si="61"/>
        <v>840</v>
      </c>
      <c r="J673">
        <f t="shared" si="62"/>
        <v>360</v>
      </c>
      <c r="K673">
        <v>0</v>
      </c>
      <c r="L673">
        <f t="shared" si="63"/>
        <v>0</v>
      </c>
      <c r="M673">
        <v>150000</v>
      </c>
      <c r="N673">
        <v>100000</v>
      </c>
    </row>
    <row r="674" spans="1:14" x14ac:dyDescent="0.25">
      <c r="A674" s="3" t="s">
        <v>21</v>
      </c>
      <c r="B674" s="3" t="s">
        <v>42</v>
      </c>
      <c r="C674" t="s">
        <v>34</v>
      </c>
      <c r="D674">
        <v>2008</v>
      </c>
      <c r="E674" t="s">
        <v>27</v>
      </c>
      <c r="G674" s="9">
        <v>1.0861554226484832E-4</v>
      </c>
      <c r="H674" s="1">
        <v>0</v>
      </c>
      <c r="I674">
        <f t="shared" si="61"/>
        <v>840</v>
      </c>
      <c r="J674">
        <f t="shared" si="62"/>
        <v>360</v>
      </c>
      <c r="K674">
        <v>0</v>
      </c>
      <c r="L674">
        <f t="shared" si="63"/>
        <v>0</v>
      </c>
      <c r="M674">
        <v>150000</v>
      </c>
      <c r="N674">
        <v>100000</v>
      </c>
    </row>
    <row r="675" spans="1:14" x14ac:dyDescent="0.25">
      <c r="A675" s="3" t="s">
        <v>21</v>
      </c>
      <c r="B675" s="3" t="s">
        <v>42</v>
      </c>
      <c r="C675" t="s">
        <v>34</v>
      </c>
      <c r="D675">
        <v>2009</v>
      </c>
      <c r="E675" t="s">
        <v>27</v>
      </c>
      <c r="G675" s="9">
        <v>4.2902403253050966E-4</v>
      </c>
      <c r="H675" s="1">
        <v>0</v>
      </c>
      <c r="I675">
        <f t="shared" si="61"/>
        <v>840</v>
      </c>
      <c r="J675">
        <f t="shared" si="62"/>
        <v>360</v>
      </c>
      <c r="K675">
        <v>0</v>
      </c>
      <c r="L675">
        <f t="shared" si="63"/>
        <v>0</v>
      </c>
      <c r="M675">
        <v>150000</v>
      </c>
      <c r="N675">
        <v>100000</v>
      </c>
    </row>
    <row r="676" spans="1:14" x14ac:dyDescent="0.25">
      <c r="A676" s="3" t="s">
        <v>21</v>
      </c>
      <c r="B676" s="3" t="s">
        <v>42</v>
      </c>
      <c r="C676" t="s">
        <v>34</v>
      </c>
      <c r="D676">
        <v>2010</v>
      </c>
      <c r="E676" t="s">
        <v>27</v>
      </c>
      <c r="G676" s="9">
        <v>1.016942234590036E-3</v>
      </c>
      <c r="H676" s="1">
        <v>0</v>
      </c>
      <c r="I676">
        <f t="shared" si="61"/>
        <v>840</v>
      </c>
      <c r="J676">
        <f t="shared" si="62"/>
        <v>360</v>
      </c>
      <c r="K676">
        <v>0</v>
      </c>
      <c r="L676">
        <f t="shared" si="63"/>
        <v>0</v>
      </c>
      <c r="M676">
        <v>150000</v>
      </c>
      <c r="N676">
        <v>100000</v>
      </c>
    </row>
    <row r="677" spans="1:14" x14ac:dyDescent="0.25">
      <c r="A677" s="3" t="s">
        <v>21</v>
      </c>
      <c r="B677" s="3" t="s">
        <v>42</v>
      </c>
      <c r="C677" t="s">
        <v>34</v>
      </c>
      <c r="D677">
        <v>2011</v>
      </c>
      <c r="E677" t="s">
        <v>28</v>
      </c>
      <c r="G677" s="9">
        <v>3.6216993634451608E-5</v>
      </c>
      <c r="H677" s="1">
        <v>0</v>
      </c>
      <c r="I677">
        <f t="shared" si="61"/>
        <v>840</v>
      </c>
      <c r="J677">
        <f t="shared" si="62"/>
        <v>360</v>
      </c>
      <c r="K677">
        <v>0</v>
      </c>
      <c r="L677">
        <f t="shared" si="63"/>
        <v>0</v>
      </c>
      <c r="M677">
        <v>150000</v>
      </c>
      <c r="N677">
        <v>100000</v>
      </c>
    </row>
    <row r="678" spans="1:14" x14ac:dyDescent="0.25">
      <c r="A678" s="3" t="s">
        <v>21</v>
      </c>
      <c r="B678" s="3" t="s">
        <v>42</v>
      </c>
      <c r="C678" t="s">
        <v>34</v>
      </c>
      <c r="D678">
        <v>2012</v>
      </c>
      <c r="E678" t="s">
        <v>28</v>
      </c>
      <c r="G678" s="9">
        <v>0</v>
      </c>
      <c r="H678" s="1">
        <v>0</v>
      </c>
      <c r="I678">
        <f t="shared" si="61"/>
        <v>840</v>
      </c>
      <c r="J678">
        <f t="shared" si="62"/>
        <v>360</v>
      </c>
      <c r="K678">
        <v>0</v>
      </c>
      <c r="L678">
        <f t="shared" si="63"/>
        <v>0</v>
      </c>
      <c r="M678">
        <v>150000</v>
      </c>
      <c r="N678">
        <v>100000</v>
      </c>
    </row>
    <row r="679" spans="1:14" x14ac:dyDescent="0.25">
      <c r="A679" s="3" t="s">
        <v>21</v>
      </c>
      <c r="B679" s="3" t="s">
        <v>42</v>
      </c>
      <c r="C679" t="s">
        <v>34</v>
      </c>
      <c r="D679">
        <v>2013</v>
      </c>
      <c r="E679" t="s">
        <v>28</v>
      </c>
      <c r="G679" s="9">
        <v>0</v>
      </c>
      <c r="H679" s="1">
        <v>0</v>
      </c>
      <c r="I679">
        <f t="shared" si="61"/>
        <v>840</v>
      </c>
      <c r="J679">
        <f t="shared" si="62"/>
        <v>360</v>
      </c>
      <c r="K679">
        <v>0</v>
      </c>
      <c r="L679">
        <f t="shared" si="63"/>
        <v>0</v>
      </c>
      <c r="M679">
        <v>150000</v>
      </c>
      <c r="N679">
        <v>100000</v>
      </c>
    </row>
    <row r="680" spans="1:14" x14ac:dyDescent="0.25">
      <c r="A680" s="3" t="s">
        <v>21</v>
      </c>
      <c r="B680" s="3" t="s">
        <v>42</v>
      </c>
      <c r="C680" t="s">
        <v>34</v>
      </c>
      <c r="D680">
        <v>2014</v>
      </c>
      <c r="E680" t="s">
        <v>28</v>
      </c>
      <c r="G680" s="9">
        <v>0</v>
      </c>
      <c r="H680" s="1">
        <v>0</v>
      </c>
      <c r="I680">
        <f t="shared" si="61"/>
        <v>840</v>
      </c>
      <c r="J680">
        <f t="shared" si="62"/>
        <v>360</v>
      </c>
      <c r="K680">
        <v>0</v>
      </c>
      <c r="L680">
        <f t="shared" si="63"/>
        <v>0</v>
      </c>
      <c r="M680">
        <v>150000</v>
      </c>
      <c r="N680">
        <v>100000</v>
      </c>
    </row>
    <row r="681" spans="1:14" x14ac:dyDescent="0.25">
      <c r="A681" s="3" t="s">
        <v>21</v>
      </c>
      <c r="B681" s="3" t="s">
        <v>42</v>
      </c>
      <c r="C681" t="s">
        <v>34</v>
      </c>
      <c r="D681">
        <v>2015</v>
      </c>
      <c r="E681" t="s">
        <v>29</v>
      </c>
      <c r="G681" s="9">
        <v>0</v>
      </c>
      <c r="H681" s="1">
        <v>0</v>
      </c>
      <c r="I681">
        <f t="shared" si="61"/>
        <v>840</v>
      </c>
      <c r="J681">
        <f t="shared" si="62"/>
        <v>360</v>
      </c>
      <c r="K681">
        <v>0</v>
      </c>
      <c r="L681">
        <f t="shared" si="63"/>
        <v>0</v>
      </c>
      <c r="M681">
        <v>150000</v>
      </c>
      <c r="N681">
        <v>100000</v>
      </c>
    </row>
    <row r="682" spans="1:14" x14ac:dyDescent="0.25">
      <c r="A682" s="3" t="s">
        <v>21</v>
      </c>
      <c r="B682" s="3" t="s">
        <v>42</v>
      </c>
      <c r="C682" t="s">
        <v>34</v>
      </c>
      <c r="D682">
        <v>2016</v>
      </c>
      <c r="E682" t="s">
        <v>29</v>
      </c>
      <c r="G682" s="9">
        <v>0</v>
      </c>
      <c r="H682" s="1">
        <v>0</v>
      </c>
      <c r="I682">
        <f t="shared" si="61"/>
        <v>840</v>
      </c>
      <c r="J682">
        <f t="shared" si="62"/>
        <v>360</v>
      </c>
      <c r="K682">
        <v>0</v>
      </c>
      <c r="L682">
        <f t="shared" si="63"/>
        <v>0</v>
      </c>
      <c r="M682">
        <v>150000</v>
      </c>
      <c r="N682">
        <v>100000</v>
      </c>
    </row>
    <row r="683" spans="1:14" x14ac:dyDescent="0.25">
      <c r="A683" s="3" t="s">
        <v>21</v>
      </c>
      <c r="B683" s="3" t="s">
        <v>42</v>
      </c>
      <c r="C683" t="s">
        <v>34</v>
      </c>
      <c r="D683">
        <v>2017</v>
      </c>
      <c r="E683" t="s">
        <v>29</v>
      </c>
      <c r="G683" s="9">
        <v>0</v>
      </c>
      <c r="H683" s="1">
        <v>0</v>
      </c>
      <c r="I683">
        <f t="shared" si="61"/>
        <v>840</v>
      </c>
      <c r="J683">
        <f t="shared" si="62"/>
        <v>360</v>
      </c>
      <c r="K683">
        <v>0</v>
      </c>
      <c r="L683">
        <f t="shared" si="63"/>
        <v>0</v>
      </c>
      <c r="M683">
        <v>150000</v>
      </c>
      <c r="N683">
        <v>100000</v>
      </c>
    </row>
    <row r="684" spans="1:14" x14ac:dyDescent="0.25">
      <c r="A684" s="3" t="s">
        <v>21</v>
      </c>
      <c r="B684" s="3" t="s">
        <v>42</v>
      </c>
      <c r="C684" t="s">
        <v>34</v>
      </c>
      <c r="D684">
        <v>2018</v>
      </c>
      <c r="E684" t="s">
        <v>30</v>
      </c>
      <c r="G684" s="9">
        <v>0</v>
      </c>
      <c r="H684" s="1">
        <v>0</v>
      </c>
      <c r="I684">
        <f t="shared" si="61"/>
        <v>840</v>
      </c>
      <c r="J684">
        <f t="shared" si="62"/>
        <v>360</v>
      </c>
      <c r="K684">
        <v>0</v>
      </c>
      <c r="L684">
        <f t="shared" si="63"/>
        <v>0</v>
      </c>
      <c r="M684">
        <v>150000</v>
      </c>
      <c r="N684">
        <v>100000</v>
      </c>
    </row>
    <row r="685" spans="1:14" x14ac:dyDescent="0.25">
      <c r="A685" s="3" t="s">
        <v>21</v>
      </c>
      <c r="B685" s="3" t="s">
        <v>42</v>
      </c>
      <c r="C685" t="s">
        <v>34</v>
      </c>
      <c r="D685">
        <v>2019</v>
      </c>
      <c r="E685" t="s">
        <v>30</v>
      </c>
      <c r="G685" s="9">
        <v>0</v>
      </c>
      <c r="H685" s="1">
        <v>0</v>
      </c>
      <c r="I685">
        <f t="shared" si="61"/>
        <v>840</v>
      </c>
      <c r="J685">
        <f t="shared" si="62"/>
        <v>360</v>
      </c>
      <c r="K685">
        <v>0</v>
      </c>
      <c r="L685">
        <f t="shared" si="63"/>
        <v>0</v>
      </c>
      <c r="M685">
        <v>150000</v>
      </c>
      <c r="N685">
        <v>100000</v>
      </c>
    </row>
    <row r="686" spans="1:14" x14ac:dyDescent="0.25">
      <c r="A686" s="3" t="s">
        <v>21</v>
      </c>
      <c r="B686" s="3" t="s">
        <v>42</v>
      </c>
      <c r="C686" t="s">
        <v>34</v>
      </c>
      <c r="D686">
        <v>2020</v>
      </c>
      <c r="E686" t="s">
        <v>30</v>
      </c>
      <c r="G686" s="9">
        <v>0</v>
      </c>
      <c r="H686" s="1">
        <v>0</v>
      </c>
      <c r="I686">
        <f t="shared" ref="I686:I687" si="67">IF(C686="Mini",0.7*1000,IF(C686="Small",0.7*1200,IF(C686="Medium",0.7*1400,0.7*1600)))</f>
        <v>840</v>
      </c>
      <c r="J686">
        <f t="shared" ref="J686:J687" si="68">IF(C686="Mini",0.3*1000,IF(C686="Small",0.3*1200,IF(C686="Medium",0.3*1400,0.3*1600)))</f>
        <v>360</v>
      </c>
      <c r="K686">
        <v>0</v>
      </c>
      <c r="L686">
        <f t="shared" ref="L686:L687" si="69">IF(B686="Electric",262,0)</f>
        <v>0</v>
      </c>
      <c r="M686">
        <v>150000</v>
      </c>
      <c r="N686">
        <v>100000</v>
      </c>
    </row>
    <row r="687" spans="1:14" x14ac:dyDescent="0.25">
      <c r="A687" s="3" t="s">
        <v>21</v>
      </c>
      <c r="B687" s="3" t="s">
        <v>42</v>
      </c>
      <c r="C687" t="s">
        <v>34</v>
      </c>
      <c r="D687">
        <v>2021</v>
      </c>
      <c r="E687" t="s">
        <v>61</v>
      </c>
      <c r="G687" s="9">
        <v>0</v>
      </c>
      <c r="H687" s="1">
        <v>0</v>
      </c>
      <c r="I687">
        <f t="shared" si="67"/>
        <v>840</v>
      </c>
      <c r="J687">
        <f t="shared" si="68"/>
        <v>360</v>
      </c>
      <c r="K687">
        <v>0</v>
      </c>
      <c r="L687">
        <f t="shared" si="69"/>
        <v>0</v>
      </c>
      <c r="M687">
        <v>150000</v>
      </c>
      <c r="N687">
        <v>100000</v>
      </c>
    </row>
    <row r="688" spans="1:14" x14ac:dyDescent="0.25">
      <c r="A688" s="3" t="s">
        <v>21</v>
      </c>
      <c r="B688" s="3" t="s">
        <v>42</v>
      </c>
      <c r="C688" t="s">
        <v>35</v>
      </c>
      <c r="D688">
        <v>1993</v>
      </c>
      <c r="E688" t="s">
        <v>24</v>
      </c>
      <c r="G688" s="9">
        <v>2.1680076494863873E-4</v>
      </c>
      <c r="H688" s="1">
        <v>0</v>
      </c>
      <c r="I688">
        <f t="shared" si="61"/>
        <v>979.99999999999989</v>
      </c>
      <c r="J688">
        <f t="shared" si="62"/>
        <v>420</v>
      </c>
      <c r="K688">
        <v>0</v>
      </c>
      <c r="L688">
        <f t="shared" si="63"/>
        <v>0</v>
      </c>
      <c r="M688">
        <v>150000</v>
      </c>
      <c r="N688">
        <v>100000</v>
      </c>
    </row>
    <row r="689" spans="1:14" x14ac:dyDescent="0.25">
      <c r="A689" s="3" t="s">
        <v>21</v>
      </c>
      <c r="B689" s="3" t="s">
        <v>42</v>
      </c>
      <c r="C689" t="s">
        <v>35</v>
      </c>
      <c r="D689">
        <v>1994</v>
      </c>
      <c r="E689" t="s">
        <v>24</v>
      </c>
      <c r="G689" s="9">
        <v>0</v>
      </c>
      <c r="H689" s="1">
        <v>0</v>
      </c>
      <c r="I689">
        <f t="shared" si="61"/>
        <v>979.99999999999989</v>
      </c>
      <c r="J689">
        <f t="shared" si="62"/>
        <v>420</v>
      </c>
      <c r="K689">
        <v>0</v>
      </c>
      <c r="L689">
        <f t="shared" si="63"/>
        <v>0</v>
      </c>
      <c r="M689">
        <v>150000</v>
      </c>
      <c r="N689">
        <v>100000</v>
      </c>
    </row>
    <row r="690" spans="1:14" x14ac:dyDescent="0.25">
      <c r="A690" s="3" t="s">
        <v>21</v>
      </c>
      <c r="B690" s="3" t="s">
        <v>42</v>
      </c>
      <c r="C690" t="s">
        <v>35</v>
      </c>
      <c r="D690">
        <v>1995</v>
      </c>
      <c r="E690" t="s">
        <v>24</v>
      </c>
      <c r="G690" s="9">
        <v>0</v>
      </c>
      <c r="H690" s="1">
        <v>0</v>
      </c>
      <c r="I690">
        <f t="shared" si="61"/>
        <v>979.99999999999989</v>
      </c>
      <c r="J690">
        <f t="shared" si="62"/>
        <v>420</v>
      </c>
      <c r="K690">
        <v>0</v>
      </c>
      <c r="L690">
        <f t="shared" si="63"/>
        <v>0</v>
      </c>
      <c r="M690">
        <v>150000</v>
      </c>
      <c r="N690">
        <v>100000</v>
      </c>
    </row>
    <row r="691" spans="1:14" x14ac:dyDescent="0.25">
      <c r="A691" s="3" t="s">
        <v>21</v>
      </c>
      <c r="B691" s="3" t="s">
        <v>42</v>
      </c>
      <c r="C691" t="s">
        <v>35</v>
      </c>
      <c r="D691">
        <v>1996</v>
      </c>
      <c r="E691" t="s">
        <v>24</v>
      </c>
      <c r="G691" s="9">
        <v>7.8768948038813064E-5</v>
      </c>
      <c r="H691" s="1">
        <v>0</v>
      </c>
      <c r="I691">
        <f t="shared" si="61"/>
        <v>979.99999999999989</v>
      </c>
      <c r="J691">
        <f t="shared" si="62"/>
        <v>420</v>
      </c>
      <c r="K691">
        <v>0</v>
      </c>
      <c r="L691">
        <f t="shared" si="63"/>
        <v>0</v>
      </c>
      <c r="M691">
        <v>150000</v>
      </c>
      <c r="N691">
        <v>100000</v>
      </c>
    </row>
    <row r="692" spans="1:14" x14ac:dyDescent="0.25">
      <c r="A692" s="3" t="s">
        <v>21</v>
      </c>
      <c r="B692" s="3" t="s">
        <v>42</v>
      </c>
      <c r="C692" t="s">
        <v>35</v>
      </c>
      <c r="D692">
        <v>1997</v>
      </c>
      <c r="E692" t="s">
        <v>25</v>
      </c>
      <c r="G692" s="9">
        <v>2.4792674950045452E-4</v>
      </c>
      <c r="H692" s="1">
        <v>0</v>
      </c>
      <c r="I692">
        <f t="shared" si="61"/>
        <v>979.99999999999989</v>
      </c>
      <c r="J692">
        <f t="shared" si="62"/>
        <v>420</v>
      </c>
      <c r="K692">
        <v>0</v>
      </c>
      <c r="L692">
        <f t="shared" si="63"/>
        <v>0</v>
      </c>
      <c r="M692">
        <v>150000</v>
      </c>
      <c r="N692">
        <v>100000</v>
      </c>
    </row>
    <row r="693" spans="1:14" x14ac:dyDescent="0.25">
      <c r="A693" s="3" t="s">
        <v>21</v>
      </c>
      <c r="B693" s="3" t="s">
        <v>42</v>
      </c>
      <c r="C693" t="s">
        <v>35</v>
      </c>
      <c r="D693">
        <v>1998</v>
      </c>
      <c r="E693" t="s">
        <v>25</v>
      </c>
      <c r="G693" s="9">
        <v>3.0011856800397099E-4</v>
      </c>
      <c r="H693" s="1">
        <v>0</v>
      </c>
      <c r="I693">
        <f t="shared" si="61"/>
        <v>979.99999999999989</v>
      </c>
      <c r="J693">
        <f t="shared" si="62"/>
        <v>420</v>
      </c>
      <c r="K693">
        <v>0</v>
      </c>
      <c r="L693">
        <f t="shared" si="63"/>
        <v>0</v>
      </c>
      <c r="M693">
        <v>150000</v>
      </c>
      <c r="N693">
        <v>100000</v>
      </c>
    </row>
    <row r="694" spans="1:14" x14ac:dyDescent="0.25">
      <c r="A694" s="3" t="s">
        <v>21</v>
      </c>
      <c r="B694" s="3" t="s">
        <v>42</v>
      </c>
      <c r="C694" t="s">
        <v>35</v>
      </c>
      <c r="D694">
        <v>1999</v>
      </c>
      <c r="E694" t="s">
        <v>25</v>
      </c>
      <c r="G694" s="9">
        <v>9.8175381546487711E-5</v>
      </c>
      <c r="H694" s="1">
        <v>0</v>
      </c>
      <c r="I694">
        <f t="shared" si="61"/>
        <v>979.99999999999989</v>
      </c>
      <c r="J694">
        <f t="shared" si="62"/>
        <v>420</v>
      </c>
      <c r="K694">
        <v>0</v>
      </c>
      <c r="L694">
        <f t="shared" si="63"/>
        <v>0</v>
      </c>
      <c r="M694">
        <v>150000</v>
      </c>
      <c r="N694">
        <v>100000</v>
      </c>
    </row>
    <row r="695" spans="1:14" x14ac:dyDescent="0.25">
      <c r="A695" s="3" t="s">
        <v>21</v>
      </c>
      <c r="B695" s="3" t="s">
        <v>42</v>
      </c>
      <c r="C695" t="s">
        <v>35</v>
      </c>
      <c r="D695">
        <v>2000</v>
      </c>
      <c r="E695" t="s">
        <v>25</v>
      </c>
      <c r="G695" s="9">
        <v>1.9407688002469735E-4</v>
      </c>
      <c r="H695" s="1">
        <v>0</v>
      </c>
      <c r="I695">
        <f t="shared" si="61"/>
        <v>979.99999999999989</v>
      </c>
      <c r="J695">
        <f t="shared" si="62"/>
        <v>420</v>
      </c>
      <c r="K695">
        <v>0</v>
      </c>
      <c r="L695">
        <f t="shared" si="63"/>
        <v>0</v>
      </c>
      <c r="M695">
        <v>150000</v>
      </c>
      <c r="N695">
        <v>100000</v>
      </c>
    </row>
    <row r="696" spans="1:14" x14ac:dyDescent="0.25">
      <c r="A696" s="3" t="s">
        <v>21</v>
      </c>
      <c r="B696" s="3" t="s">
        <v>42</v>
      </c>
      <c r="C696" t="s">
        <v>35</v>
      </c>
      <c r="D696">
        <v>2001</v>
      </c>
      <c r="E696" t="s">
        <v>26</v>
      </c>
      <c r="G696" s="9">
        <v>2.8535928505001581E-5</v>
      </c>
      <c r="H696" s="1">
        <v>0</v>
      </c>
      <c r="I696">
        <f t="shared" si="61"/>
        <v>979.99999999999989</v>
      </c>
      <c r="J696">
        <f t="shared" si="62"/>
        <v>420</v>
      </c>
      <c r="K696">
        <v>0</v>
      </c>
      <c r="L696">
        <f t="shared" si="63"/>
        <v>0</v>
      </c>
      <c r="M696">
        <v>150000</v>
      </c>
      <c r="N696">
        <v>100000</v>
      </c>
    </row>
    <row r="697" spans="1:14" x14ac:dyDescent="0.25">
      <c r="A697" s="3" t="s">
        <v>21</v>
      </c>
      <c r="B697" s="3" t="s">
        <v>42</v>
      </c>
      <c r="C697" t="s">
        <v>35</v>
      </c>
      <c r="D697">
        <v>2002</v>
      </c>
      <c r="E697" t="s">
        <v>26</v>
      </c>
      <c r="G697" s="9">
        <v>2.5161434007248725E-4</v>
      </c>
      <c r="H697" s="1">
        <v>0</v>
      </c>
      <c r="I697">
        <f t="shared" si="61"/>
        <v>979.99999999999989</v>
      </c>
      <c r="J697">
        <f t="shared" si="62"/>
        <v>420</v>
      </c>
      <c r="K697">
        <v>0</v>
      </c>
      <c r="L697">
        <f t="shared" si="63"/>
        <v>0</v>
      </c>
      <c r="M697">
        <v>150000</v>
      </c>
      <c r="N697">
        <v>100000</v>
      </c>
    </row>
    <row r="698" spans="1:14" x14ac:dyDescent="0.25">
      <c r="A698" s="3" t="s">
        <v>21</v>
      </c>
      <c r="B698" s="3" t="s">
        <v>42</v>
      </c>
      <c r="C698" t="s">
        <v>35</v>
      </c>
      <c r="D698">
        <v>2003</v>
      </c>
      <c r="E698" t="s">
        <v>26</v>
      </c>
      <c r="G698" s="9">
        <v>0</v>
      </c>
      <c r="H698" s="1">
        <v>0</v>
      </c>
      <c r="I698">
        <f t="shared" si="61"/>
        <v>979.99999999999989</v>
      </c>
      <c r="J698">
        <f t="shared" si="62"/>
        <v>420</v>
      </c>
      <c r="K698">
        <v>0</v>
      </c>
      <c r="L698">
        <f t="shared" si="63"/>
        <v>0</v>
      </c>
      <c r="M698">
        <v>150000</v>
      </c>
      <c r="N698">
        <v>100000</v>
      </c>
    </row>
    <row r="699" spans="1:14" x14ac:dyDescent="0.25">
      <c r="A699" s="3" t="s">
        <v>21</v>
      </c>
      <c r="B699" s="3" t="s">
        <v>42</v>
      </c>
      <c r="C699" t="s">
        <v>35</v>
      </c>
      <c r="D699">
        <v>2004</v>
      </c>
      <c r="E699" t="s">
        <v>26</v>
      </c>
      <c r="G699" s="9">
        <v>0</v>
      </c>
      <c r="H699" s="1">
        <v>0</v>
      </c>
      <c r="I699">
        <f t="shared" si="61"/>
        <v>979.99999999999989</v>
      </c>
      <c r="J699">
        <f t="shared" si="62"/>
        <v>420</v>
      </c>
      <c r="K699">
        <v>0</v>
      </c>
      <c r="L699">
        <f t="shared" si="63"/>
        <v>0</v>
      </c>
      <c r="M699">
        <v>150000</v>
      </c>
      <c r="N699">
        <v>100000</v>
      </c>
    </row>
    <row r="700" spans="1:14" x14ac:dyDescent="0.25">
      <c r="A700" s="3" t="s">
        <v>21</v>
      </c>
      <c r="B700" s="3" t="s">
        <v>42</v>
      </c>
      <c r="C700" t="s">
        <v>35</v>
      </c>
      <c r="D700">
        <v>2005</v>
      </c>
      <c r="E700" t="s">
        <v>26</v>
      </c>
      <c r="G700" s="9">
        <v>5.1610280467556015E-5</v>
      </c>
      <c r="H700" s="1">
        <v>0</v>
      </c>
      <c r="I700">
        <f t="shared" si="61"/>
        <v>979.99999999999989</v>
      </c>
      <c r="J700">
        <f t="shared" si="62"/>
        <v>420</v>
      </c>
      <c r="K700">
        <v>0</v>
      </c>
      <c r="L700">
        <f t="shared" si="63"/>
        <v>0</v>
      </c>
      <c r="M700">
        <v>150000</v>
      </c>
      <c r="N700">
        <v>100000</v>
      </c>
    </row>
    <row r="701" spans="1:14" x14ac:dyDescent="0.25">
      <c r="A701" s="3" t="s">
        <v>21</v>
      </c>
      <c r="B701" s="3" t="s">
        <v>42</v>
      </c>
      <c r="C701" t="s">
        <v>35</v>
      </c>
      <c r="D701">
        <v>2006</v>
      </c>
      <c r="E701" t="s">
        <v>27</v>
      </c>
      <c r="G701" s="9">
        <v>2.2951271725819909E-4</v>
      </c>
      <c r="H701" s="1">
        <v>0</v>
      </c>
      <c r="I701">
        <f t="shared" si="61"/>
        <v>979.99999999999989</v>
      </c>
      <c r="J701">
        <f t="shared" si="62"/>
        <v>420</v>
      </c>
      <c r="K701">
        <v>0</v>
      </c>
      <c r="L701">
        <f t="shared" si="63"/>
        <v>0</v>
      </c>
      <c r="M701">
        <v>150000</v>
      </c>
      <c r="N701">
        <v>100000</v>
      </c>
    </row>
    <row r="702" spans="1:14" x14ac:dyDescent="0.25">
      <c r="A702" s="3" t="s">
        <v>21</v>
      </c>
      <c r="B702" s="3" t="s">
        <v>42</v>
      </c>
      <c r="C702" t="s">
        <v>35</v>
      </c>
      <c r="D702">
        <v>2007</v>
      </c>
      <c r="E702" t="s">
        <v>27</v>
      </c>
      <c r="G702" s="9">
        <v>0</v>
      </c>
      <c r="H702" s="1">
        <v>0</v>
      </c>
      <c r="I702">
        <f t="shared" si="61"/>
        <v>979.99999999999989</v>
      </c>
      <c r="J702">
        <f t="shared" si="62"/>
        <v>420</v>
      </c>
      <c r="K702">
        <v>0</v>
      </c>
      <c r="L702">
        <f t="shared" si="63"/>
        <v>0</v>
      </c>
      <c r="M702">
        <v>150000</v>
      </c>
      <c r="N702">
        <v>100000</v>
      </c>
    </row>
    <row r="703" spans="1:14" x14ac:dyDescent="0.25">
      <c r="A703" s="3" t="s">
        <v>21</v>
      </c>
      <c r="B703" s="3" t="s">
        <v>42</v>
      </c>
      <c r="C703" t="s">
        <v>35</v>
      </c>
      <c r="D703">
        <v>2008</v>
      </c>
      <c r="E703" t="s">
        <v>27</v>
      </c>
      <c r="G703" s="9">
        <v>3.0533369769467121E-4</v>
      </c>
      <c r="H703" s="1">
        <v>0</v>
      </c>
      <c r="I703">
        <f t="shared" si="61"/>
        <v>979.99999999999989</v>
      </c>
      <c r="J703">
        <f t="shared" si="62"/>
        <v>420</v>
      </c>
      <c r="K703">
        <v>0</v>
      </c>
      <c r="L703">
        <f t="shared" si="63"/>
        <v>0</v>
      </c>
      <c r="M703">
        <v>150000</v>
      </c>
      <c r="N703">
        <v>100000</v>
      </c>
    </row>
    <row r="704" spans="1:14" x14ac:dyDescent="0.25">
      <c r="A704" s="3" t="s">
        <v>21</v>
      </c>
      <c r="B704" s="3" t="s">
        <v>42</v>
      </c>
      <c r="C704" t="s">
        <v>35</v>
      </c>
      <c r="D704">
        <v>2009</v>
      </c>
      <c r="E704" t="s">
        <v>27</v>
      </c>
      <c r="G704" s="9">
        <v>1.0993599229218825E-4</v>
      </c>
      <c r="H704" s="1">
        <v>0</v>
      </c>
      <c r="I704">
        <f t="shared" si="61"/>
        <v>979.99999999999989</v>
      </c>
      <c r="J704">
        <f t="shared" si="62"/>
        <v>420</v>
      </c>
      <c r="K704">
        <v>0</v>
      </c>
      <c r="L704">
        <f t="shared" si="63"/>
        <v>0</v>
      </c>
      <c r="M704">
        <v>150000</v>
      </c>
      <c r="N704">
        <v>100000</v>
      </c>
    </row>
    <row r="705" spans="1:14" x14ac:dyDescent="0.25">
      <c r="A705" s="3" t="s">
        <v>21</v>
      </c>
      <c r="B705" s="3" t="s">
        <v>42</v>
      </c>
      <c r="C705" t="s">
        <v>35</v>
      </c>
      <c r="D705">
        <v>2010</v>
      </c>
      <c r="E705" t="s">
        <v>27</v>
      </c>
      <c r="G705" s="9">
        <v>9.5462989129404348E-5</v>
      </c>
      <c r="H705" s="1">
        <v>0</v>
      </c>
      <c r="I705">
        <f t="shared" si="61"/>
        <v>979.99999999999989</v>
      </c>
      <c r="J705">
        <f t="shared" si="62"/>
        <v>420</v>
      </c>
      <c r="K705">
        <v>0</v>
      </c>
      <c r="L705">
        <f t="shared" si="63"/>
        <v>0</v>
      </c>
      <c r="M705">
        <v>150000</v>
      </c>
      <c r="N705">
        <v>100000</v>
      </c>
    </row>
    <row r="706" spans="1:14" x14ac:dyDescent="0.25">
      <c r="A706" s="3" t="s">
        <v>21</v>
      </c>
      <c r="B706" s="3" t="s">
        <v>42</v>
      </c>
      <c r="C706" t="s">
        <v>35</v>
      </c>
      <c r="D706">
        <v>2011</v>
      </c>
      <c r="E706" t="s">
        <v>28</v>
      </c>
      <c r="G706" s="9">
        <v>0</v>
      </c>
      <c r="H706" s="1">
        <v>0</v>
      </c>
      <c r="I706">
        <f t="shared" si="61"/>
        <v>979.99999999999989</v>
      </c>
      <c r="J706">
        <f t="shared" si="62"/>
        <v>420</v>
      </c>
      <c r="K706">
        <v>0</v>
      </c>
      <c r="L706">
        <f t="shared" si="63"/>
        <v>0</v>
      </c>
      <c r="M706">
        <v>150000</v>
      </c>
      <c r="N706">
        <v>100000</v>
      </c>
    </row>
    <row r="707" spans="1:14" x14ac:dyDescent="0.25">
      <c r="A707" s="3" t="s">
        <v>21</v>
      </c>
      <c r="B707" s="3" t="s">
        <v>42</v>
      </c>
      <c r="C707" t="s">
        <v>35</v>
      </c>
      <c r="D707">
        <v>2012</v>
      </c>
      <c r="E707" t="s">
        <v>28</v>
      </c>
      <c r="G707" s="9">
        <v>0</v>
      </c>
      <c r="H707" s="1">
        <v>0</v>
      </c>
      <c r="I707">
        <f t="shared" si="61"/>
        <v>979.99999999999989</v>
      </c>
      <c r="J707">
        <f t="shared" si="62"/>
        <v>420</v>
      </c>
      <c r="K707">
        <v>0</v>
      </c>
      <c r="L707">
        <f t="shared" si="63"/>
        <v>0</v>
      </c>
      <c r="M707">
        <v>150000</v>
      </c>
      <c r="N707">
        <v>100000</v>
      </c>
    </row>
    <row r="708" spans="1:14" x14ac:dyDescent="0.25">
      <c r="A708" s="3" t="s">
        <v>21</v>
      </c>
      <c r="B708" s="3" t="s">
        <v>42</v>
      </c>
      <c r="C708" t="s">
        <v>35</v>
      </c>
      <c r="D708">
        <v>2013</v>
      </c>
      <c r="E708" t="s">
        <v>28</v>
      </c>
      <c r="G708" s="9">
        <v>0</v>
      </c>
      <c r="H708" s="1">
        <v>0</v>
      </c>
      <c r="I708">
        <f t="shared" si="61"/>
        <v>979.99999999999989</v>
      </c>
      <c r="J708">
        <f t="shared" si="62"/>
        <v>420</v>
      </c>
      <c r="K708">
        <v>0</v>
      </c>
      <c r="L708">
        <f t="shared" si="63"/>
        <v>0</v>
      </c>
      <c r="M708">
        <v>150000</v>
      </c>
      <c r="N708">
        <v>100000</v>
      </c>
    </row>
    <row r="709" spans="1:14" x14ac:dyDescent="0.25">
      <c r="A709" s="3" t="s">
        <v>21</v>
      </c>
      <c r="B709" s="3" t="s">
        <v>42</v>
      </c>
      <c r="C709" t="s">
        <v>35</v>
      </c>
      <c r="D709">
        <v>2014</v>
      </c>
      <c r="E709" t="s">
        <v>28</v>
      </c>
      <c r="G709" s="9">
        <v>0</v>
      </c>
      <c r="H709" s="1">
        <v>0</v>
      </c>
      <c r="I709">
        <f t="shared" si="61"/>
        <v>979.99999999999989</v>
      </c>
      <c r="J709">
        <f t="shared" si="62"/>
        <v>420</v>
      </c>
      <c r="K709">
        <v>0</v>
      </c>
      <c r="L709">
        <f t="shared" si="63"/>
        <v>0</v>
      </c>
      <c r="M709">
        <v>150000</v>
      </c>
      <c r="N709">
        <v>100000</v>
      </c>
    </row>
    <row r="710" spans="1:14" x14ac:dyDescent="0.25">
      <c r="A710" s="3" t="s">
        <v>21</v>
      </c>
      <c r="B710" s="3" t="s">
        <v>42</v>
      </c>
      <c r="C710" t="s">
        <v>35</v>
      </c>
      <c r="D710">
        <v>2015</v>
      </c>
      <c r="E710" t="s">
        <v>29</v>
      </c>
      <c r="G710" s="9">
        <v>0</v>
      </c>
      <c r="H710" s="1">
        <v>0</v>
      </c>
      <c r="I710">
        <f t="shared" si="61"/>
        <v>979.99999999999989</v>
      </c>
      <c r="J710">
        <f t="shared" si="62"/>
        <v>420</v>
      </c>
      <c r="K710">
        <v>0</v>
      </c>
      <c r="L710">
        <f t="shared" si="63"/>
        <v>0</v>
      </c>
      <c r="M710">
        <v>150000</v>
      </c>
      <c r="N710">
        <v>100000</v>
      </c>
    </row>
    <row r="711" spans="1:14" x14ac:dyDescent="0.25">
      <c r="A711" s="3" t="s">
        <v>21</v>
      </c>
      <c r="B711" s="3" t="s">
        <v>42</v>
      </c>
      <c r="C711" t="s">
        <v>35</v>
      </c>
      <c r="D711">
        <v>2016</v>
      </c>
      <c r="E711" t="s">
        <v>29</v>
      </c>
      <c r="G711" s="9">
        <v>0</v>
      </c>
      <c r="H711" s="1">
        <v>0</v>
      </c>
      <c r="I711">
        <f t="shared" si="61"/>
        <v>979.99999999999989</v>
      </c>
      <c r="J711">
        <f t="shared" si="62"/>
        <v>420</v>
      </c>
      <c r="K711">
        <v>0</v>
      </c>
      <c r="L711">
        <f t="shared" si="63"/>
        <v>0</v>
      </c>
      <c r="M711">
        <v>150000</v>
      </c>
      <c r="N711">
        <v>100000</v>
      </c>
    </row>
    <row r="712" spans="1:14" x14ac:dyDescent="0.25">
      <c r="A712" s="3" t="s">
        <v>21</v>
      </c>
      <c r="B712" s="3" t="s">
        <v>42</v>
      </c>
      <c r="C712" t="s">
        <v>35</v>
      </c>
      <c r="D712">
        <v>2017</v>
      </c>
      <c r="E712" t="s">
        <v>29</v>
      </c>
      <c r="G712" s="9">
        <v>0</v>
      </c>
      <c r="H712" s="1">
        <v>0</v>
      </c>
      <c r="I712">
        <f t="shared" si="61"/>
        <v>979.99999999999989</v>
      </c>
      <c r="J712">
        <f t="shared" si="62"/>
        <v>420</v>
      </c>
      <c r="K712">
        <v>0</v>
      </c>
      <c r="L712">
        <f t="shared" si="63"/>
        <v>0</v>
      </c>
      <c r="M712">
        <v>150000</v>
      </c>
      <c r="N712">
        <v>100000</v>
      </c>
    </row>
    <row r="713" spans="1:14" x14ac:dyDescent="0.25">
      <c r="A713" s="3" t="s">
        <v>21</v>
      </c>
      <c r="B713" s="3" t="s">
        <v>42</v>
      </c>
      <c r="C713" t="s">
        <v>35</v>
      </c>
      <c r="D713">
        <v>2018</v>
      </c>
      <c r="E713" t="s">
        <v>30</v>
      </c>
      <c r="G713" s="9">
        <v>0</v>
      </c>
      <c r="H713" s="1">
        <v>0</v>
      </c>
      <c r="I713">
        <f t="shared" si="61"/>
        <v>979.99999999999989</v>
      </c>
      <c r="J713">
        <f t="shared" si="62"/>
        <v>420</v>
      </c>
      <c r="K713">
        <v>0</v>
      </c>
      <c r="L713">
        <f t="shared" si="63"/>
        <v>0</v>
      </c>
      <c r="M713">
        <v>150000</v>
      </c>
      <c r="N713">
        <v>100000</v>
      </c>
    </row>
    <row r="714" spans="1:14" x14ac:dyDescent="0.25">
      <c r="A714" s="3" t="s">
        <v>21</v>
      </c>
      <c r="B714" s="3" t="s">
        <v>42</v>
      </c>
      <c r="C714" t="s">
        <v>35</v>
      </c>
      <c r="D714">
        <v>2019</v>
      </c>
      <c r="E714" t="s">
        <v>30</v>
      </c>
      <c r="G714" s="9">
        <v>0</v>
      </c>
      <c r="H714" s="1">
        <v>0</v>
      </c>
      <c r="I714">
        <f t="shared" si="61"/>
        <v>979.99999999999989</v>
      </c>
      <c r="J714">
        <f t="shared" si="62"/>
        <v>420</v>
      </c>
      <c r="K714">
        <v>0</v>
      </c>
      <c r="L714">
        <f t="shared" si="63"/>
        <v>0</v>
      </c>
      <c r="M714">
        <v>150000</v>
      </c>
      <c r="N714">
        <v>100000</v>
      </c>
    </row>
    <row r="715" spans="1:14" x14ac:dyDescent="0.25">
      <c r="A715" s="3" t="s">
        <v>21</v>
      </c>
      <c r="B715" s="3" t="s">
        <v>42</v>
      </c>
      <c r="C715" t="s">
        <v>35</v>
      </c>
      <c r="D715">
        <v>2020</v>
      </c>
      <c r="E715" t="s">
        <v>30</v>
      </c>
      <c r="G715" s="9">
        <v>0</v>
      </c>
      <c r="H715" s="1">
        <v>0</v>
      </c>
      <c r="I715">
        <f t="shared" ref="I715:I716" si="70">IF(C715="Mini",0.7*1000,IF(C715="Small",0.7*1200,IF(C715="Medium",0.7*1400,0.7*1600)))</f>
        <v>979.99999999999989</v>
      </c>
      <c r="J715">
        <f t="shared" ref="J715:J716" si="71">IF(C715="Mini",0.3*1000,IF(C715="Small",0.3*1200,IF(C715="Medium",0.3*1400,0.3*1600)))</f>
        <v>420</v>
      </c>
      <c r="K715">
        <v>0</v>
      </c>
      <c r="L715">
        <f t="shared" ref="L715:L716" si="72">IF(B715="Electric",262,0)</f>
        <v>0</v>
      </c>
      <c r="M715">
        <v>150000</v>
      </c>
      <c r="N715">
        <v>100000</v>
      </c>
    </row>
    <row r="716" spans="1:14" x14ac:dyDescent="0.25">
      <c r="A716" s="3" t="s">
        <v>21</v>
      </c>
      <c r="B716" s="3" t="s">
        <v>42</v>
      </c>
      <c r="C716" t="s">
        <v>35</v>
      </c>
      <c r="D716">
        <v>2021</v>
      </c>
      <c r="E716" t="s">
        <v>61</v>
      </c>
      <c r="G716" s="9">
        <v>0</v>
      </c>
      <c r="H716" s="1">
        <v>0</v>
      </c>
      <c r="I716">
        <f t="shared" si="70"/>
        <v>979.99999999999989</v>
      </c>
      <c r="J716">
        <f t="shared" si="71"/>
        <v>420</v>
      </c>
      <c r="K716">
        <v>0</v>
      </c>
      <c r="L716">
        <f t="shared" si="72"/>
        <v>0</v>
      </c>
      <c r="M716">
        <v>150000</v>
      </c>
      <c r="N716">
        <v>100000</v>
      </c>
    </row>
    <row r="717" spans="1:14" x14ac:dyDescent="0.25">
      <c r="A717" s="3" t="s">
        <v>21</v>
      </c>
      <c r="B717" s="3" t="s">
        <v>42</v>
      </c>
      <c r="C717" t="s">
        <v>36</v>
      </c>
      <c r="D717">
        <v>1993</v>
      </c>
      <c r="E717" t="s">
        <v>24</v>
      </c>
      <c r="G717" s="9">
        <v>1.7453779803429265E-5</v>
      </c>
      <c r="H717" s="1">
        <v>0</v>
      </c>
      <c r="I717">
        <f t="shared" si="61"/>
        <v>1120</v>
      </c>
      <c r="J717">
        <f t="shared" si="62"/>
        <v>480</v>
      </c>
      <c r="K717">
        <v>0</v>
      </c>
      <c r="L717">
        <f t="shared" si="63"/>
        <v>0</v>
      </c>
      <c r="M717">
        <v>150000</v>
      </c>
      <c r="N717">
        <v>100000</v>
      </c>
    </row>
    <row r="718" spans="1:14" x14ac:dyDescent="0.25">
      <c r="A718" s="3" t="s">
        <v>21</v>
      </c>
      <c r="B718" s="3" t="s">
        <v>42</v>
      </c>
      <c r="C718" t="s">
        <v>36</v>
      </c>
      <c r="D718">
        <v>1994</v>
      </c>
      <c r="E718" t="s">
        <v>24</v>
      </c>
      <c r="G718" s="9">
        <v>0</v>
      </c>
      <c r="H718" s="1">
        <v>0</v>
      </c>
      <c r="I718">
        <f t="shared" si="61"/>
        <v>1120</v>
      </c>
      <c r="J718">
        <f t="shared" si="62"/>
        <v>480</v>
      </c>
      <c r="K718">
        <v>0</v>
      </c>
      <c r="L718">
        <f t="shared" si="63"/>
        <v>0</v>
      </c>
      <c r="M718">
        <v>150000</v>
      </c>
      <c r="N718">
        <v>100000</v>
      </c>
    </row>
    <row r="719" spans="1:14" x14ac:dyDescent="0.25">
      <c r="A719" s="3" t="s">
        <v>21</v>
      </c>
      <c r="B719" s="3" t="s">
        <v>42</v>
      </c>
      <c r="C719" t="s">
        <v>36</v>
      </c>
      <c r="D719">
        <v>1995</v>
      </c>
      <c r="E719" t="s">
        <v>24</v>
      </c>
      <c r="G719" s="9">
        <v>0</v>
      </c>
      <c r="H719" s="1">
        <v>0</v>
      </c>
      <c r="I719">
        <f t="shared" si="61"/>
        <v>1120</v>
      </c>
      <c r="J719">
        <f t="shared" si="62"/>
        <v>480</v>
      </c>
      <c r="K719">
        <v>0</v>
      </c>
      <c r="L719">
        <f t="shared" si="63"/>
        <v>0</v>
      </c>
      <c r="M719">
        <v>150000</v>
      </c>
      <c r="N719">
        <v>100000</v>
      </c>
    </row>
    <row r="720" spans="1:14" x14ac:dyDescent="0.25">
      <c r="A720" s="3" t="s">
        <v>21</v>
      </c>
      <c r="B720" s="3" t="s">
        <v>42</v>
      </c>
      <c r="C720" t="s">
        <v>36</v>
      </c>
      <c r="D720">
        <v>1996</v>
      </c>
      <c r="E720" t="s">
        <v>24</v>
      </c>
      <c r="G720" s="9">
        <v>0</v>
      </c>
      <c r="H720" s="1">
        <v>0</v>
      </c>
      <c r="I720">
        <f t="shared" si="61"/>
        <v>1120</v>
      </c>
      <c r="J720">
        <f t="shared" si="62"/>
        <v>480</v>
      </c>
      <c r="K720">
        <v>0</v>
      </c>
      <c r="L720">
        <f t="shared" si="63"/>
        <v>0</v>
      </c>
      <c r="M720">
        <v>150000</v>
      </c>
      <c r="N720">
        <v>100000</v>
      </c>
    </row>
    <row r="721" spans="1:14" x14ac:dyDescent="0.25">
      <c r="A721" s="3" t="s">
        <v>21</v>
      </c>
      <c r="B721" s="3" t="s">
        <v>42</v>
      </c>
      <c r="C721" t="s">
        <v>36</v>
      </c>
      <c r="D721">
        <v>1997</v>
      </c>
      <c r="E721" t="s">
        <v>25</v>
      </c>
      <c r="G721" s="9">
        <v>2.0289717579115052E-4</v>
      </c>
      <c r="H721" s="1">
        <v>0</v>
      </c>
      <c r="I721">
        <f t="shared" ref="I721:I788" si="73">IF(C721="Mini",0.7*1000,IF(C721="Small",0.7*1200,IF(C721="Medium",0.7*1400,0.7*1600)))</f>
        <v>1120</v>
      </c>
      <c r="J721">
        <f t="shared" ref="J721:J788" si="74">IF(C721="Mini",0.3*1000,IF(C721="Small",0.3*1200,IF(C721="Medium",0.3*1400,0.3*1600)))</f>
        <v>480</v>
      </c>
      <c r="K721">
        <v>0</v>
      </c>
      <c r="L721">
        <f t="shared" ref="L721:L788" si="75">IF(B721="Electric",262,0)</f>
        <v>0</v>
      </c>
      <c r="M721">
        <v>150000</v>
      </c>
      <c r="N721">
        <v>100000</v>
      </c>
    </row>
    <row r="722" spans="1:14" x14ac:dyDescent="0.25">
      <c r="A722" s="3" t="s">
        <v>21</v>
      </c>
      <c r="B722" s="3" t="s">
        <v>42</v>
      </c>
      <c r="C722" t="s">
        <v>36</v>
      </c>
      <c r="D722">
        <v>1998</v>
      </c>
      <c r="E722" t="s">
        <v>25</v>
      </c>
      <c r="G722" s="9">
        <v>1.9812825150298629E-4</v>
      </c>
      <c r="H722" s="1">
        <v>0</v>
      </c>
      <c r="I722">
        <f t="shared" si="73"/>
        <v>1120</v>
      </c>
      <c r="J722">
        <f t="shared" si="74"/>
        <v>480</v>
      </c>
      <c r="K722">
        <v>0</v>
      </c>
      <c r="L722">
        <f t="shared" si="75"/>
        <v>0</v>
      </c>
      <c r="M722">
        <v>150000</v>
      </c>
      <c r="N722">
        <v>100000</v>
      </c>
    </row>
    <row r="723" spans="1:14" x14ac:dyDescent="0.25">
      <c r="A723" s="3" t="s">
        <v>21</v>
      </c>
      <c r="B723" s="3" t="s">
        <v>42</v>
      </c>
      <c r="C723" t="s">
        <v>36</v>
      </c>
      <c r="D723">
        <v>1999</v>
      </c>
      <c r="E723" t="s">
        <v>25</v>
      </c>
      <c r="G723" s="9">
        <v>9.9065316382558255E-5</v>
      </c>
      <c r="H723" s="1">
        <v>0</v>
      </c>
      <c r="I723">
        <f t="shared" si="73"/>
        <v>1120</v>
      </c>
      <c r="J723">
        <f t="shared" si="74"/>
        <v>480</v>
      </c>
      <c r="K723">
        <v>0</v>
      </c>
      <c r="L723">
        <f t="shared" si="75"/>
        <v>0</v>
      </c>
      <c r="M723">
        <v>150000</v>
      </c>
      <c r="N723">
        <v>100000</v>
      </c>
    </row>
    <row r="724" spans="1:14" x14ac:dyDescent="0.25">
      <c r="A724" s="3" t="s">
        <v>21</v>
      </c>
      <c r="B724" s="3" t="s">
        <v>42</v>
      </c>
      <c r="C724" t="s">
        <v>36</v>
      </c>
      <c r="D724">
        <v>2000</v>
      </c>
      <c r="E724" t="s">
        <v>25</v>
      </c>
      <c r="G724" s="9">
        <v>0</v>
      </c>
      <c r="H724" s="1">
        <v>0</v>
      </c>
      <c r="I724">
        <f t="shared" si="73"/>
        <v>1120</v>
      </c>
      <c r="J724">
        <f t="shared" si="74"/>
        <v>480</v>
      </c>
      <c r="K724">
        <v>0</v>
      </c>
      <c r="L724">
        <f t="shared" si="75"/>
        <v>0</v>
      </c>
      <c r="M724">
        <v>150000</v>
      </c>
      <c r="N724">
        <v>100000</v>
      </c>
    </row>
    <row r="725" spans="1:14" x14ac:dyDescent="0.25">
      <c r="A725" s="3" t="s">
        <v>21</v>
      </c>
      <c r="B725" s="3" t="s">
        <v>42</v>
      </c>
      <c r="C725" t="s">
        <v>36</v>
      </c>
      <c r="D725">
        <v>2001</v>
      </c>
      <c r="E725" t="s">
        <v>26</v>
      </c>
      <c r="G725" s="9">
        <v>0</v>
      </c>
      <c r="H725" s="1">
        <v>0</v>
      </c>
      <c r="I725">
        <f t="shared" si="73"/>
        <v>1120</v>
      </c>
      <c r="J725">
        <f t="shared" si="74"/>
        <v>480</v>
      </c>
      <c r="K725">
        <v>0</v>
      </c>
      <c r="L725">
        <f t="shared" si="75"/>
        <v>0</v>
      </c>
      <c r="M725">
        <v>150000</v>
      </c>
      <c r="N725">
        <v>100000</v>
      </c>
    </row>
    <row r="726" spans="1:14" x14ac:dyDescent="0.25">
      <c r="A726" s="3" t="s">
        <v>21</v>
      </c>
      <c r="B726" s="3" t="s">
        <v>42</v>
      </c>
      <c r="C726" t="s">
        <v>36</v>
      </c>
      <c r="D726">
        <v>2002</v>
      </c>
      <c r="E726" t="s">
        <v>26</v>
      </c>
      <c r="G726" s="9">
        <v>0</v>
      </c>
      <c r="H726" s="1">
        <v>0</v>
      </c>
      <c r="I726">
        <f t="shared" si="73"/>
        <v>1120</v>
      </c>
      <c r="J726">
        <f t="shared" si="74"/>
        <v>480</v>
      </c>
      <c r="K726">
        <v>0</v>
      </c>
      <c r="L726">
        <f t="shared" si="75"/>
        <v>0</v>
      </c>
      <c r="M726">
        <v>150000</v>
      </c>
      <c r="N726">
        <v>100000</v>
      </c>
    </row>
    <row r="727" spans="1:14" x14ac:dyDescent="0.25">
      <c r="A727" s="3" t="s">
        <v>21</v>
      </c>
      <c r="B727" s="3" t="s">
        <v>42</v>
      </c>
      <c r="C727" t="s">
        <v>36</v>
      </c>
      <c r="D727">
        <v>2003</v>
      </c>
      <c r="E727" t="s">
        <v>26</v>
      </c>
      <c r="G727" s="9">
        <v>0</v>
      </c>
      <c r="H727" s="1">
        <v>0</v>
      </c>
      <c r="I727">
        <f t="shared" si="73"/>
        <v>1120</v>
      </c>
      <c r="J727">
        <f t="shared" si="74"/>
        <v>480</v>
      </c>
      <c r="K727">
        <v>0</v>
      </c>
      <c r="L727">
        <f t="shared" si="75"/>
        <v>0</v>
      </c>
      <c r="M727">
        <v>150000</v>
      </c>
      <c r="N727">
        <v>100000</v>
      </c>
    </row>
    <row r="728" spans="1:14" x14ac:dyDescent="0.25">
      <c r="A728" s="3" t="s">
        <v>21</v>
      </c>
      <c r="B728" s="3" t="s">
        <v>42</v>
      </c>
      <c r="C728" t="s">
        <v>36</v>
      </c>
      <c r="D728">
        <v>2004</v>
      </c>
      <c r="E728" t="s">
        <v>26</v>
      </c>
      <c r="G728" s="9">
        <v>0</v>
      </c>
      <c r="H728" s="1">
        <v>0</v>
      </c>
      <c r="I728">
        <f t="shared" si="73"/>
        <v>1120</v>
      </c>
      <c r="J728">
        <f t="shared" si="74"/>
        <v>480</v>
      </c>
      <c r="K728">
        <v>0</v>
      </c>
      <c r="L728">
        <f t="shared" si="75"/>
        <v>0</v>
      </c>
      <c r="M728">
        <v>150000</v>
      </c>
      <c r="N728">
        <v>100000</v>
      </c>
    </row>
    <row r="729" spans="1:14" x14ac:dyDescent="0.25">
      <c r="A729" s="3" t="s">
        <v>21</v>
      </c>
      <c r="B729" s="3" t="s">
        <v>42</v>
      </c>
      <c r="C729" t="s">
        <v>36</v>
      </c>
      <c r="D729">
        <v>2005</v>
      </c>
      <c r="E729" t="s">
        <v>26</v>
      </c>
      <c r="G729" s="9">
        <v>0</v>
      </c>
      <c r="H729" s="1">
        <v>0</v>
      </c>
      <c r="I729">
        <f t="shared" si="73"/>
        <v>1120</v>
      </c>
      <c r="J729">
        <f t="shared" si="74"/>
        <v>480</v>
      </c>
      <c r="K729">
        <v>0</v>
      </c>
      <c r="L729">
        <f t="shared" si="75"/>
        <v>0</v>
      </c>
      <c r="M729">
        <v>150000</v>
      </c>
      <c r="N729">
        <v>100000</v>
      </c>
    </row>
    <row r="730" spans="1:14" x14ac:dyDescent="0.25">
      <c r="A730" s="3" t="s">
        <v>21</v>
      </c>
      <c r="B730" s="3" t="s">
        <v>42</v>
      </c>
      <c r="C730" t="s">
        <v>36</v>
      </c>
      <c r="D730">
        <v>2006</v>
      </c>
      <c r="E730" t="s">
        <v>27</v>
      </c>
      <c r="G730" s="9">
        <v>0</v>
      </c>
      <c r="H730" s="1">
        <v>0</v>
      </c>
      <c r="I730">
        <f t="shared" si="73"/>
        <v>1120</v>
      </c>
      <c r="J730">
        <f t="shared" si="74"/>
        <v>480</v>
      </c>
      <c r="K730">
        <v>0</v>
      </c>
      <c r="L730">
        <f t="shared" si="75"/>
        <v>0</v>
      </c>
      <c r="M730">
        <v>150000</v>
      </c>
      <c r="N730">
        <v>100000</v>
      </c>
    </row>
    <row r="731" spans="1:14" x14ac:dyDescent="0.25">
      <c r="A731" s="3" t="s">
        <v>21</v>
      </c>
      <c r="B731" s="3" t="s">
        <v>42</v>
      </c>
      <c r="C731" t="s">
        <v>36</v>
      </c>
      <c r="D731">
        <v>2007</v>
      </c>
      <c r="E731" t="s">
        <v>27</v>
      </c>
      <c r="G731" s="9">
        <v>0</v>
      </c>
      <c r="H731" s="1">
        <v>0</v>
      </c>
      <c r="I731">
        <f t="shared" si="73"/>
        <v>1120</v>
      </c>
      <c r="J731">
        <f t="shared" si="74"/>
        <v>480</v>
      </c>
      <c r="K731">
        <v>0</v>
      </c>
      <c r="L731">
        <f t="shared" si="75"/>
        <v>0</v>
      </c>
      <c r="M731">
        <v>150000</v>
      </c>
      <c r="N731">
        <v>100000</v>
      </c>
    </row>
    <row r="732" spans="1:14" x14ac:dyDescent="0.25">
      <c r="A732" s="3" t="s">
        <v>21</v>
      </c>
      <c r="B732" s="3" t="s">
        <v>42</v>
      </c>
      <c r="C732" t="s">
        <v>36</v>
      </c>
      <c r="D732">
        <v>2008</v>
      </c>
      <c r="E732" t="s">
        <v>27</v>
      </c>
      <c r="G732" s="9">
        <v>1.0355330988447845E-4</v>
      </c>
      <c r="H732" s="1">
        <v>0</v>
      </c>
      <c r="I732">
        <f t="shared" si="73"/>
        <v>1120</v>
      </c>
      <c r="J732">
        <f t="shared" si="74"/>
        <v>480</v>
      </c>
      <c r="K732">
        <v>0</v>
      </c>
      <c r="L732">
        <f t="shared" si="75"/>
        <v>0</v>
      </c>
      <c r="M732">
        <v>150000</v>
      </c>
      <c r="N732">
        <v>100000</v>
      </c>
    </row>
    <row r="733" spans="1:14" x14ac:dyDescent="0.25">
      <c r="A733" s="3" t="s">
        <v>21</v>
      </c>
      <c r="B733" s="3" t="s">
        <v>42</v>
      </c>
      <c r="C733" t="s">
        <v>36</v>
      </c>
      <c r="D733">
        <v>2009</v>
      </c>
      <c r="E733" t="s">
        <v>27</v>
      </c>
      <c r="G733" s="9">
        <v>0</v>
      </c>
      <c r="H733" s="1">
        <v>0</v>
      </c>
      <c r="I733">
        <f t="shared" si="73"/>
        <v>1120</v>
      </c>
      <c r="J733">
        <f t="shared" si="74"/>
        <v>480</v>
      </c>
      <c r="K733">
        <v>0</v>
      </c>
      <c r="L733">
        <f t="shared" si="75"/>
        <v>0</v>
      </c>
      <c r="M733">
        <v>150000</v>
      </c>
      <c r="N733">
        <v>100000</v>
      </c>
    </row>
    <row r="734" spans="1:14" x14ac:dyDescent="0.25">
      <c r="A734" s="3" t="s">
        <v>21</v>
      </c>
      <c r="B734" s="3" t="s">
        <v>42</v>
      </c>
      <c r="C734" t="s">
        <v>36</v>
      </c>
      <c r="D734">
        <v>2010</v>
      </c>
      <c r="E734" t="s">
        <v>27</v>
      </c>
      <c r="G734" s="9">
        <v>6.5043801148416088E-5</v>
      </c>
      <c r="H734" s="1">
        <v>0</v>
      </c>
      <c r="I734">
        <f t="shared" si="73"/>
        <v>1120</v>
      </c>
      <c r="J734">
        <f t="shared" si="74"/>
        <v>480</v>
      </c>
      <c r="K734">
        <v>0</v>
      </c>
      <c r="L734">
        <f t="shared" si="75"/>
        <v>0</v>
      </c>
      <c r="M734">
        <v>150000</v>
      </c>
      <c r="N734">
        <v>100000</v>
      </c>
    </row>
    <row r="735" spans="1:14" x14ac:dyDescent="0.25">
      <c r="A735" s="3" t="s">
        <v>21</v>
      </c>
      <c r="B735" s="3" t="s">
        <v>42</v>
      </c>
      <c r="C735" t="s">
        <v>36</v>
      </c>
      <c r="D735">
        <v>2011</v>
      </c>
      <c r="E735" t="s">
        <v>28</v>
      </c>
      <c r="G735" s="9">
        <v>0</v>
      </c>
      <c r="H735" s="1">
        <v>0</v>
      </c>
      <c r="I735">
        <f t="shared" si="73"/>
        <v>1120</v>
      </c>
      <c r="J735">
        <f t="shared" si="74"/>
        <v>480</v>
      </c>
      <c r="K735">
        <v>0</v>
      </c>
      <c r="L735">
        <f t="shared" si="75"/>
        <v>0</v>
      </c>
      <c r="M735">
        <v>150000</v>
      </c>
      <c r="N735">
        <v>100000</v>
      </c>
    </row>
    <row r="736" spans="1:14" x14ac:dyDescent="0.25">
      <c r="A736" s="3" t="s">
        <v>21</v>
      </c>
      <c r="B736" s="3" t="s">
        <v>42</v>
      </c>
      <c r="C736" t="s">
        <v>36</v>
      </c>
      <c r="D736">
        <v>2012</v>
      </c>
      <c r="E736" t="s">
        <v>28</v>
      </c>
      <c r="G736" s="9">
        <v>0</v>
      </c>
      <c r="H736" s="1">
        <v>0</v>
      </c>
      <c r="I736">
        <f t="shared" si="73"/>
        <v>1120</v>
      </c>
      <c r="J736">
        <f t="shared" si="74"/>
        <v>480</v>
      </c>
      <c r="K736">
        <v>0</v>
      </c>
      <c r="L736">
        <f t="shared" si="75"/>
        <v>0</v>
      </c>
      <c r="M736">
        <v>150000</v>
      </c>
      <c r="N736">
        <v>100000</v>
      </c>
    </row>
    <row r="737" spans="1:14" x14ac:dyDescent="0.25">
      <c r="A737" s="3" t="s">
        <v>21</v>
      </c>
      <c r="B737" s="3" t="s">
        <v>42</v>
      </c>
      <c r="C737" t="s">
        <v>36</v>
      </c>
      <c r="D737">
        <v>2013</v>
      </c>
      <c r="E737" t="s">
        <v>28</v>
      </c>
      <c r="G737" s="9">
        <v>0</v>
      </c>
      <c r="H737" s="1">
        <v>0</v>
      </c>
      <c r="I737">
        <f t="shared" si="73"/>
        <v>1120</v>
      </c>
      <c r="J737">
        <f t="shared" si="74"/>
        <v>480</v>
      </c>
      <c r="K737">
        <v>0</v>
      </c>
      <c r="L737">
        <f t="shared" si="75"/>
        <v>0</v>
      </c>
      <c r="M737">
        <v>150000</v>
      </c>
      <c r="N737">
        <v>100000</v>
      </c>
    </row>
    <row r="738" spans="1:14" x14ac:dyDescent="0.25">
      <c r="A738" s="3" t="s">
        <v>21</v>
      </c>
      <c r="B738" s="3" t="s">
        <v>42</v>
      </c>
      <c r="C738" t="s">
        <v>36</v>
      </c>
      <c r="D738">
        <v>2014</v>
      </c>
      <c r="E738" t="s">
        <v>28</v>
      </c>
      <c r="G738" s="9">
        <v>0</v>
      </c>
      <c r="H738" s="1">
        <v>0</v>
      </c>
      <c r="I738">
        <f t="shared" si="73"/>
        <v>1120</v>
      </c>
      <c r="J738">
        <f t="shared" si="74"/>
        <v>480</v>
      </c>
      <c r="K738">
        <v>0</v>
      </c>
      <c r="L738">
        <f t="shared" si="75"/>
        <v>0</v>
      </c>
      <c r="M738">
        <v>150000</v>
      </c>
      <c r="N738">
        <v>100000</v>
      </c>
    </row>
    <row r="739" spans="1:14" x14ac:dyDescent="0.25">
      <c r="A739" s="3" t="s">
        <v>21</v>
      </c>
      <c r="B739" s="3" t="s">
        <v>42</v>
      </c>
      <c r="C739" t="s">
        <v>36</v>
      </c>
      <c r="D739">
        <v>2015</v>
      </c>
      <c r="E739" t="s">
        <v>29</v>
      </c>
      <c r="G739" s="9">
        <v>0</v>
      </c>
      <c r="H739" s="1">
        <v>0</v>
      </c>
      <c r="I739">
        <f t="shared" si="73"/>
        <v>1120</v>
      </c>
      <c r="J739">
        <f t="shared" si="74"/>
        <v>480</v>
      </c>
      <c r="K739">
        <v>0</v>
      </c>
      <c r="L739">
        <f t="shared" si="75"/>
        <v>0</v>
      </c>
      <c r="M739">
        <v>150000</v>
      </c>
      <c r="N739">
        <v>100000</v>
      </c>
    </row>
    <row r="740" spans="1:14" x14ac:dyDescent="0.25">
      <c r="A740" s="3" t="s">
        <v>21</v>
      </c>
      <c r="B740" s="3" t="s">
        <v>42</v>
      </c>
      <c r="C740" t="s">
        <v>36</v>
      </c>
      <c r="D740">
        <v>2016</v>
      </c>
      <c r="E740" t="s">
        <v>29</v>
      </c>
      <c r="G740" s="9">
        <v>0</v>
      </c>
      <c r="H740" s="1">
        <v>0</v>
      </c>
      <c r="I740">
        <f t="shared" si="73"/>
        <v>1120</v>
      </c>
      <c r="J740">
        <f t="shared" si="74"/>
        <v>480</v>
      </c>
      <c r="K740">
        <v>0</v>
      </c>
      <c r="L740">
        <f t="shared" si="75"/>
        <v>0</v>
      </c>
      <c r="M740">
        <v>150000</v>
      </c>
      <c r="N740">
        <v>100000</v>
      </c>
    </row>
    <row r="741" spans="1:14" x14ac:dyDescent="0.25">
      <c r="A741" s="3" t="s">
        <v>21</v>
      </c>
      <c r="B741" s="3" t="s">
        <v>42</v>
      </c>
      <c r="C741" t="s">
        <v>36</v>
      </c>
      <c r="D741">
        <v>2017</v>
      </c>
      <c r="E741" t="s">
        <v>29</v>
      </c>
      <c r="G741" s="9">
        <v>0</v>
      </c>
      <c r="H741" s="1">
        <v>0</v>
      </c>
      <c r="I741">
        <f t="shared" si="73"/>
        <v>1120</v>
      </c>
      <c r="J741">
        <f t="shared" si="74"/>
        <v>480</v>
      </c>
      <c r="K741">
        <v>0</v>
      </c>
      <c r="L741">
        <f t="shared" si="75"/>
        <v>0</v>
      </c>
      <c r="M741">
        <v>150000</v>
      </c>
      <c r="N741">
        <v>100000</v>
      </c>
    </row>
    <row r="742" spans="1:14" x14ac:dyDescent="0.25">
      <c r="A742" s="3" t="s">
        <v>21</v>
      </c>
      <c r="B742" s="3" t="s">
        <v>42</v>
      </c>
      <c r="C742" t="s">
        <v>36</v>
      </c>
      <c r="D742">
        <v>2018</v>
      </c>
      <c r="E742" t="s">
        <v>30</v>
      </c>
      <c r="G742" s="9">
        <v>0</v>
      </c>
      <c r="H742" s="1">
        <v>0</v>
      </c>
      <c r="I742">
        <f t="shared" si="73"/>
        <v>1120</v>
      </c>
      <c r="J742">
        <f t="shared" si="74"/>
        <v>480</v>
      </c>
      <c r="K742">
        <v>0</v>
      </c>
      <c r="L742">
        <f t="shared" si="75"/>
        <v>0</v>
      </c>
      <c r="M742">
        <v>150000</v>
      </c>
      <c r="N742">
        <v>100000</v>
      </c>
    </row>
    <row r="743" spans="1:14" x14ac:dyDescent="0.25">
      <c r="A743" s="3" t="s">
        <v>21</v>
      </c>
      <c r="B743" s="3" t="s">
        <v>42</v>
      </c>
      <c r="C743" t="s">
        <v>36</v>
      </c>
      <c r="D743">
        <v>2019</v>
      </c>
      <c r="E743" t="s">
        <v>30</v>
      </c>
      <c r="G743" s="9">
        <v>0</v>
      </c>
      <c r="H743" s="1">
        <v>0</v>
      </c>
      <c r="I743">
        <f t="shared" si="73"/>
        <v>1120</v>
      </c>
      <c r="J743">
        <f t="shared" si="74"/>
        <v>480</v>
      </c>
      <c r="K743">
        <v>0</v>
      </c>
      <c r="L743">
        <f t="shared" si="75"/>
        <v>0</v>
      </c>
      <c r="M743">
        <v>150000</v>
      </c>
      <c r="N743">
        <v>100000</v>
      </c>
    </row>
    <row r="744" spans="1:14" x14ac:dyDescent="0.25">
      <c r="A744" s="3" t="s">
        <v>21</v>
      </c>
      <c r="B744" s="3" t="s">
        <v>42</v>
      </c>
      <c r="C744" t="s">
        <v>36</v>
      </c>
      <c r="D744">
        <v>2020</v>
      </c>
      <c r="E744" t="s">
        <v>30</v>
      </c>
      <c r="G744" s="9">
        <v>0</v>
      </c>
      <c r="H744" s="1">
        <v>0</v>
      </c>
      <c r="I744">
        <f t="shared" ref="I744:I745" si="76">IF(C744="Mini",0.7*1000,IF(C744="Small",0.7*1200,IF(C744="Medium",0.7*1400,0.7*1600)))</f>
        <v>1120</v>
      </c>
      <c r="J744">
        <f t="shared" ref="J744:J745" si="77">IF(C744="Mini",0.3*1000,IF(C744="Small",0.3*1200,IF(C744="Medium",0.3*1400,0.3*1600)))</f>
        <v>480</v>
      </c>
      <c r="K744">
        <v>0</v>
      </c>
      <c r="L744">
        <f t="shared" ref="L744:L745" si="78">IF(B744="Electric",262,0)</f>
        <v>0</v>
      </c>
      <c r="M744">
        <v>150000</v>
      </c>
      <c r="N744">
        <v>100000</v>
      </c>
    </row>
    <row r="745" spans="1:14" x14ac:dyDescent="0.25">
      <c r="A745" s="3" t="s">
        <v>21</v>
      </c>
      <c r="B745" s="3" t="s">
        <v>42</v>
      </c>
      <c r="C745" t="s">
        <v>36</v>
      </c>
      <c r="D745">
        <v>2021</v>
      </c>
      <c r="E745" t="s">
        <v>61</v>
      </c>
      <c r="G745" s="9">
        <v>0</v>
      </c>
      <c r="H745" s="1">
        <v>0</v>
      </c>
      <c r="I745">
        <f t="shared" si="76"/>
        <v>1120</v>
      </c>
      <c r="J745">
        <f t="shared" si="77"/>
        <v>480</v>
      </c>
      <c r="K745">
        <v>0</v>
      </c>
      <c r="L745">
        <f t="shared" si="78"/>
        <v>0</v>
      </c>
      <c r="M745">
        <v>150000</v>
      </c>
      <c r="N745">
        <v>100000</v>
      </c>
    </row>
    <row r="746" spans="1:14" x14ac:dyDescent="0.25">
      <c r="A746" s="3" t="s">
        <v>21</v>
      </c>
      <c r="B746" s="3" t="s">
        <v>43</v>
      </c>
      <c r="C746" t="s">
        <v>23</v>
      </c>
      <c r="D746">
        <v>1993</v>
      </c>
      <c r="E746" t="s">
        <v>24</v>
      </c>
      <c r="G746" s="9">
        <v>0</v>
      </c>
      <c r="H746" s="1">
        <v>0</v>
      </c>
      <c r="I746">
        <f t="shared" si="73"/>
        <v>700</v>
      </c>
      <c r="J746">
        <f t="shared" si="74"/>
        <v>300</v>
      </c>
      <c r="K746">
        <v>0</v>
      </c>
      <c r="L746">
        <f t="shared" si="75"/>
        <v>0</v>
      </c>
      <c r="M746">
        <v>150000</v>
      </c>
      <c r="N746">
        <v>100000</v>
      </c>
    </row>
    <row r="747" spans="1:14" x14ac:dyDescent="0.25">
      <c r="A747" s="3" t="s">
        <v>21</v>
      </c>
      <c r="B747" s="3" t="s">
        <v>43</v>
      </c>
      <c r="C747" t="s">
        <v>23</v>
      </c>
      <c r="D747">
        <v>1994</v>
      </c>
      <c r="E747" t="s">
        <v>24</v>
      </c>
      <c r="G747" s="9">
        <v>0</v>
      </c>
      <c r="H747" s="1">
        <v>0</v>
      </c>
      <c r="I747">
        <f t="shared" si="73"/>
        <v>700</v>
      </c>
      <c r="J747">
        <f t="shared" si="74"/>
        <v>300</v>
      </c>
      <c r="K747">
        <v>0</v>
      </c>
      <c r="L747">
        <f t="shared" si="75"/>
        <v>0</v>
      </c>
      <c r="M747">
        <v>150000</v>
      </c>
      <c r="N747">
        <v>100000</v>
      </c>
    </row>
    <row r="748" spans="1:14" x14ac:dyDescent="0.25">
      <c r="A748" s="3" t="s">
        <v>21</v>
      </c>
      <c r="B748" s="3" t="s">
        <v>43</v>
      </c>
      <c r="C748" t="s">
        <v>23</v>
      </c>
      <c r="D748">
        <v>1995</v>
      </c>
      <c r="E748" t="s">
        <v>24</v>
      </c>
      <c r="G748" s="9">
        <v>0</v>
      </c>
      <c r="H748" s="1">
        <v>0</v>
      </c>
      <c r="I748">
        <f t="shared" si="73"/>
        <v>700</v>
      </c>
      <c r="J748">
        <f t="shared" si="74"/>
        <v>300</v>
      </c>
      <c r="K748">
        <v>0</v>
      </c>
      <c r="L748">
        <f t="shared" si="75"/>
        <v>0</v>
      </c>
      <c r="M748">
        <v>150000</v>
      </c>
      <c r="N748">
        <v>100000</v>
      </c>
    </row>
    <row r="749" spans="1:14" x14ac:dyDescent="0.25">
      <c r="A749" s="3" t="s">
        <v>21</v>
      </c>
      <c r="B749" s="3" t="s">
        <v>43</v>
      </c>
      <c r="C749" t="s">
        <v>23</v>
      </c>
      <c r="D749">
        <v>1996</v>
      </c>
      <c r="E749" t="s">
        <v>24</v>
      </c>
      <c r="G749" s="9">
        <v>0</v>
      </c>
      <c r="H749" s="1">
        <v>0</v>
      </c>
      <c r="I749">
        <f t="shared" si="73"/>
        <v>700</v>
      </c>
      <c r="J749">
        <f t="shared" si="74"/>
        <v>300</v>
      </c>
      <c r="K749">
        <v>0</v>
      </c>
      <c r="L749">
        <f t="shared" si="75"/>
        <v>0</v>
      </c>
      <c r="M749">
        <v>150000</v>
      </c>
      <c r="N749">
        <v>100000</v>
      </c>
    </row>
    <row r="750" spans="1:14" x14ac:dyDescent="0.25">
      <c r="A750" s="3" t="s">
        <v>21</v>
      </c>
      <c r="B750" s="3" t="s">
        <v>43</v>
      </c>
      <c r="C750" t="s">
        <v>23</v>
      </c>
      <c r="D750">
        <v>1997</v>
      </c>
      <c r="E750" t="s">
        <v>25</v>
      </c>
      <c r="G750" s="9">
        <v>0</v>
      </c>
      <c r="H750" s="1">
        <v>0</v>
      </c>
      <c r="I750">
        <f t="shared" si="73"/>
        <v>700</v>
      </c>
      <c r="J750">
        <f t="shared" si="74"/>
        <v>300</v>
      </c>
      <c r="K750">
        <v>0</v>
      </c>
      <c r="L750">
        <f t="shared" si="75"/>
        <v>0</v>
      </c>
      <c r="M750">
        <v>150000</v>
      </c>
      <c r="N750">
        <v>100000</v>
      </c>
    </row>
    <row r="751" spans="1:14" x14ac:dyDescent="0.25">
      <c r="A751" s="3" t="s">
        <v>21</v>
      </c>
      <c r="B751" s="3" t="s">
        <v>43</v>
      </c>
      <c r="C751" t="s">
        <v>23</v>
      </c>
      <c r="D751">
        <v>1998</v>
      </c>
      <c r="E751" t="s">
        <v>25</v>
      </c>
      <c r="G751" s="9">
        <v>0</v>
      </c>
      <c r="H751" s="1">
        <v>0</v>
      </c>
      <c r="I751">
        <f t="shared" si="73"/>
        <v>700</v>
      </c>
      <c r="J751">
        <f t="shared" si="74"/>
        <v>300</v>
      </c>
      <c r="K751">
        <v>0</v>
      </c>
      <c r="L751">
        <f t="shared" si="75"/>
        <v>0</v>
      </c>
      <c r="M751">
        <v>150000</v>
      </c>
      <c r="N751">
        <v>100000</v>
      </c>
    </row>
    <row r="752" spans="1:14" x14ac:dyDescent="0.25">
      <c r="A752" s="3" t="s">
        <v>21</v>
      </c>
      <c r="B752" s="3" t="s">
        <v>43</v>
      </c>
      <c r="C752" t="s">
        <v>23</v>
      </c>
      <c r="D752">
        <v>1999</v>
      </c>
      <c r="E752" t="s">
        <v>25</v>
      </c>
      <c r="G752" s="9">
        <v>0</v>
      </c>
      <c r="H752" s="1">
        <v>0</v>
      </c>
      <c r="I752">
        <f t="shared" si="73"/>
        <v>700</v>
      </c>
      <c r="J752">
        <f t="shared" si="74"/>
        <v>300</v>
      </c>
      <c r="K752">
        <v>0</v>
      </c>
      <c r="L752">
        <f t="shared" si="75"/>
        <v>0</v>
      </c>
      <c r="M752">
        <v>150000</v>
      </c>
      <c r="N752">
        <v>100000</v>
      </c>
    </row>
    <row r="753" spans="1:14" x14ac:dyDescent="0.25">
      <c r="A753" s="3" t="s">
        <v>21</v>
      </c>
      <c r="B753" s="3" t="s">
        <v>43</v>
      </c>
      <c r="C753" t="s">
        <v>23</v>
      </c>
      <c r="D753">
        <v>2000</v>
      </c>
      <c r="E753" t="s">
        <v>25</v>
      </c>
      <c r="G753" s="9">
        <v>0</v>
      </c>
      <c r="H753" s="1">
        <v>0</v>
      </c>
      <c r="I753">
        <f t="shared" si="73"/>
        <v>700</v>
      </c>
      <c r="J753">
        <f t="shared" si="74"/>
        <v>300</v>
      </c>
      <c r="K753">
        <v>0</v>
      </c>
      <c r="L753">
        <f t="shared" si="75"/>
        <v>0</v>
      </c>
      <c r="M753">
        <v>150000</v>
      </c>
      <c r="N753">
        <v>100000</v>
      </c>
    </row>
    <row r="754" spans="1:14" x14ac:dyDescent="0.25">
      <c r="A754" s="3" t="s">
        <v>21</v>
      </c>
      <c r="B754" s="3" t="s">
        <v>43</v>
      </c>
      <c r="C754" t="s">
        <v>23</v>
      </c>
      <c r="D754">
        <v>2001</v>
      </c>
      <c r="E754" t="s">
        <v>26</v>
      </c>
      <c r="G754" s="9">
        <v>0</v>
      </c>
      <c r="H754" s="1">
        <v>0</v>
      </c>
      <c r="I754">
        <f t="shared" si="73"/>
        <v>700</v>
      </c>
      <c r="J754">
        <f t="shared" si="74"/>
        <v>300</v>
      </c>
      <c r="K754">
        <v>0</v>
      </c>
      <c r="L754">
        <f t="shared" si="75"/>
        <v>0</v>
      </c>
      <c r="M754">
        <v>150000</v>
      </c>
      <c r="N754">
        <v>100000</v>
      </c>
    </row>
    <row r="755" spans="1:14" x14ac:dyDescent="0.25">
      <c r="A755" s="3" t="s">
        <v>21</v>
      </c>
      <c r="B755" s="3" t="s">
        <v>43</v>
      </c>
      <c r="C755" t="s">
        <v>23</v>
      </c>
      <c r="D755">
        <v>2002</v>
      </c>
      <c r="E755" t="s">
        <v>26</v>
      </c>
      <c r="G755" s="9">
        <v>0</v>
      </c>
      <c r="H755" s="1">
        <v>0</v>
      </c>
      <c r="I755">
        <f t="shared" si="73"/>
        <v>700</v>
      </c>
      <c r="J755">
        <f t="shared" si="74"/>
        <v>300</v>
      </c>
      <c r="K755">
        <v>0</v>
      </c>
      <c r="L755">
        <f t="shared" si="75"/>
        <v>0</v>
      </c>
      <c r="M755">
        <v>150000</v>
      </c>
      <c r="N755">
        <v>100000</v>
      </c>
    </row>
    <row r="756" spans="1:14" x14ac:dyDescent="0.25">
      <c r="A756" s="3" t="s">
        <v>21</v>
      </c>
      <c r="B756" s="3" t="s">
        <v>43</v>
      </c>
      <c r="C756" t="s">
        <v>23</v>
      </c>
      <c r="D756">
        <v>2003</v>
      </c>
      <c r="E756" t="s">
        <v>26</v>
      </c>
      <c r="G756" s="9">
        <v>0</v>
      </c>
      <c r="H756" s="1">
        <v>0</v>
      </c>
      <c r="I756">
        <f t="shared" si="73"/>
        <v>700</v>
      </c>
      <c r="J756">
        <f t="shared" si="74"/>
        <v>300</v>
      </c>
      <c r="K756">
        <v>0</v>
      </c>
      <c r="L756">
        <f t="shared" si="75"/>
        <v>0</v>
      </c>
      <c r="M756">
        <v>150000</v>
      </c>
      <c r="N756">
        <v>100000</v>
      </c>
    </row>
    <row r="757" spans="1:14" x14ac:dyDescent="0.25">
      <c r="A757" s="3" t="s">
        <v>21</v>
      </c>
      <c r="B757" s="3" t="s">
        <v>43</v>
      </c>
      <c r="C757" t="s">
        <v>23</v>
      </c>
      <c r="D757">
        <v>2004</v>
      </c>
      <c r="E757" t="s">
        <v>26</v>
      </c>
      <c r="G757" s="9">
        <v>0</v>
      </c>
      <c r="H757" s="1">
        <v>0</v>
      </c>
      <c r="I757">
        <f t="shared" si="73"/>
        <v>700</v>
      </c>
      <c r="J757">
        <f t="shared" si="74"/>
        <v>300</v>
      </c>
      <c r="K757">
        <v>0</v>
      </c>
      <c r="L757">
        <f t="shared" si="75"/>
        <v>0</v>
      </c>
      <c r="M757">
        <v>150000</v>
      </c>
      <c r="N757">
        <v>100000</v>
      </c>
    </row>
    <row r="758" spans="1:14" x14ac:dyDescent="0.25">
      <c r="A758" s="3" t="s">
        <v>21</v>
      </c>
      <c r="B758" s="3" t="s">
        <v>43</v>
      </c>
      <c r="C758" t="s">
        <v>23</v>
      </c>
      <c r="D758">
        <v>2005</v>
      </c>
      <c r="E758" t="s">
        <v>26</v>
      </c>
      <c r="G758" s="9">
        <v>0</v>
      </c>
      <c r="H758" s="1">
        <v>0</v>
      </c>
      <c r="I758">
        <f t="shared" si="73"/>
        <v>700</v>
      </c>
      <c r="J758">
        <f t="shared" si="74"/>
        <v>300</v>
      </c>
      <c r="K758">
        <v>0</v>
      </c>
      <c r="L758">
        <f t="shared" si="75"/>
        <v>0</v>
      </c>
      <c r="M758">
        <v>150000</v>
      </c>
      <c r="N758">
        <v>100000</v>
      </c>
    </row>
    <row r="759" spans="1:14" x14ac:dyDescent="0.25">
      <c r="A759" s="3" t="s">
        <v>21</v>
      </c>
      <c r="B759" s="3" t="s">
        <v>43</v>
      </c>
      <c r="C759" t="s">
        <v>23</v>
      </c>
      <c r="D759">
        <v>2006</v>
      </c>
      <c r="E759" t="s">
        <v>27</v>
      </c>
      <c r="G759" s="9">
        <v>0</v>
      </c>
      <c r="H759" s="1">
        <v>0</v>
      </c>
      <c r="I759">
        <f t="shared" si="73"/>
        <v>700</v>
      </c>
      <c r="J759">
        <f t="shared" si="74"/>
        <v>300</v>
      </c>
      <c r="K759">
        <v>0</v>
      </c>
      <c r="L759">
        <f t="shared" si="75"/>
        <v>0</v>
      </c>
      <c r="M759">
        <v>150000</v>
      </c>
      <c r="N759">
        <v>100000</v>
      </c>
    </row>
    <row r="760" spans="1:14" x14ac:dyDescent="0.25">
      <c r="A760" s="3" t="s">
        <v>21</v>
      </c>
      <c r="B760" s="3" t="s">
        <v>43</v>
      </c>
      <c r="C760" t="s">
        <v>23</v>
      </c>
      <c r="D760">
        <v>2007</v>
      </c>
      <c r="E760" t="s">
        <v>27</v>
      </c>
      <c r="G760" s="9">
        <v>0</v>
      </c>
      <c r="H760" s="1">
        <v>0</v>
      </c>
      <c r="I760">
        <f t="shared" si="73"/>
        <v>700</v>
      </c>
      <c r="J760">
        <f t="shared" si="74"/>
        <v>300</v>
      </c>
      <c r="K760">
        <v>0</v>
      </c>
      <c r="L760">
        <f t="shared" si="75"/>
        <v>0</v>
      </c>
      <c r="M760">
        <v>150000</v>
      </c>
      <c r="N760">
        <v>100000</v>
      </c>
    </row>
    <row r="761" spans="1:14" x14ac:dyDescent="0.25">
      <c r="A761" s="3" t="s">
        <v>21</v>
      </c>
      <c r="B761" s="3" t="s">
        <v>43</v>
      </c>
      <c r="C761" t="s">
        <v>23</v>
      </c>
      <c r="D761">
        <v>2008</v>
      </c>
      <c r="E761" t="s">
        <v>27</v>
      </c>
      <c r="G761" s="9">
        <v>0</v>
      </c>
      <c r="H761" s="1">
        <v>0</v>
      </c>
      <c r="I761">
        <f t="shared" si="73"/>
        <v>700</v>
      </c>
      <c r="J761">
        <f t="shared" si="74"/>
        <v>300</v>
      </c>
      <c r="K761">
        <v>0</v>
      </c>
      <c r="L761">
        <f t="shared" si="75"/>
        <v>0</v>
      </c>
      <c r="M761">
        <v>150000</v>
      </c>
      <c r="N761">
        <v>100000</v>
      </c>
    </row>
    <row r="762" spans="1:14" x14ac:dyDescent="0.25">
      <c r="A762" s="3" t="s">
        <v>21</v>
      </c>
      <c r="B762" s="3" t="s">
        <v>43</v>
      </c>
      <c r="C762" t="s">
        <v>23</v>
      </c>
      <c r="D762">
        <v>2009</v>
      </c>
      <c r="E762" t="s">
        <v>27</v>
      </c>
      <c r="G762" s="9">
        <v>0</v>
      </c>
      <c r="H762" s="1">
        <v>0</v>
      </c>
      <c r="I762">
        <f t="shared" si="73"/>
        <v>700</v>
      </c>
      <c r="J762">
        <f t="shared" si="74"/>
        <v>300</v>
      </c>
      <c r="K762">
        <v>0</v>
      </c>
      <c r="L762">
        <f t="shared" si="75"/>
        <v>0</v>
      </c>
      <c r="M762">
        <v>150000</v>
      </c>
      <c r="N762">
        <v>100000</v>
      </c>
    </row>
    <row r="763" spans="1:14" x14ac:dyDescent="0.25">
      <c r="A763" s="3" t="s">
        <v>21</v>
      </c>
      <c r="B763" s="3" t="s">
        <v>43</v>
      </c>
      <c r="C763" t="s">
        <v>23</v>
      </c>
      <c r="D763">
        <v>2010</v>
      </c>
      <c r="E763" t="s">
        <v>27</v>
      </c>
      <c r="G763" s="9">
        <v>0</v>
      </c>
      <c r="H763" s="1">
        <v>0</v>
      </c>
      <c r="I763">
        <f t="shared" si="73"/>
        <v>700</v>
      </c>
      <c r="J763">
        <f t="shared" si="74"/>
        <v>300</v>
      </c>
      <c r="K763">
        <v>0</v>
      </c>
      <c r="L763">
        <f t="shared" si="75"/>
        <v>0</v>
      </c>
      <c r="M763">
        <v>150000</v>
      </c>
      <c r="N763">
        <v>100000</v>
      </c>
    </row>
    <row r="764" spans="1:14" x14ac:dyDescent="0.25">
      <c r="A764" s="3" t="s">
        <v>21</v>
      </c>
      <c r="B764" s="3" t="s">
        <v>43</v>
      </c>
      <c r="C764" t="s">
        <v>23</v>
      </c>
      <c r="D764">
        <v>2011</v>
      </c>
      <c r="E764" t="s">
        <v>28</v>
      </c>
      <c r="G764" s="9">
        <v>0</v>
      </c>
      <c r="H764" s="1">
        <v>0</v>
      </c>
      <c r="I764">
        <f t="shared" si="73"/>
        <v>700</v>
      </c>
      <c r="J764">
        <f t="shared" si="74"/>
        <v>300</v>
      </c>
      <c r="K764">
        <v>0</v>
      </c>
      <c r="L764">
        <f t="shared" si="75"/>
        <v>0</v>
      </c>
      <c r="M764">
        <v>150000</v>
      </c>
      <c r="N764">
        <v>100000</v>
      </c>
    </row>
    <row r="765" spans="1:14" x14ac:dyDescent="0.25">
      <c r="A765" s="3" t="s">
        <v>21</v>
      </c>
      <c r="B765" s="3" t="s">
        <v>43</v>
      </c>
      <c r="C765" t="s">
        <v>23</v>
      </c>
      <c r="D765">
        <v>2012</v>
      </c>
      <c r="E765" t="s">
        <v>28</v>
      </c>
      <c r="G765" s="9">
        <v>0</v>
      </c>
      <c r="H765" s="1">
        <v>0</v>
      </c>
      <c r="I765">
        <f t="shared" si="73"/>
        <v>700</v>
      </c>
      <c r="J765">
        <f t="shared" si="74"/>
        <v>300</v>
      </c>
      <c r="K765">
        <v>0</v>
      </c>
      <c r="L765">
        <f t="shared" si="75"/>
        <v>0</v>
      </c>
      <c r="M765">
        <v>150000</v>
      </c>
      <c r="N765">
        <v>100000</v>
      </c>
    </row>
    <row r="766" spans="1:14" x14ac:dyDescent="0.25">
      <c r="A766" s="3" t="s">
        <v>21</v>
      </c>
      <c r="B766" s="3" t="s">
        <v>43</v>
      </c>
      <c r="C766" t="s">
        <v>23</v>
      </c>
      <c r="D766">
        <v>2013</v>
      </c>
      <c r="E766" t="s">
        <v>28</v>
      </c>
      <c r="G766" s="9">
        <v>0</v>
      </c>
      <c r="H766" s="1">
        <v>0</v>
      </c>
      <c r="I766">
        <f t="shared" si="73"/>
        <v>700</v>
      </c>
      <c r="J766">
        <f t="shared" si="74"/>
        <v>300</v>
      </c>
      <c r="K766">
        <v>0</v>
      </c>
      <c r="L766">
        <f t="shared" si="75"/>
        <v>0</v>
      </c>
      <c r="M766">
        <v>150000</v>
      </c>
      <c r="N766">
        <v>100000</v>
      </c>
    </row>
    <row r="767" spans="1:14" x14ac:dyDescent="0.25">
      <c r="A767" s="3" t="s">
        <v>21</v>
      </c>
      <c r="B767" s="3" t="s">
        <v>43</v>
      </c>
      <c r="C767" t="s">
        <v>23</v>
      </c>
      <c r="D767">
        <v>2014</v>
      </c>
      <c r="E767" t="s">
        <v>28</v>
      </c>
      <c r="F767" s="8"/>
      <c r="G767" s="9">
        <v>0</v>
      </c>
      <c r="H767" s="1">
        <v>0</v>
      </c>
      <c r="I767">
        <f t="shared" si="73"/>
        <v>700</v>
      </c>
      <c r="J767">
        <f t="shared" si="74"/>
        <v>300</v>
      </c>
      <c r="K767">
        <v>0</v>
      </c>
      <c r="L767">
        <f t="shared" si="75"/>
        <v>0</v>
      </c>
      <c r="M767">
        <v>150000</v>
      </c>
      <c r="N767">
        <v>100000</v>
      </c>
    </row>
    <row r="768" spans="1:14" x14ac:dyDescent="0.25">
      <c r="A768" s="3" t="s">
        <v>21</v>
      </c>
      <c r="B768" s="3" t="s">
        <v>43</v>
      </c>
      <c r="C768" t="s">
        <v>23</v>
      </c>
      <c r="D768">
        <v>2015</v>
      </c>
      <c r="E768" t="s">
        <v>29</v>
      </c>
      <c r="G768" s="9">
        <v>0</v>
      </c>
      <c r="H768" s="1">
        <v>0</v>
      </c>
      <c r="I768">
        <f t="shared" si="73"/>
        <v>700</v>
      </c>
      <c r="J768">
        <f t="shared" si="74"/>
        <v>300</v>
      </c>
      <c r="K768">
        <v>0</v>
      </c>
      <c r="L768">
        <f t="shared" si="75"/>
        <v>0</v>
      </c>
      <c r="M768">
        <v>150000</v>
      </c>
      <c r="N768">
        <v>100000</v>
      </c>
    </row>
    <row r="769" spans="1:14" x14ac:dyDescent="0.25">
      <c r="A769" s="3" t="s">
        <v>21</v>
      </c>
      <c r="B769" s="3" t="s">
        <v>43</v>
      </c>
      <c r="C769" t="s">
        <v>23</v>
      </c>
      <c r="D769">
        <v>2016</v>
      </c>
      <c r="E769" t="s">
        <v>29</v>
      </c>
      <c r="G769" s="9">
        <v>0</v>
      </c>
      <c r="H769" s="1">
        <v>0</v>
      </c>
      <c r="I769">
        <f t="shared" si="73"/>
        <v>700</v>
      </c>
      <c r="J769">
        <f t="shared" si="74"/>
        <v>300</v>
      </c>
      <c r="K769">
        <v>0</v>
      </c>
      <c r="L769">
        <f t="shared" si="75"/>
        <v>0</v>
      </c>
      <c r="M769">
        <v>150000</v>
      </c>
      <c r="N769">
        <v>100000</v>
      </c>
    </row>
    <row r="770" spans="1:14" x14ac:dyDescent="0.25">
      <c r="A770" s="3" t="s">
        <v>21</v>
      </c>
      <c r="B770" s="3" t="s">
        <v>43</v>
      </c>
      <c r="C770" t="s">
        <v>23</v>
      </c>
      <c r="D770">
        <v>2017</v>
      </c>
      <c r="E770" t="s">
        <v>29</v>
      </c>
      <c r="G770" s="9">
        <v>0</v>
      </c>
      <c r="H770" s="1">
        <v>0</v>
      </c>
      <c r="I770">
        <f t="shared" si="73"/>
        <v>700</v>
      </c>
      <c r="J770">
        <f t="shared" si="74"/>
        <v>300</v>
      </c>
      <c r="K770">
        <v>0</v>
      </c>
      <c r="L770">
        <f t="shared" si="75"/>
        <v>0</v>
      </c>
      <c r="M770">
        <v>150000</v>
      </c>
      <c r="N770">
        <v>100000</v>
      </c>
    </row>
    <row r="771" spans="1:14" x14ac:dyDescent="0.25">
      <c r="A771" s="3" t="s">
        <v>21</v>
      </c>
      <c r="B771" s="3" t="s">
        <v>43</v>
      </c>
      <c r="C771" t="s">
        <v>23</v>
      </c>
      <c r="D771">
        <v>2018</v>
      </c>
      <c r="E771" t="s">
        <v>30</v>
      </c>
      <c r="G771" s="9">
        <v>0</v>
      </c>
      <c r="H771" s="1">
        <v>0</v>
      </c>
      <c r="I771">
        <f t="shared" si="73"/>
        <v>700</v>
      </c>
      <c r="J771">
        <f t="shared" si="74"/>
        <v>300</v>
      </c>
      <c r="K771">
        <v>0</v>
      </c>
      <c r="L771">
        <f t="shared" si="75"/>
        <v>0</v>
      </c>
      <c r="M771">
        <v>150000</v>
      </c>
      <c r="N771">
        <v>100000</v>
      </c>
    </row>
    <row r="772" spans="1:14" x14ac:dyDescent="0.25">
      <c r="A772" s="3" t="s">
        <v>21</v>
      </c>
      <c r="B772" s="3" t="s">
        <v>43</v>
      </c>
      <c r="C772" t="s">
        <v>23</v>
      </c>
      <c r="D772">
        <v>2019</v>
      </c>
      <c r="E772" t="s">
        <v>30</v>
      </c>
      <c r="G772" s="9">
        <v>0</v>
      </c>
      <c r="H772" s="1">
        <v>0</v>
      </c>
      <c r="I772">
        <f t="shared" si="73"/>
        <v>700</v>
      </c>
      <c r="J772">
        <f t="shared" si="74"/>
        <v>300</v>
      </c>
      <c r="K772">
        <v>0</v>
      </c>
      <c r="L772">
        <f t="shared" si="75"/>
        <v>0</v>
      </c>
      <c r="M772">
        <v>150000</v>
      </c>
      <c r="N772">
        <v>100000</v>
      </c>
    </row>
    <row r="773" spans="1:14" x14ac:dyDescent="0.25">
      <c r="A773" s="3" t="s">
        <v>21</v>
      </c>
      <c r="B773" s="3" t="s">
        <v>43</v>
      </c>
      <c r="C773" t="s">
        <v>23</v>
      </c>
      <c r="D773">
        <v>2020</v>
      </c>
      <c r="E773" t="s">
        <v>30</v>
      </c>
      <c r="G773" s="9">
        <v>0</v>
      </c>
      <c r="H773" s="1">
        <v>0</v>
      </c>
      <c r="I773">
        <f t="shared" ref="I773:I774" si="79">IF(C773="Mini",0.7*1000,IF(C773="Small",0.7*1200,IF(C773="Medium",0.7*1400,0.7*1600)))</f>
        <v>700</v>
      </c>
      <c r="J773">
        <f t="shared" ref="J773:J774" si="80">IF(C773="Mini",0.3*1000,IF(C773="Small",0.3*1200,IF(C773="Medium",0.3*1400,0.3*1600)))</f>
        <v>300</v>
      </c>
      <c r="K773">
        <v>0</v>
      </c>
      <c r="L773">
        <f t="shared" ref="L773:L774" si="81">IF(B773="Electric",262,0)</f>
        <v>0</v>
      </c>
      <c r="M773">
        <v>150000</v>
      </c>
      <c r="N773">
        <v>100000</v>
      </c>
    </row>
    <row r="774" spans="1:14" x14ac:dyDescent="0.25">
      <c r="A774" s="3" t="s">
        <v>21</v>
      </c>
      <c r="B774" s="3" t="s">
        <v>43</v>
      </c>
      <c r="C774" t="s">
        <v>23</v>
      </c>
      <c r="D774">
        <v>2021</v>
      </c>
      <c r="E774" t="s">
        <v>61</v>
      </c>
      <c r="G774" s="9">
        <v>0</v>
      </c>
      <c r="H774" s="1">
        <v>0</v>
      </c>
      <c r="I774">
        <f t="shared" si="79"/>
        <v>700</v>
      </c>
      <c r="J774">
        <f t="shared" si="80"/>
        <v>300</v>
      </c>
      <c r="K774">
        <v>0</v>
      </c>
      <c r="L774">
        <f t="shared" si="81"/>
        <v>0</v>
      </c>
      <c r="M774">
        <v>150000</v>
      </c>
      <c r="N774">
        <v>100000</v>
      </c>
    </row>
    <row r="775" spans="1:14" x14ac:dyDescent="0.25">
      <c r="A775" s="3" t="s">
        <v>21</v>
      </c>
      <c r="B775" s="3" t="s">
        <v>43</v>
      </c>
      <c r="C775" t="s">
        <v>34</v>
      </c>
      <c r="D775">
        <v>1993</v>
      </c>
      <c r="E775" t="s">
        <v>24</v>
      </c>
      <c r="G775" s="9">
        <v>0</v>
      </c>
      <c r="H775" s="1">
        <v>0</v>
      </c>
      <c r="I775">
        <f t="shared" si="73"/>
        <v>840</v>
      </c>
      <c r="J775">
        <f t="shared" si="74"/>
        <v>360</v>
      </c>
      <c r="K775">
        <v>0</v>
      </c>
      <c r="L775">
        <f t="shared" si="75"/>
        <v>0</v>
      </c>
      <c r="M775">
        <v>150000</v>
      </c>
      <c r="N775">
        <v>100000</v>
      </c>
    </row>
    <row r="776" spans="1:14" x14ac:dyDescent="0.25">
      <c r="A776" s="3" t="s">
        <v>21</v>
      </c>
      <c r="B776" s="3" t="s">
        <v>43</v>
      </c>
      <c r="C776" t="s">
        <v>34</v>
      </c>
      <c r="D776">
        <v>1994</v>
      </c>
      <c r="E776" t="s">
        <v>24</v>
      </c>
      <c r="G776" s="9">
        <v>0</v>
      </c>
      <c r="H776" s="1">
        <v>0</v>
      </c>
      <c r="I776">
        <f t="shared" si="73"/>
        <v>840</v>
      </c>
      <c r="J776">
        <f t="shared" si="74"/>
        <v>360</v>
      </c>
      <c r="K776">
        <v>0</v>
      </c>
      <c r="L776">
        <f t="shared" si="75"/>
        <v>0</v>
      </c>
      <c r="M776">
        <v>150000</v>
      </c>
      <c r="N776">
        <v>100000</v>
      </c>
    </row>
    <row r="777" spans="1:14" x14ac:dyDescent="0.25">
      <c r="A777" s="3" t="s">
        <v>21</v>
      </c>
      <c r="B777" s="3" t="s">
        <v>43</v>
      </c>
      <c r="C777" t="s">
        <v>34</v>
      </c>
      <c r="D777">
        <v>1995</v>
      </c>
      <c r="E777" t="s">
        <v>24</v>
      </c>
      <c r="G777" s="9">
        <v>0</v>
      </c>
      <c r="H777" s="1">
        <v>0</v>
      </c>
      <c r="I777">
        <f t="shared" si="73"/>
        <v>840</v>
      </c>
      <c r="J777">
        <f t="shared" si="74"/>
        <v>360</v>
      </c>
      <c r="K777">
        <v>0</v>
      </c>
      <c r="L777">
        <f t="shared" si="75"/>
        <v>0</v>
      </c>
      <c r="M777">
        <v>150000</v>
      </c>
      <c r="N777">
        <v>100000</v>
      </c>
    </row>
    <row r="778" spans="1:14" x14ac:dyDescent="0.25">
      <c r="A778" s="3" t="s">
        <v>21</v>
      </c>
      <c r="B778" s="3" t="s">
        <v>43</v>
      </c>
      <c r="C778" t="s">
        <v>34</v>
      </c>
      <c r="D778">
        <v>1996</v>
      </c>
      <c r="E778" t="s">
        <v>24</v>
      </c>
      <c r="G778" s="9">
        <v>0</v>
      </c>
      <c r="H778" s="1">
        <v>0</v>
      </c>
      <c r="I778">
        <f t="shared" si="73"/>
        <v>840</v>
      </c>
      <c r="J778">
        <f t="shared" si="74"/>
        <v>360</v>
      </c>
      <c r="K778">
        <v>0</v>
      </c>
      <c r="L778">
        <f t="shared" si="75"/>
        <v>0</v>
      </c>
      <c r="M778">
        <v>150000</v>
      </c>
      <c r="N778">
        <v>100000</v>
      </c>
    </row>
    <row r="779" spans="1:14" x14ac:dyDescent="0.25">
      <c r="A779" s="3" t="s">
        <v>21</v>
      </c>
      <c r="B779" s="3" t="s">
        <v>43</v>
      </c>
      <c r="C779" t="s">
        <v>34</v>
      </c>
      <c r="D779">
        <v>1997</v>
      </c>
      <c r="E779" t="s">
        <v>25</v>
      </c>
      <c r="G779" s="9">
        <v>0</v>
      </c>
      <c r="H779" s="1">
        <v>0</v>
      </c>
      <c r="I779">
        <f t="shared" si="73"/>
        <v>840</v>
      </c>
      <c r="J779">
        <f t="shared" si="74"/>
        <v>360</v>
      </c>
      <c r="K779">
        <v>0</v>
      </c>
      <c r="L779">
        <f t="shared" si="75"/>
        <v>0</v>
      </c>
      <c r="M779">
        <v>150000</v>
      </c>
      <c r="N779">
        <v>100000</v>
      </c>
    </row>
    <row r="780" spans="1:14" x14ac:dyDescent="0.25">
      <c r="A780" s="3" t="s">
        <v>21</v>
      </c>
      <c r="B780" s="3" t="s">
        <v>43</v>
      </c>
      <c r="C780" t="s">
        <v>34</v>
      </c>
      <c r="D780">
        <v>1998</v>
      </c>
      <c r="E780" t="s">
        <v>25</v>
      </c>
      <c r="G780" s="9">
        <v>0</v>
      </c>
      <c r="H780" s="1">
        <v>0</v>
      </c>
      <c r="I780">
        <f t="shared" si="73"/>
        <v>840</v>
      </c>
      <c r="J780">
        <f t="shared" si="74"/>
        <v>360</v>
      </c>
      <c r="K780">
        <v>0</v>
      </c>
      <c r="L780">
        <f t="shared" si="75"/>
        <v>0</v>
      </c>
      <c r="M780">
        <v>150000</v>
      </c>
      <c r="N780">
        <v>100000</v>
      </c>
    </row>
    <row r="781" spans="1:14" x14ac:dyDescent="0.25">
      <c r="A781" s="3" t="s">
        <v>21</v>
      </c>
      <c r="B781" s="3" t="s">
        <v>43</v>
      </c>
      <c r="C781" t="s">
        <v>34</v>
      </c>
      <c r="D781">
        <v>1999</v>
      </c>
      <c r="E781" t="s">
        <v>25</v>
      </c>
      <c r="G781" s="9">
        <v>0</v>
      </c>
      <c r="H781" s="1">
        <v>0</v>
      </c>
      <c r="I781">
        <f t="shared" si="73"/>
        <v>840</v>
      </c>
      <c r="J781">
        <f t="shared" si="74"/>
        <v>360</v>
      </c>
      <c r="K781">
        <v>0</v>
      </c>
      <c r="L781">
        <f t="shared" si="75"/>
        <v>0</v>
      </c>
      <c r="M781">
        <v>150000</v>
      </c>
      <c r="N781">
        <v>100000</v>
      </c>
    </row>
    <row r="782" spans="1:14" x14ac:dyDescent="0.25">
      <c r="A782" s="3" t="s">
        <v>21</v>
      </c>
      <c r="B782" s="3" t="s">
        <v>43</v>
      </c>
      <c r="C782" t="s">
        <v>34</v>
      </c>
      <c r="D782">
        <v>2000</v>
      </c>
      <c r="E782" t="s">
        <v>25</v>
      </c>
      <c r="G782" s="9">
        <v>0</v>
      </c>
      <c r="H782" s="1">
        <v>0</v>
      </c>
      <c r="I782">
        <f t="shared" si="73"/>
        <v>840</v>
      </c>
      <c r="J782">
        <f t="shared" si="74"/>
        <v>360</v>
      </c>
      <c r="K782">
        <v>0</v>
      </c>
      <c r="L782">
        <f t="shared" si="75"/>
        <v>0</v>
      </c>
      <c r="M782">
        <v>150000</v>
      </c>
      <c r="N782">
        <v>100000</v>
      </c>
    </row>
    <row r="783" spans="1:14" x14ac:dyDescent="0.25">
      <c r="A783" s="3" t="s">
        <v>21</v>
      </c>
      <c r="B783" s="3" t="s">
        <v>43</v>
      </c>
      <c r="C783" t="s">
        <v>34</v>
      </c>
      <c r="D783">
        <v>2001</v>
      </c>
      <c r="E783" t="s">
        <v>26</v>
      </c>
      <c r="G783" s="9">
        <v>0</v>
      </c>
      <c r="H783" s="1">
        <v>0</v>
      </c>
      <c r="I783">
        <f t="shared" si="73"/>
        <v>840</v>
      </c>
      <c r="J783">
        <f t="shared" si="74"/>
        <v>360</v>
      </c>
      <c r="K783">
        <v>0</v>
      </c>
      <c r="L783">
        <f t="shared" si="75"/>
        <v>0</v>
      </c>
      <c r="M783">
        <v>150000</v>
      </c>
      <c r="N783">
        <v>100000</v>
      </c>
    </row>
    <row r="784" spans="1:14" x14ac:dyDescent="0.25">
      <c r="A784" s="3" t="s">
        <v>21</v>
      </c>
      <c r="B784" s="3" t="s">
        <v>43</v>
      </c>
      <c r="C784" t="s">
        <v>34</v>
      </c>
      <c r="D784">
        <v>2002</v>
      </c>
      <c r="E784" t="s">
        <v>26</v>
      </c>
      <c r="G784" s="9">
        <v>0</v>
      </c>
      <c r="H784" s="1">
        <v>0</v>
      </c>
      <c r="I784">
        <f t="shared" si="73"/>
        <v>840</v>
      </c>
      <c r="J784">
        <f t="shared" si="74"/>
        <v>360</v>
      </c>
      <c r="K784">
        <v>0</v>
      </c>
      <c r="L784">
        <f t="shared" si="75"/>
        <v>0</v>
      </c>
      <c r="M784">
        <v>150000</v>
      </c>
      <c r="N784">
        <v>100000</v>
      </c>
    </row>
    <row r="785" spans="1:14" x14ac:dyDescent="0.25">
      <c r="A785" s="3" t="s">
        <v>21</v>
      </c>
      <c r="B785" s="3" t="s">
        <v>43</v>
      </c>
      <c r="C785" t="s">
        <v>34</v>
      </c>
      <c r="D785">
        <v>2003</v>
      </c>
      <c r="E785" t="s">
        <v>26</v>
      </c>
      <c r="G785" s="9">
        <v>0</v>
      </c>
      <c r="H785" s="1">
        <v>0</v>
      </c>
      <c r="I785">
        <f t="shared" si="73"/>
        <v>840</v>
      </c>
      <c r="J785">
        <f t="shared" si="74"/>
        <v>360</v>
      </c>
      <c r="K785">
        <v>0</v>
      </c>
      <c r="L785">
        <f t="shared" si="75"/>
        <v>0</v>
      </c>
      <c r="M785">
        <v>150000</v>
      </c>
      <c r="N785">
        <v>100000</v>
      </c>
    </row>
    <row r="786" spans="1:14" x14ac:dyDescent="0.25">
      <c r="A786" s="3" t="s">
        <v>21</v>
      </c>
      <c r="B786" s="3" t="s">
        <v>43</v>
      </c>
      <c r="C786" t="s">
        <v>34</v>
      </c>
      <c r="D786">
        <v>2004</v>
      </c>
      <c r="E786" t="s">
        <v>26</v>
      </c>
      <c r="G786" s="9">
        <v>0</v>
      </c>
      <c r="H786" s="1">
        <v>0</v>
      </c>
      <c r="I786">
        <f t="shared" si="73"/>
        <v>840</v>
      </c>
      <c r="J786">
        <f t="shared" si="74"/>
        <v>360</v>
      </c>
      <c r="K786">
        <v>0</v>
      </c>
      <c r="L786">
        <f t="shared" si="75"/>
        <v>0</v>
      </c>
      <c r="M786">
        <v>150000</v>
      </c>
      <c r="N786">
        <v>100000</v>
      </c>
    </row>
    <row r="787" spans="1:14" x14ac:dyDescent="0.25">
      <c r="A787" s="3" t="s">
        <v>21</v>
      </c>
      <c r="B787" s="3" t="s">
        <v>43</v>
      </c>
      <c r="C787" t="s">
        <v>34</v>
      </c>
      <c r="D787">
        <v>2005</v>
      </c>
      <c r="E787" t="s">
        <v>26</v>
      </c>
      <c r="G787" s="9">
        <v>0</v>
      </c>
      <c r="H787" s="1">
        <v>0</v>
      </c>
      <c r="I787">
        <f t="shared" si="73"/>
        <v>840</v>
      </c>
      <c r="J787">
        <f t="shared" si="74"/>
        <v>360</v>
      </c>
      <c r="K787">
        <v>0</v>
      </c>
      <c r="L787">
        <f t="shared" si="75"/>
        <v>0</v>
      </c>
      <c r="M787">
        <v>150000</v>
      </c>
      <c r="N787">
        <v>100000</v>
      </c>
    </row>
    <row r="788" spans="1:14" x14ac:dyDescent="0.25">
      <c r="A788" s="3" t="s">
        <v>21</v>
      </c>
      <c r="B788" s="3" t="s">
        <v>43</v>
      </c>
      <c r="C788" t="s">
        <v>34</v>
      </c>
      <c r="D788">
        <v>2006</v>
      </c>
      <c r="E788" t="s">
        <v>27</v>
      </c>
      <c r="G788" s="9">
        <v>0</v>
      </c>
      <c r="H788" s="1">
        <v>0</v>
      </c>
      <c r="I788">
        <f t="shared" si="73"/>
        <v>840</v>
      </c>
      <c r="J788">
        <f t="shared" si="74"/>
        <v>360</v>
      </c>
      <c r="K788">
        <v>0</v>
      </c>
      <c r="L788">
        <f t="shared" si="75"/>
        <v>0</v>
      </c>
      <c r="M788">
        <v>150000</v>
      </c>
      <c r="N788">
        <v>100000</v>
      </c>
    </row>
    <row r="789" spans="1:14" x14ac:dyDescent="0.25">
      <c r="A789" s="3" t="s">
        <v>21</v>
      </c>
      <c r="B789" s="3" t="s">
        <v>43</v>
      </c>
      <c r="C789" t="s">
        <v>34</v>
      </c>
      <c r="D789">
        <v>2007</v>
      </c>
      <c r="E789" t="s">
        <v>27</v>
      </c>
      <c r="G789" s="9">
        <v>0</v>
      </c>
      <c r="H789" s="1">
        <v>0</v>
      </c>
      <c r="I789">
        <f t="shared" ref="I789:I856" si="82">IF(C789="Mini",0.7*1000,IF(C789="Small",0.7*1200,IF(C789="Medium",0.7*1400,0.7*1600)))</f>
        <v>840</v>
      </c>
      <c r="J789">
        <f t="shared" ref="J789:J856" si="83">IF(C789="Mini",0.3*1000,IF(C789="Small",0.3*1200,IF(C789="Medium",0.3*1400,0.3*1600)))</f>
        <v>360</v>
      </c>
      <c r="K789">
        <v>0</v>
      </c>
      <c r="L789">
        <f t="shared" ref="L789:L856" si="84">IF(B789="Electric",262,0)</f>
        <v>0</v>
      </c>
      <c r="M789">
        <v>150000</v>
      </c>
      <c r="N789">
        <v>100000</v>
      </c>
    </row>
    <row r="790" spans="1:14" x14ac:dyDescent="0.25">
      <c r="A790" s="3" t="s">
        <v>21</v>
      </c>
      <c r="B790" s="3" t="s">
        <v>43</v>
      </c>
      <c r="C790" t="s">
        <v>34</v>
      </c>
      <c r="D790">
        <v>2008</v>
      </c>
      <c r="E790" t="s">
        <v>27</v>
      </c>
      <c r="G790" s="9">
        <v>0</v>
      </c>
      <c r="H790" s="1">
        <v>0</v>
      </c>
      <c r="I790">
        <f t="shared" si="82"/>
        <v>840</v>
      </c>
      <c r="J790">
        <f t="shared" si="83"/>
        <v>360</v>
      </c>
      <c r="K790">
        <v>0</v>
      </c>
      <c r="L790">
        <f t="shared" si="84"/>
        <v>0</v>
      </c>
      <c r="M790">
        <v>150000</v>
      </c>
      <c r="N790">
        <v>100000</v>
      </c>
    </row>
    <row r="791" spans="1:14" x14ac:dyDescent="0.25">
      <c r="A791" s="3" t="s">
        <v>21</v>
      </c>
      <c r="B791" s="3" t="s">
        <v>43</v>
      </c>
      <c r="C791" t="s">
        <v>34</v>
      </c>
      <c r="D791">
        <v>2009</v>
      </c>
      <c r="E791" t="s">
        <v>27</v>
      </c>
      <c r="G791" s="9">
        <v>0</v>
      </c>
      <c r="H791" s="1">
        <v>0</v>
      </c>
      <c r="I791">
        <f t="shared" si="82"/>
        <v>840</v>
      </c>
      <c r="J791">
        <f t="shared" si="83"/>
        <v>360</v>
      </c>
      <c r="K791">
        <v>0</v>
      </c>
      <c r="L791">
        <f t="shared" si="84"/>
        <v>0</v>
      </c>
      <c r="M791">
        <v>150000</v>
      </c>
      <c r="N791">
        <v>100000</v>
      </c>
    </row>
    <row r="792" spans="1:14" x14ac:dyDescent="0.25">
      <c r="A792" s="3" t="s">
        <v>21</v>
      </c>
      <c r="B792" s="3" t="s">
        <v>43</v>
      </c>
      <c r="C792" t="s">
        <v>34</v>
      </c>
      <c r="D792">
        <v>2010</v>
      </c>
      <c r="E792" t="s">
        <v>27</v>
      </c>
      <c r="G792" s="9">
        <v>0</v>
      </c>
      <c r="H792" s="1">
        <v>0</v>
      </c>
      <c r="I792">
        <f t="shared" si="82"/>
        <v>840</v>
      </c>
      <c r="J792">
        <f t="shared" si="83"/>
        <v>360</v>
      </c>
      <c r="K792">
        <v>0</v>
      </c>
      <c r="L792">
        <f t="shared" si="84"/>
        <v>0</v>
      </c>
      <c r="M792">
        <v>150000</v>
      </c>
      <c r="N792">
        <v>100000</v>
      </c>
    </row>
    <row r="793" spans="1:14" x14ac:dyDescent="0.25">
      <c r="A793" s="3" t="s">
        <v>21</v>
      </c>
      <c r="B793" s="3" t="s">
        <v>43</v>
      </c>
      <c r="C793" t="s">
        <v>34</v>
      </c>
      <c r="D793">
        <v>2011</v>
      </c>
      <c r="E793" t="s">
        <v>28</v>
      </c>
      <c r="G793" s="9">
        <v>0</v>
      </c>
      <c r="H793" s="1">
        <v>0</v>
      </c>
      <c r="I793">
        <f t="shared" si="82"/>
        <v>840</v>
      </c>
      <c r="J793">
        <f t="shared" si="83"/>
        <v>360</v>
      </c>
      <c r="K793">
        <v>0</v>
      </c>
      <c r="L793">
        <f t="shared" si="84"/>
        <v>0</v>
      </c>
      <c r="M793">
        <v>150000</v>
      </c>
      <c r="N793">
        <v>100000</v>
      </c>
    </row>
    <row r="794" spans="1:14" x14ac:dyDescent="0.25">
      <c r="A794" s="3" t="s">
        <v>21</v>
      </c>
      <c r="B794" s="3" t="s">
        <v>43</v>
      </c>
      <c r="C794" t="s">
        <v>34</v>
      </c>
      <c r="D794">
        <v>2012</v>
      </c>
      <c r="E794" t="s">
        <v>28</v>
      </c>
      <c r="G794" s="9">
        <v>0</v>
      </c>
      <c r="H794" s="1">
        <v>0</v>
      </c>
      <c r="I794">
        <f t="shared" si="82"/>
        <v>840</v>
      </c>
      <c r="J794">
        <f t="shared" si="83"/>
        <v>360</v>
      </c>
      <c r="K794">
        <v>0</v>
      </c>
      <c r="L794">
        <f t="shared" si="84"/>
        <v>0</v>
      </c>
      <c r="M794">
        <v>150000</v>
      </c>
      <c r="N794">
        <v>100000</v>
      </c>
    </row>
    <row r="795" spans="1:14" x14ac:dyDescent="0.25">
      <c r="A795" s="3" t="s">
        <v>21</v>
      </c>
      <c r="B795" s="3" t="s">
        <v>43</v>
      </c>
      <c r="C795" t="s">
        <v>34</v>
      </c>
      <c r="D795">
        <v>2013</v>
      </c>
      <c r="E795" t="s">
        <v>28</v>
      </c>
      <c r="G795" s="9">
        <v>0</v>
      </c>
      <c r="H795" s="1">
        <v>0</v>
      </c>
      <c r="I795">
        <f t="shared" si="82"/>
        <v>840</v>
      </c>
      <c r="J795">
        <f t="shared" si="83"/>
        <v>360</v>
      </c>
      <c r="K795">
        <v>0</v>
      </c>
      <c r="L795">
        <f t="shared" si="84"/>
        <v>0</v>
      </c>
      <c r="M795">
        <v>150000</v>
      </c>
      <c r="N795">
        <v>100000</v>
      </c>
    </row>
    <row r="796" spans="1:14" x14ac:dyDescent="0.25">
      <c r="A796" s="3" t="s">
        <v>21</v>
      </c>
      <c r="B796" s="3" t="s">
        <v>43</v>
      </c>
      <c r="C796" t="s">
        <v>34</v>
      </c>
      <c r="D796">
        <v>2014</v>
      </c>
      <c r="E796" t="s">
        <v>28</v>
      </c>
      <c r="G796" s="9">
        <v>0</v>
      </c>
      <c r="H796" s="1">
        <v>0</v>
      </c>
      <c r="I796">
        <f t="shared" si="82"/>
        <v>840</v>
      </c>
      <c r="J796">
        <f t="shared" si="83"/>
        <v>360</v>
      </c>
      <c r="K796">
        <v>0</v>
      </c>
      <c r="L796">
        <f t="shared" si="84"/>
        <v>0</v>
      </c>
      <c r="M796">
        <v>150000</v>
      </c>
      <c r="N796">
        <v>100000</v>
      </c>
    </row>
    <row r="797" spans="1:14" x14ac:dyDescent="0.25">
      <c r="A797" s="3" t="s">
        <v>21</v>
      </c>
      <c r="B797" s="3" t="s">
        <v>43</v>
      </c>
      <c r="C797" t="s">
        <v>34</v>
      </c>
      <c r="D797">
        <v>2015</v>
      </c>
      <c r="E797" t="s">
        <v>29</v>
      </c>
      <c r="G797" s="9">
        <v>0</v>
      </c>
      <c r="H797" s="1">
        <v>0</v>
      </c>
      <c r="I797">
        <f t="shared" si="82"/>
        <v>840</v>
      </c>
      <c r="J797">
        <f t="shared" si="83"/>
        <v>360</v>
      </c>
      <c r="K797">
        <v>0</v>
      </c>
      <c r="L797">
        <f t="shared" si="84"/>
        <v>0</v>
      </c>
      <c r="M797">
        <v>150000</v>
      </c>
      <c r="N797">
        <v>100000</v>
      </c>
    </row>
    <row r="798" spans="1:14" x14ac:dyDescent="0.25">
      <c r="A798" s="3" t="s">
        <v>21</v>
      </c>
      <c r="B798" s="3" t="s">
        <v>43</v>
      </c>
      <c r="C798" t="s">
        <v>34</v>
      </c>
      <c r="D798">
        <v>2016</v>
      </c>
      <c r="E798" t="s">
        <v>29</v>
      </c>
      <c r="G798" s="9">
        <v>0</v>
      </c>
      <c r="H798" s="1">
        <v>0</v>
      </c>
      <c r="I798">
        <f t="shared" si="82"/>
        <v>840</v>
      </c>
      <c r="J798">
        <f t="shared" si="83"/>
        <v>360</v>
      </c>
      <c r="K798">
        <v>0</v>
      </c>
      <c r="L798">
        <f t="shared" si="84"/>
        <v>0</v>
      </c>
      <c r="M798">
        <v>150000</v>
      </c>
      <c r="N798">
        <v>100000</v>
      </c>
    </row>
    <row r="799" spans="1:14" x14ac:dyDescent="0.25">
      <c r="A799" s="3" t="s">
        <v>21</v>
      </c>
      <c r="B799" s="3" t="s">
        <v>43</v>
      </c>
      <c r="C799" t="s">
        <v>34</v>
      </c>
      <c r="D799">
        <v>2017</v>
      </c>
      <c r="E799" t="s">
        <v>29</v>
      </c>
      <c r="G799" s="9">
        <v>0</v>
      </c>
      <c r="H799" s="1">
        <v>0</v>
      </c>
      <c r="I799">
        <f t="shared" si="82"/>
        <v>840</v>
      </c>
      <c r="J799">
        <f t="shared" si="83"/>
        <v>360</v>
      </c>
      <c r="K799">
        <v>0</v>
      </c>
      <c r="L799">
        <f t="shared" si="84"/>
        <v>0</v>
      </c>
      <c r="M799">
        <v>150000</v>
      </c>
      <c r="N799">
        <v>100000</v>
      </c>
    </row>
    <row r="800" spans="1:14" x14ac:dyDescent="0.25">
      <c r="A800" s="3" t="s">
        <v>21</v>
      </c>
      <c r="B800" s="3" t="s">
        <v>43</v>
      </c>
      <c r="C800" t="s">
        <v>34</v>
      </c>
      <c r="D800">
        <v>2018</v>
      </c>
      <c r="E800" t="s">
        <v>30</v>
      </c>
      <c r="G800" s="9">
        <v>0</v>
      </c>
      <c r="H800" s="1">
        <v>0</v>
      </c>
      <c r="I800">
        <f t="shared" si="82"/>
        <v>840</v>
      </c>
      <c r="J800">
        <f t="shared" si="83"/>
        <v>360</v>
      </c>
      <c r="K800">
        <v>0</v>
      </c>
      <c r="L800">
        <f t="shared" si="84"/>
        <v>0</v>
      </c>
      <c r="M800">
        <v>150000</v>
      </c>
      <c r="N800">
        <v>100000</v>
      </c>
    </row>
    <row r="801" spans="1:14" x14ac:dyDescent="0.25">
      <c r="A801" s="3" t="s">
        <v>21</v>
      </c>
      <c r="B801" s="3" t="s">
        <v>43</v>
      </c>
      <c r="C801" t="s">
        <v>34</v>
      </c>
      <c r="D801">
        <v>2019</v>
      </c>
      <c r="E801" t="s">
        <v>30</v>
      </c>
      <c r="G801" s="9">
        <v>0</v>
      </c>
      <c r="H801" s="1">
        <v>0</v>
      </c>
      <c r="I801">
        <f t="shared" si="82"/>
        <v>840</v>
      </c>
      <c r="J801">
        <f t="shared" si="83"/>
        <v>360</v>
      </c>
      <c r="K801">
        <v>0</v>
      </c>
      <c r="L801">
        <f t="shared" si="84"/>
        <v>0</v>
      </c>
      <c r="M801">
        <v>150000</v>
      </c>
      <c r="N801">
        <v>100000</v>
      </c>
    </row>
    <row r="802" spans="1:14" x14ac:dyDescent="0.25">
      <c r="A802" s="3" t="s">
        <v>21</v>
      </c>
      <c r="B802" s="3" t="s">
        <v>43</v>
      </c>
      <c r="C802" t="s">
        <v>34</v>
      </c>
      <c r="D802">
        <v>2020</v>
      </c>
      <c r="E802" t="s">
        <v>30</v>
      </c>
      <c r="G802" s="9">
        <v>0</v>
      </c>
      <c r="H802" s="1">
        <v>0</v>
      </c>
      <c r="I802">
        <f t="shared" ref="I802:I803" si="85">IF(C802="Mini",0.7*1000,IF(C802="Small",0.7*1200,IF(C802="Medium",0.7*1400,0.7*1600)))</f>
        <v>840</v>
      </c>
      <c r="J802">
        <f t="shared" ref="J802:J803" si="86">IF(C802="Mini",0.3*1000,IF(C802="Small",0.3*1200,IF(C802="Medium",0.3*1400,0.3*1600)))</f>
        <v>360</v>
      </c>
      <c r="K802">
        <v>0</v>
      </c>
      <c r="L802">
        <f t="shared" ref="L802:L803" si="87">IF(B802="Electric",262,0)</f>
        <v>0</v>
      </c>
      <c r="M802">
        <v>150000</v>
      </c>
      <c r="N802">
        <v>100000</v>
      </c>
    </row>
    <row r="803" spans="1:14" x14ac:dyDescent="0.25">
      <c r="A803" s="3" t="s">
        <v>21</v>
      </c>
      <c r="B803" s="3" t="s">
        <v>43</v>
      </c>
      <c r="C803" t="s">
        <v>34</v>
      </c>
      <c r="D803">
        <v>2021</v>
      </c>
      <c r="E803" t="s">
        <v>61</v>
      </c>
      <c r="G803" s="9">
        <v>0</v>
      </c>
      <c r="H803" s="1">
        <v>0</v>
      </c>
      <c r="I803">
        <f t="shared" si="85"/>
        <v>840</v>
      </c>
      <c r="J803">
        <f t="shared" si="86"/>
        <v>360</v>
      </c>
      <c r="K803">
        <v>0</v>
      </c>
      <c r="L803">
        <f t="shared" si="87"/>
        <v>0</v>
      </c>
      <c r="M803">
        <v>150000</v>
      </c>
      <c r="N803">
        <v>100000</v>
      </c>
    </row>
    <row r="804" spans="1:14" x14ac:dyDescent="0.25">
      <c r="A804" s="3" t="s">
        <v>21</v>
      </c>
      <c r="B804" s="3" t="s">
        <v>43</v>
      </c>
      <c r="C804" t="s">
        <v>35</v>
      </c>
      <c r="D804">
        <v>1993</v>
      </c>
      <c r="E804" t="s">
        <v>24</v>
      </c>
      <c r="G804" s="9">
        <v>0</v>
      </c>
      <c r="H804" s="1">
        <v>0</v>
      </c>
      <c r="I804">
        <f t="shared" si="82"/>
        <v>979.99999999999989</v>
      </c>
      <c r="J804">
        <f t="shared" si="83"/>
        <v>420</v>
      </c>
      <c r="K804">
        <v>0</v>
      </c>
      <c r="L804">
        <f t="shared" si="84"/>
        <v>0</v>
      </c>
      <c r="M804">
        <v>150000</v>
      </c>
      <c r="N804">
        <v>100000</v>
      </c>
    </row>
    <row r="805" spans="1:14" x14ac:dyDescent="0.25">
      <c r="A805" s="3" t="s">
        <v>21</v>
      </c>
      <c r="B805" s="3" t="s">
        <v>43</v>
      </c>
      <c r="C805" t="s">
        <v>35</v>
      </c>
      <c r="D805">
        <v>1994</v>
      </c>
      <c r="E805" t="s">
        <v>24</v>
      </c>
      <c r="G805" s="9">
        <v>0</v>
      </c>
      <c r="H805" s="1">
        <v>0</v>
      </c>
      <c r="I805">
        <f t="shared" si="82"/>
        <v>979.99999999999989</v>
      </c>
      <c r="J805">
        <f t="shared" si="83"/>
        <v>420</v>
      </c>
      <c r="K805">
        <v>0</v>
      </c>
      <c r="L805">
        <f t="shared" si="84"/>
        <v>0</v>
      </c>
      <c r="M805">
        <v>150000</v>
      </c>
      <c r="N805">
        <v>100000</v>
      </c>
    </row>
    <row r="806" spans="1:14" x14ac:dyDescent="0.25">
      <c r="A806" s="3" t="s">
        <v>21</v>
      </c>
      <c r="B806" s="3" t="s">
        <v>43</v>
      </c>
      <c r="C806" t="s">
        <v>35</v>
      </c>
      <c r="D806">
        <v>1995</v>
      </c>
      <c r="E806" t="s">
        <v>24</v>
      </c>
      <c r="G806" s="9">
        <v>0</v>
      </c>
      <c r="H806" s="1">
        <v>0</v>
      </c>
      <c r="I806">
        <f t="shared" si="82"/>
        <v>979.99999999999989</v>
      </c>
      <c r="J806">
        <f t="shared" si="83"/>
        <v>420</v>
      </c>
      <c r="K806">
        <v>0</v>
      </c>
      <c r="L806">
        <f t="shared" si="84"/>
        <v>0</v>
      </c>
      <c r="M806">
        <v>150000</v>
      </c>
      <c r="N806">
        <v>100000</v>
      </c>
    </row>
    <row r="807" spans="1:14" x14ac:dyDescent="0.25">
      <c r="A807" s="3" t="s">
        <v>21</v>
      </c>
      <c r="B807" s="3" t="s">
        <v>43</v>
      </c>
      <c r="C807" t="s">
        <v>35</v>
      </c>
      <c r="D807">
        <v>1996</v>
      </c>
      <c r="E807" t="s">
        <v>24</v>
      </c>
      <c r="G807" s="9">
        <v>0</v>
      </c>
      <c r="H807" s="1">
        <v>0</v>
      </c>
      <c r="I807">
        <f t="shared" si="82"/>
        <v>979.99999999999989</v>
      </c>
      <c r="J807">
        <f t="shared" si="83"/>
        <v>420</v>
      </c>
      <c r="K807">
        <v>0</v>
      </c>
      <c r="L807">
        <f t="shared" si="84"/>
        <v>0</v>
      </c>
      <c r="M807">
        <v>150000</v>
      </c>
      <c r="N807">
        <v>100000</v>
      </c>
    </row>
    <row r="808" spans="1:14" x14ac:dyDescent="0.25">
      <c r="A808" s="3" t="s">
        <v>21</v>
      </c>
      <c r="B808" s="3" t="s">
        <v>43</v>
      </c>
      <c r="C808" t="s">
        <v>35</v>
      </c>
      <c r="D808">
        <v>1997</v>
      </c>
      <c r="E808" t="s">
        <v>25</v>
      </c>
      <c r="G808" s="9">
        <v>0</v>
      </c>
      <c r="H808" s="1">
        <v>0</v>
      </c>
      <c r="I808">
        <f t="shared" si="82"/>
        <v>979.99999999999989</v>
      </c>
      <c r="J808">
        <f t="shared" si="83"/>
        <v>420</v>
      </c>
      <c r="K808">
        <v>0</v>
      </c>
      <c r="L808">
        <f t="shared" si="84"/>
        <v>0</v>
      </c>
      <c r="M808">
        <v>150000</v>
      </c>
      <c r="N808">
        <v>100000</v>
      </c>
    </row>
    <row r="809" spans="1:14" x14ac:dyDescent="0.25">
      <c r="A809" s="3" t="s">
        <v>21</v>
      </c>
      <c r="B809" s="3" t="s">
        <v>43</v>
      </c>
      <c r="C809" t="s">
        <v>35</v>
      </c>
      <c r="D809">
        <v>1998</v>
      </c>
      <c r="E809" t="s">
        <v>25</v>
      </c>
      <c r="G809" s="9">
        <v>0</v>
      </c>
      <c r="H809" s="1">
        <v>0</v>
      </c>
      <c r="I809">
        <f t="shared" si="82"/>
        <v>979.99999999999989</v>
      </c>
      <c r="J809">
        <f t="shared" si="83"/>
        <v>420</v>
      </c>
      <c r="K809">
        <v>0</v>
      </c>
      <c r="L809">
        <f t="shared" si="84"/>
        <v>0</v>
      </c>
      <c r="M809">
        <v>150000</v>
      </c>
      <c r="N809">
        <v>100000</v>
      </c>
    </row>
    <row r="810" spans="1:14" x14ac:dyDescent="0.25">
      <c r="A810" s="3" t="s">
        <v>21</v>
      </c>
      <c r="B810" s="3" t="s">
        <v>43</v>
      </c>
      <c r="C810" t="s">
        <v>35</v>
      </c>
      <c r="D810">
        <v>1999</v>
      </c>
      <c r="E810" t="s">
        <v>25</v>
      </c>
      <c r="G810" s="9">
        <v>0</v>
      </c>
      <c r="H810" s="1">
        <v>0</v>
      </c>
      <c r="I810">
        <f t="shared" si="82"/>
        <v>979.99999999999989</v>
      </c>
      <c r="J810">
        <f t="shared" si="83"/>
        <v>420</v>
      </c>
      <c r="K810">
        <v>0</v>
      </c>
      <c r="L810">
        <f t="shared" si="84"/>
        <v>0</v>
      </c>
      <c r="M810">
        <v>150000</v>
      </c>
      <c r="N810">
        <v>100000</v>
      </c>
    </row>
    <row r="811" spans="1:14" x14ac:dyDescent="0.25">
      <c r="A811" s="3" t="s">
        <v>21</v>
      </c>
      <c r="B811" s="3" t="s">
        <v>43</v>
      </c>
      <c r="C811" t="s">
        <v>35</v>
      </c>
      <c r="D811">
        <v>2000</v>
      </c>
      <c r="E811" t="s">
        <v>25</v>
      </c>
      <c r="G811" s="9">
        <v>0</v>
      </c>
      <c r="H811" s="1">
        <v>0</v>
      </c>
      <c r="I811">
        <f t="shared" si="82"/>
        <v>979.99999999999989</v>
      </c>
      <c r="J811">
        <f t="shared" si="83"/>
        <v>420</v>
      </c>
      <c r="K811">
        <v>0</v>
      </c>
      <c r="L811">
        <f t="shared" si="84"/>
        <v>0</v>
      </c>
      <c r="M811">
        <v>150000</v>
      </c>
      <c r="N811">
        <v>100000</v>
      </c>
    </row>
    <row r="812" spans="1:14" x14ac:dyDescent="0.25">
      <c r="A812" s="3" t="s">
        <v>21</v>
      </c>
      <c r="B812" s="3" t="s">
        <v>43</v>
      </c>
      <c r="C812" t="s">
        <v>35</v>
      </c>
      <c r="D812">
        <v>2001</v>
      </c>
      <c r="E812" t="s">
        <v>26</v>
      </c>
      <c r="G812" s="9">
        <v>0</v>
      </c>
      <c r="H812" s="1">
        <v>0</v>
      </c>
      <c r="I812">
        <f t="shared" si="82"/>
        <v>979.99999999999989</v>
      </c>
      <c r="J812">
        <f t="shared" si="83"/>
        <v>420</v>
      </c>
      <c r="K812">
        <v>0</v>
      </c>
      <c r="L812">
        <f t="shared" si="84"/>
        <v>0</v>
      </c>
      <c r="M812">
        <v>150000</v>
      </c>
      <c r="N812">
        <v>100000</v>
      </c>
    </row>
    <row r="813" spans="1:14" x14ac:dyDescent="0.25">
      <c r="A813" s="3" t="s">
        <v>21</v>
      </c>
      <c r="B813" s="3" t="s">
        <v>43</v>
      </c>
      <c r="C813" t="s">
        <v>35</v>
      </c>
      <c r="D813">
        <v>2002</v>
      </c>
      <c r="E813" t="s">
        <v>26</v>
      </c>
      <c r="G813" s="9">
        <v>0</v>
      </c>
      <c r="H813" s="1">
        <v>0</v>
      </c>
      <c r="I813">
        <f t="shared" si="82"/>
        <v>979.99999999999989</v>
      </c>
      <c r="J813">
        <f t="shared" si="83"/>
        <v>420</v>
      </c>
      <c r="K813">
        <v>0</v>
      </c>
      <c r="L813">
        <f t="shared" si="84"/>
        <v>0</v>
      </c>
      <c r="M813">
        <v>150000</v>
      </c>
      <c r="N813">
        <v>100000</v>
      </c>
    </row>
    <row r="814" spans="1:14" x14ac:dyDescent="0.25">
      <c r="A814" s="3" t="s">
        <v>21</v>
      </c>
      <c r="B814" s="3" t="s">
        <v>43</v>
      </c>
      <c r="C814" t="s">
        <v>35</v>
      </c>
      <c r="D814">
        <v>2003</v>
      </c>
      <c r="E814" t="s">
        <v>26</v>
      </c>
      <c r="G814" s="9">
        <v>0</v>
      </c>
      <c r="H814" s="1">
        <v>0</v>
      </c>
      <c r="I814">
        <f t="shared" si="82"/>
        <v>979.99999999999989</v>
      </c>
      <c r="J814">
        <f t="shared" si="83"/>
        <v>420</v>
      </c>
      <c r="K814">
        <v>0</v>
      </c>
      <c r="L814">
        <f t="shared" si="84"/>
        <v>0</v>
      </c>
      <c r="M814">
        <v>150000</v>
      </c>
      <c r="N814">
        <v>100000</v>
      </c>
    </row>
    <row r="815" spans="1:14" x14ac:dyDescent="0.25">
      <c r="A815" s="3" t="s">
        <v>21</v>
      </c>
      <c r="B815" s="3" t="s">
        <v>43</v>
      </c>
      <c r="C815" t="s">
        <v>35</v>
      </c>
      <c r="D815">
        <v>2004</v>
      </c>
      <c r="E815" t="s">
        <v>26</v>
      </c>
      <c r="G815" s="9">
        <v>0</v>
      </c>
      <c r="H815" s="1">
        <v>0</v>
      </c>
      <c r="I815">
        <f t="shared" si="82"/>
        <v>979.99999999999989</v>
      </c>
      <c r="J815">
        <f t="shared" si="83"/>
        <v>420</v>
      </c>
      <c r="K815">
        <v>0</v>
      </c>
      <c r="L815">
        <f t="shared" si="84"/>
        <v>0</v>
      </c>
      <c r="M815">
        <v>150000</v>
      </c>
      <c r="N815">
        <v>100000</v>
      </c>
    </row>
    <row r="816" spans="1:14" x14ac:dyDescent="0.25">
      <c r="A816" s="3" t="s">
        <v>21</v>
      </c>
      <c r="B816" s="3" t="s">
        <v>43</v>
      </c>
      <c r="C816" t="s">
        <v>35</v>
      </c>
      <c r="D816">
        <v>2005</v>
      </c>
      <c r="E816" t="s">
        <v>26</v>
      </c>
      <c r="G816" s="9">
        <v>0</v>
      </c>
      <c r="H816" s="1">
        <v>0</v>
      </c>
      <c r="I816">
        <f t="shared" si="82"/>
        <v>979.99999999999989</v>
      </c>
      <c r="J816">
        <f t="shared" si="83"/>
        <v>420</v>
      </c>
      <c r="K816">
        <v>0</v>
      </c>
      <c r="L816">
        <f t="shared" si="84"/>
        <v>0</v>
      </c>
      <c r="M816">
        <v>150000</v>
      </c>
      <c r="N816">
        <v>100000</v>
      </c>
    </row>
    <row r="817" spans="1:14" x14ac:dyDescent="0.25">
      <c r="A817" s="3" t="s">
        <v>21</v>
      </c>
      <c r="B817" s="3" t="s">
        <v>43</v>
      </c>
      <c r="C817" t="s">
        <v>35</v>
      </c>
      <c r="D817">
        <v>2006</v>
      </c>
      <c r="E817" t="s">
        <v>27</v>
      </c>
      <c r="G817" s="9">
        <v>0</v>
      </c>
      <c r="H817" s="1">
        <v>0</v>
      </c>
      <c r="I817">
        <f t="shared" si="82"/>
        <v>979.99999999999989</v>
      </c>
      <c r="J817">
        <f t="shared" si="83"/>
        <v>420</v>
      </c>
      <c r="K817">
        <v>0</v>
      </c>
      <c r="L817">
        <f t="shared" si="84"/>
        <v>0</v>
      </c>
      <c r="M817">
        <v>150000</v>
      </c>
      <c r="N817">
        <v>100000</v>
      </c>
    </row>
    <row r="818" spans="1:14" x14ac:dyDescent="0.25">
      <c r="A818" s="3" t="s">
        <v>21</v>
      </c>
      <c r="B818" s="3" t="s">
        <v>43</v>
      </c>
      <c r="C818" t="s">
        <v>35</v>
      </c>
      <c r="D818">
        <v>2007</v>
      </c>
      <c r="E818" t="s">
        <v>27</v>
      </c>
      <c r="G818" s="9">
        <v>0</v>
      </c>
      <c r="H818" s="1">
        <v>0</v>
      </c>
      <c r="I818">
        <f t="shared" si="82"/>
        <v>979.99999999999989</v>
      </c>
      <c r="J818">
        <f t="shared" si="83"/>
        <v>420</v>
      </c>
      <c r="K818">
        <v>0</v>
      </c>
      <c r="L818">
        <f t="shared" si="84"/>
        <v>0</v>
      </c>
      <c r="M818">
        <v>150000</v>
      </c>
      <c r="N818">
        <v>100000</v>
      </c>
    </row>
    <row r="819" spans="1:14" x14ac:dyDescent="0.25">
      <c r="A819" s="3" t="s">
        <v>21</v>
      </c>
      <c r="B819" s="3" t="s">
        <v>43</v>
      </c>
      <c r="C819" t="s">
        <v>35</v>
      </c>
      <c r="D819">
        <v>2008</v>
      </c>
      <c r="E819" t="s">
        <v>27</v>
      </c>
      <c r="G819" s="9">
        <v>0</v>
      </c>
      <c r="H819" s="1">
        <v>0</v>
      </c>
      <c r="I819">
        <f t="shared" si="82"/>
        <v>979.99999999999989</v>
      </c>
      <c r="J819">
        <f t="shared" si="83"/>
        <v>420</v>
      </c>
      <c r="K819">
        <v>0</v>
      </c>
      <c r="L819">
        <f t="shared" si="84"/>
        <v>0</v>
      </c>
      <c r="M819">
        <v>150000</v>
      </c>
      <c r="N819">
        <v>100000</v>
      </c>
    </row>
    <row r="820" spans="1:14" x14ac:dyDescent="0.25">
      <c r="A820" s="3" t="s">
        <v>21</v>
      </c>
      <c r="B820" s="3" t="s">
        <v>43</v>
      </c>
      <c r="C820" t="s">
        <v>35</v>
      </c>
      <c r="D820">
        <v>2009</v>
      </c>
      <c r="E820" t="s">
        <v>27</v>
      </c>
      <c r="G820" s="9">
        <v>0</v>
      </c>
      <c r="H820" s="1">
        <v>0</v>
      </c>
      <c r="I820">
        <f t="shared" si="82"/>
        <v>979.99999999999989</v>
      </c>
      <c r="J820">
        <f t="shared" si="83"/>
        <v>420</v>
      </c>
      <c r="K820">
        <v>0</v>
      </c>
      <c r="L820">
        <f t="shared" si="84"/>
        <v>0</v>
      </c>
      <c r="M820">
        <v>150000</v>
      </c>
      <c r="N820">
        <v>100000</v>
      </c>
    </row>
    <row r="821" spans="1:14" x14ac:dyDescent="0.25">
      <c r="A821" s="3" t="s">
        <v>21</v>
      </c>
      <c r="B821" s="3" t="s">
        <v>43</v>
      </c>
      <c r="C821" t="s">
        <v>35</v>
      </c>
      <c r="D821">
        <v>2010</v>
      </c>
      <c r="E821" t="s">
        <v>27</v>
      </c>
      <c r="G821" s="9">
        <v>0</v>
      </c>
      <c r="H821" s="1">
        <v>0</v>
      </c>
      <c r="I821">
        <f t="shared" si="82"/>
        <v>979.99999999999989</v>
      </c>
      <c r="J821">
        <f t="shared" si="83"/>
        <v>420</v>
      </c>
      <c r="K821">
        <v>0</v>
      </c>
      <c r="L821">
        <f t="shared" si="84"/>
        <v>0</v>
      </c>
      <c r="M821">
        <v>150000</v>
      </c>
      <c r="N821">
        <v>100000</v>
      </c>
    </row>
    <row r="822" spans="1:14" x14ac:dyDescent="0.25">
      <c r="A822" s="3" t="s">
        <v>21</v>
      </c>
      <c r="B822" s="3" t="s">
        <v>43</v>
      </c>
      <c r="C822" t="s">
        <v>35</v>
      </c>
      <c r="D822">
        <v>2011</v>
      </c>
      <c r="E822" t="s">
        <v>28</v>
      </c>
      <c r="G822" s="9">
        <v>0</v>
      </c>
      <c r="H822" s="1">
        <v>0</v>
      </c>
      <c r="I822">
        <f t="shared" si="82"/>
        <v>979.99999999999989</v>
      </c>
      <c r="J822">
        <f t="shared" si="83"/>
        <v>420</v>
      </c>
      <c r="K822">
        <v>0</v>
      </c>
      <c r="L822">
        <f t="shared" si="84"/>
        <v>0</v>
      </c>
      <c r="M822">
        <v>150000</v>
      </c>
      <c r="N822">
        <v>100000</v>
      </c>
    </row>
    <row r="823" spans="1:14" x14ac:dyDescent="0.25">
      <c r="A823" s="3" t="s">
        <v>21</v>
      </c>
      <c r="B823" s="3" t="s">
        <v>43</v>
      </c>
      <c r="C823" t="s">
        <v>35</v>
      </c>
      <c r="D823">
        <v>2012</v>
      </c>
      <c r="E823" t="s">
        <v>28</v>
      </c>
      <c r="G823" s="9">
        <v>0</v>
      </c>
      <c r="H823" s="1">
        <v>0</v>
      </c>
      <c r="I823">
        <f t="shared" si="82"/>
        <v>979.99999999999989</v>
      </c>
      <c r="J823">
        <f t="shared" si="83"/>
        <v>420</v>
      </c>
      <c r="K823">
        <v>0</v>
      </c>
      <c r="L823">
        <f t="shared" si="84"/>
        <v>0</v>
      </c>
      <c r="M823">
        <v>150000</v>
      </c>
      <c r="N823">
        <v>100000</v>
      </c>
    </row>
    <row r="824" spans="1:14" x14ac:dyDescent="0.25">
      <c r="A824" s="3" t="s">
        <v>21</v>
      </c>
      <c r="B824" s="3" t="s">
        <v>43</v>
      </c>
      <c r="C824" t="s">
        <v>35</v>
      </c>
      <c r="D824">
        <v>2013</v>
      </c>
      <c r="E824" t="s">
        <v>28</v>
      </c>
      <c r="G824" s="9">
        <v>0</v>
      </c>
      <c r="H824" s="1">
        <v>0</v>
      </c>
      <c r="I824">
        <f t="shared" si="82"/>
        <v>979.99999999999989</v>
      </c>
      <c r="J824">
        <f t="shared" si="83"/>
        <v>420</v>
      </c>
      <c r="K824">
        <v>0</v>
      </c>
      <c r="L824">
        <f t="shared" si="84"/>
        <v>0</v>
      </c>
      <c r="M824">
        <v>150000</v>
      </c>
      <c r="N824">
        <v>100000</v>
      </c>
    </row>
    <row r="825" spans="1:14" x14ac:dyDescent="0.25">
      <c r="A825" s="3" t="s">
        <v>21</v>
      </c>
      <c r="B825" s="3" t="s">
        <v>43</v>
      </c>
      <c r="C825" t="s">
        <v>35</v>
      </c>
      <c r="D825">
        <v>2014</v>
      </c>
      <c r="E825" t="s">
        <v>28</v>
      </c>
      <c r="G825" s="9">
        <v>0</v>
      </c>
      <c r="H825" s="1">
        <v>0</v>
      </c>
      <c r="I825">
        <f t="shared" si="82"/>
        <v>979.99999999999989</v>
      </c>
      <c r="J825">
        <f t="shared" si="83"/>
        <v>420</v>
      </c>
      <c r="K825">
        <v>0</v>
      </c>
      <c r="L825">
        <f t="shared" si="84"/>
        <v>0</v>
      </c>
      <c r="M825">
        <v>150000</v>
      </c>
      <c r="N825">
        <v>100000</v>
      </c>
    </row>
    <row r="826" spans="1:14" x14ac:dyDescent="0.25">
      <c r="A826" s="3" t="s">
        <v>21</v>
      </c>
      <c r="B826" s="3" t="s">
        <v>43</v>
      </c>
      <c r="C826" t="s">
        <v>35</v>
      </c>
      <c r="D826">
        <v>2015</v>
      </c>
      <c r="E826" t="s">
        <v>29</v>
      </c>
      <c r="G826" s="9">
        <v>0</v>
      </c>
      <c r="H826" s="1">
        <v>0</v>
      </c>
      <c r="I826">
        <f t="shared" si="82"/>
        <v>979.99999999999989</v>
      </c>
      <c r="J826">
        <f t="shared" si="83"/>
        <v>420</v>
      </c>
      <c r="K826">
        <v>0</v>
      </c>
      <c r="L826">
        <f t="shared" si="84"/>
        <v>0</v>
      </c>
      <c r="M826">
        <v>150000</v>
      </c>
      <c r="N826">
        <v>100000</v>
      </c>
    </row>
    <row r="827" spans="1:14" x14ac:dyDescent="0.25">
      <c r="A827" s="3" t="s">
        <v>21</v>
      </c>
      <c r="B827" s="3" t="s">
        <v>43</v>
      </c>
      <c r="C827" t="s">
        <v>35</v>
      </c>
      <c r="D827">
        <v>2016</v>
      </c>
      <c r="E827" t="s">
        <v>29</v>
      </c>
      <c r="G827" s="9">
        <v>0</v>
      </c>
      <c r="H827" s="1">
        <v>0</v>
      </c>
      <c r="I827">
        <f t="shared" si="82"/>
        <v>979.99999999999989</v>
      </c>
      <c r="J827">
        <f t="shared" si="83"/>
        <v>420</v>
      </c>
      <c r="K827">
        <v>0</v>
      </c>
      <c r="L827">
        <f t="shared" si="84"/>
        <v>0</v>
      </c>
      <c r="M827">
        <v>150000</v>
      </c>
      <c r="N827">
        <v>100000</v>
      </c>
    </row>
    <row r="828" spans="1:14" x14ac:dyDescent="0.25">
      <c r="A828" s="3" t="s">
        <v>21</v>
      </c>
      <c r="B828" s="3" t="s">
        <v>43</v>
      </c>
      <c r="C828" t="s">
        <v>35</v>
      </c>
      <c r="D828">
        <v>2017</v>
      </c>
      <c r="E828" t="s">
        <v>29</v>
      </c>
      <c r="G828" s="9">
        <v>0</v>
      </c>
      <c r="H828" s="1">
        <v>0</v>
      </c>
      <c r="I828">
        <f t="shared" si="82"/>
        <v>979.99999999999989</v>
      </c>
      <c r="J828">
        <f t="shared" si="83"/>
        <v>420</v>
      </c>
      <c r="K828">
        <v>0</v>
      </c>
      <c r="L828">
        <f t="shared" si="84"/>
        <v>0</v>
      </c>
      <c r="M828">
        <v>150000</v>
      </c>
      <c r="N828">
        <v>100000</v>
      </c>
    </row>
    <row r="829" spans="1:14" x14ac:dyDescent="0.25">
      <c r="A829" s="3" t="s">
        <v>21</v>
      </c>
      <c r="B829" s="3" t="s">
        <v>43</v>
      </c>
      <c r="C829" t="s">
        <v>35</v>
      </c>
      <c r="D829">
        <v>2018</v>
      </c>
      <c r="E829" t="s">
        <v>30</v>
      </c>
      <c r="G829" s="9">
        <v>0</v>
      </c>
      <c r="H829" s="1">
        <v>0</v>
      </c>
      <c r="I829">
        <f t="shared" si="82"/>
        <v>979.99999999999989</v>
      </c>
      <c r="J829">
        <f t="shared" si="83"/>
        <v>420</v>
      </c>
      <c r="K829">
        <v>0</v>
      </c>
      <c r="L829">
        <f t="shared" si="84"/>
        <v>0</v>
      </c>
      <c r="M829">
        <v>150000</v>
      </c>
      <c r="N829">
        <v>100000</v>
      </c>
    </row>
    <row r="830" spans="1:14" x14ac:dyDescent="0.25">
      <c r="A830" s="3" t="s">
        <v>21</v>
      </c>
      <c r="B830" s="3" t="s">
        <v>43</v>
      </c>
      <c r="C830" t="s">
        <v>35</v>
      </c>
      <c r="D830">
        <v>2019</v>
      </c>
      <c r="E830" t="s">
        <v>30</v>
      </c>
      <c r="G830" s="9">
        <v>0</v>
      </c>
      <c r="H830" s="1">
        <v>0</v>
      </c>
      <c r="I830">
        <f t="shared" si="82"/>
        <v>979.99999999999989</v>
      </c>
      <c r="J830">
        <f t="shared" si="83"/>
        <v>420</v>
      </c>
      <c r="K830">
        <v>0</v>
      </c>
      <c r="L830">
        <f t="shared" si="84"/>
        <v>0</v>
      </c>
      <c r="M830">
        <v>150000</v>
      </c>
      <c r="N830">
        <v>100000</v>
      </c>
    </row>
    <row r="831" spans="1:14" x14ac:dyDescent="0.25">
      <c r="A831" s="3" t="s">
        <v>21</v>
      </c>
      <c r="B831" s="3" t="s">
        <v>43</v>
      </c>
      <c r="C831" t="s">
        <v>35</v>
      </c>
      <c r="D831">
        <v>2020</v>
      </c>
      <c r="E831" t="s">
        <v>30</v>
      </c>
      <c r="G831" s="9">
        <v>0</v>
      </c>
      <c r="H831" s="1">
        <v>0</v>
      </c>
      <c r="I831">
        <f t="shared" ref="I831:I832" si="88">IF(C831="Mini",0.7*1000,IF(C831="Small",0.7*1200,IF(C831="Medium",0.7*1400,0.7*1600)))</f>
        <v>979.99999999999989</v>
      </c>
      <c r="J831">
        <f t="shared" ref="J831:J832" si="89">IF(C831="Mini",0.3*1000,IF(C831="Small",0.3*1200,IF(C831="Medium",0.3*1400,0.3*1600)))</f>
        <v>420</v>
      </c>
      <c r="K831">
        <v>0</v>
      </c>
      <c r="L831">
        <f t="shared" ref="L831:L832" si="90">IF(B831="Electric",262,0)</f>
        <v>0</v>
      </c>
      <c r="M831">
        <v>150000</v>
      </c>
      <c r="N831">
        <v>100000</v>
      </c>
    </row>
    <row r="832" spans="1:14" x14ac:dyDescent="0.25">
      <c r="A832" s="3" t="s">
        <v>21</v>
      </c>
      <c r="B832" s="3" t="s">
        <v>43</v>
      </c>
      <c r="C832" t="s">
        <v>35</v>
      </c>
      <c r="D832">
        <v>2021</v>
      </c>
      <c r="E832" t="s">
        <v>61</v>
      </c>
      <c r="G832" s="9">
        <v>0</v>
      </c>
      <c r="H832" s="1">
        <v>0</v>
      </c>
      <c r="I832">
        <f t="shared" si="88"/>
        <v>979.99999999999989</v>
      </c>
      <c r="J832">
        <f t="shared" si="89"/>
        <v>420</v>
      </c>
      <c r="K832">
        <v>0</v>
      </c>
      <c r="L832">
        <f t="shared" si="90"/>
        <v>0</v>
      </c>
      <c r="M832">
        <v>150000</v>
      </c>
      <c r="N832">
        <v>100000</v>
      </c>
    </row>
    <row r="833" spans="1:14" x14ac:dyDescent="0.25">
      <c r="A833" s="3" t="s">
        <v>21</v>
      </c>
      <c r="B833" s="3" t="s">
        <v>43</v>
      </c>
      <c r="C833" t="s">
        <v>36</v>
      </c>
      <c r="D833">
        <v>1993</v>
      </c>
      <c r="E833" t="s">
        <v>24</v>
      </c>
      <c r="G833" s="9">
        <v>0</v>
      </c>
      <c r="H833" s="1">
        <v>0</v>
      </c>
      <c r="I833">
        <f t="shared" si="82"/>
        <v>1120</v>
      </c>
      <c r="J833">
        <f t="shared" si="83"/>
        <v>480</v>
      </c>
      <c r="K833">
        <v>0</v>
      </c>
      <c r="L833">
        <f t="shared" si="84"/>
        <v>0</v>
      </c>
      <c r="M833">
        <v>150000</v>
      </c>
      <c r="N833">
        <v>100000</v>
      </c>
    </row>
    <row r="834" spans="1:14" x14ac:dyDescent="0.25">
      <c r="A834" s="3" t="s">
        <v>21</v>
      </c>
      <c r="B834" s="3" t="s">
        <v>43</v>
      </c>
      <c r="C834" t="s">
        <v>36</v>
      </c>
      <c r="D834">
        <v>1994</v>
      </c>
      <c r="E834" t="s">
        <v>24</v>
      </c>
      <c r="G834" s="9">
        <v>0</v>
      </c>
      <c r="H834" s="1">
        <v>0</v>
      </c>
      <c r="I834">
        <f t="shared" si="82"/>
        <v>1120</v>
      </c>
      <c r="J834">
        <f t="shared" si="83"/>
        <v>480</v>
      </c>
      <c r="K834">
        <v>0</v>
      </c>
      <c r="L834">
        <f t="shared" si="84"/>
        <v>0</v>
      </c>
      <c r="M834">
        <v>150000</v>
      </c>
      <c r="N834">
        <v>100000</v>
      </c>
    </row>
    <row r="835" spans="1:14" x14ac:dyDescent="0.25">
      <c r="A835" s="3" t="s">
        <v>21</v>
      </c>
      <c r="B835" s="3" t="s">
        <v>43</v>
      </c>
      <c r="C835" t="s">
        <v>36</v>
      </c>
      <c r="D835">
        <v>1995</v>
      </c>
      <c r="E835" t="s">
        <v>24</v>
      </c>
      <c r="G835" s="9">
        <v>0</v>
      </c>
      <c r="H835" s="1">
        <v>0</v>
      </c>
      <c r="I835">
        <f t="shared" si="82"/>
        <v>1120</v>
      </c>
      <c r="J835">
        <f t="shared" si="83"/>
        <v>480</v>
      </c>
      <c r="K835">
        <v>0</v>
      </c>
      <c r="L835">
        <f t="shared" si="84"/>
        <v>0</v>
      </c>
      <c r="M835">
        <v>150000</v>
      </c>
      <c r="N835">
        <v>100000</v>
      </c>
    </row>
    <row r="836" spans="1:14" x14ac:dyDescent="0.25">
      <c r="A836" s="3" t="s">
        <v>21</v>
      </c>
      <c r="B836" s="3" t="s">
        <v>43</v>
      </c>
      <c r="C836" t="s">
        <v>36</v>
      </c>
      <c r="D836">
        <v>1996</v>
      </c>
      <c r="E836" t="s">
        <v>24</v>
      </c>
      <c r="G836" s="9">
        <v>0</v>
      </c>
      <c r="H836" s="1">
        <v>0</v>
      </c>
      <c r="I836">
        <f t="shared" si="82"/>
        <v>1120</v>
      </c>
      <c r="J836">
        <f t="shared" si="83"/>
        <v>480</v>
      </c>
      <c r="K836">
        <v>0</v>
      </c>
      <c r="L836">
        <f t="shared" si="84"/>
        <v>0</v>
      </c>
      <c r="M836">
        <v>150000</v>
      </c>
      <c r="N836">
        <v>100000</v>
      </c>
    </row>
    <row r="837" spans="1:14" x14ac:dyDescent="0.25">
      <c r="A837" s="3" t="s">
        <v>21</v>
      </c>
      <c r="B837" s="3" t="s">
        <v>43</v>
      </c>
      <c r="C837" t="s">
        <v>36</v>
      </c>
      <c r="D837">
        <v>1997</v>
      </c>
      <c r="E837" t="s">
        <v>25</v>
      </c>
      <c r="G837" s="9">
        <v>0</v>
      </c>
      <c r="H837" s="1">
        <v>0</v>
      </c>
      <c r="I837">
        <f t="shared" si="82"/>
        <v>1120</v>
      </c>
      <c r="J837">
        <f t="shared" si="83"/>
        <v>480</v>
      </c>
      <c r="K837">
        <v>0</v>
      </c>
      <c r="L837">
        <f t="shared" si="84"/>
        <v>0</v>
      </c>
      <c r="M837">
        <v>150000</v>
      </c>
      <c r="N837">
        <v>100000</v>
      </c>
    </row>
    <row r="838" spans="1:14" x14ac:dyDescent="0.25">
      <c r="A838" s="3" t="s">
        <v>21</v>
      </c>
      <c r="B838" s="3" t="s">
        <v>43</v>
      </c>
      <c r="C838" t="s">
        <v>36</v>
      </c>
      <c r="D838">
        <v>1998</v>
      </c>
      <c r="E838" t="s">
        <v>25</v>
      </c>
      <c r="G838" s="9">
        <v>0</v>
      </c>
      <c r="H838" s="1">
        <v>0</v>
      </c>
      <c r="I838">
        <f t="shared" si="82"/>
        <v>1120</v>
      </c>
      <c r="J838">
        <f t="shared" si="83"/>
        <v>480</v>
      </c>
      <c r="K838">
        <v>0</v>
      </c>
      <c r="L838">
        <f t="shared" si="84"/>
        <v>0</v>
      </c>
      <c r="M838">
        <v>150000</v>
      </c>
      <c r="N838">
        <v>100000</v>
      </c>
    </row>
    <row r="839" spans="1:14" x14ac:dyDescent="0.25">
      <c r="A839" s="3" t="s">
        <v>21</v>
      </c>
      <c r="B839" s="3" t="s">
        <v>43</v>
      </c>
      <c r="C839" t="s">
        <v>36</v>
      </c>
      <c r="D839">
        <v>1999</v>
      </c>
      <c r="E839" t="s">
        <v>25</v>
      </c>
      <c r="G839" s="9">
        <v>0</v>
      </c>
      <c r="H839" s="1">
        <v>0</v>
      </c>
      <c r="I839">
        <f t="shared" si="82"/>
        <v>1120</v>
      </c>
      <c r="J839">
        <f t="shared" si="83"/>
        <v>480</v>
      </c>
      <c r="K839">
        <v>0</v>
      </c>
      <c r="L839">
        <f t="shared" si="84"/>
        <v>0</v>
      </c>
      <c r="M839">
        <v>150000</v>
      </c>
      <c r="N839">
        <v>100000</v>
      </c>
    </row>
    <row r="840" spans="1:14" x14ac:dyDescent="0.25">
      <c r="A840" s="3" t="s">
        <v>21</v>
      </c>
      <c r="B840" s="3" t="s">
        <v>43</v>
      </c>
      <c r="C840" t="s">
        <v>36</v>
      </c>
      <c r="D840">
        <v>2000</v>
      </c>
      <c r="E840" t="s">
        <v>25</v>
      </c>
      <c r="G840" s="9">
        <v>0</v>
      </c>
      <c r="H840" s="1">
        <v>0</v>
      </c>
      <c r="I840">
        <f t="shared" si="82"/>
        <v>1120</v>
      </c>
      <c r="J840">
        <f t="shared" si="83"/>
        <v>480</v>
      </c>
      <c r="K840">
        <v>0</v>
      </c>
      <c r="L840">
        <f t="shared" si="84"/>
        <v>0</v>
      </c>
      <c r="M840">
        <v>150000</v>
      </c>
      <c r="N840">
        <v>100000</v>
      </c>
    </row>
    <row r="841" spans="1:14" x14ac:dyDescent="0.25">
      <c r="A841" s="3" t="s">
        <v>21</v>
      </c>
      <c r="B841" s="3" t="s">
        <v>43</v>
      </c>
      <c r="C841" t="s">
        <v>36</v>
      </c>
      <c r="D841">
        <v>2001</v>
      </c>
      <c r="E841" t="s">
        <v>26</v>
      </c>
      <c r="G841" s="9">
        <v>0</v>
      </c>
      <c r="H841" s="1">
        <v>0</v>
      </c>
      <c r="I841">
        <f t="shared" si="82"/>
        <v>1120</v>
      </c>
      <c r="J841">
        <f t="shared" si="83"/>
        <v>480</v>
      </c>
      <c r="K841">
        <v>0</v>
      </c>
      <c r="L841">
        <f t="shared" si="84"/>
        <v>0</v>
      </c>
      <c r="M841">
        <v>150000</v>
      </c>
      <c r="N841">
        <v>100000</v>
      </c>
    </row>
    <row r="842" spans="1:14" x14ac:dyDescent="0.25">
      <c r="A842" s="3" t="s">
        <v>21</v>
      </c>
      <c r="B842" s="3" t="s">
        <v>43</v>
      </c>
      <c r="C842" t="s">
        <v>36</v>
      </c>
      <c r="D842">
        <v>2002</v>
      </c>
      <c r="E842" t="s">
        <v>26</v>
      </c>
      <c r="G842" s="9">
        <v>0</v>
      </c>
      <c r="H842" s="1">
        <v>0</v>
      </c>
      <c r="I842">
        <f t="shared" si="82"/>
        <v>1120</v>
      </c>
      <c r="J842">
        <f t="shared" si="83"/>
        <v>480</v>
      </c>
      <c r="K842">
        <v>0</v>
      </c>
      <c r="L842">
        <f t="shared" si="84"/>
        <v>0</v>
      </c>
      <c r="M842">
        <v>150000</v>
      </c>
      <c r="N842">
        <v>100000</v>
      </c>
    </row>
    <row r="843" spans="1:14" x14ac:dyDescent="0.25">
      <c r="A843" s="3" t="s">
        <v>21</v>
      </c>
      <c r="B843" s="3" t="s">
        <v>43</v>
      </c>
      <c r="C843" t="s">
        <v>36</v>
      </c>
      <c r="D843">
        <v>2003</v>
      </c>
      <c r="E843" t="s">
        <v>26</v>
      </c>
      <c r="G843" s="9">
        <v>0</v>
      </c>
      <c r="H843" s="1">
        <v>0</v>
      </c>
      <c r="I843">
        <f t="shared" si="82"/>
        <v>1120</v>
      </c>
      <c r="J843">
        <f t="shared" si="83"/>
        <v>480</v>
      </c>
      <c r="K843">
        <v>0</v>
      </c>
      <c r="L843">
        <f t="shared" si="84"/>
        <v>0</v>
      </c>
      <c r="M843">
        <v>150000</v>
      </c>
      <c r="N843">
        <v>100000</v>
      </c>
    </row>
    <row r="844" spans="1:14" x14ac:dyDescent="0.25">
      <c r="A844" s="3" t="s">
        <v>21</v>
      </c>
      <c r="B844" s="3" t="s">
        <v>43</v>
      </c>
      <c r="C844" t="s">
        <v>36</v>
      </c>
      <c r="D844">
        <v>2004</v>
      </c>
      <c r="E844" t="s">
        <v>26</v>
      </c>
      <c r="G844" s="9">
        <v>0</v>
      </c>
      <c r="H844" s="1">
        <v>0</v>
      </c>
      <c r="I844">
        <f t="shared" si="82"/>
        <v>1120</v>
      </c>
      <c r="J844">
        <f t="shared" si="83"/>
        <v>480</v>
      </c>
      <c r="K844">
        <v>0</v>
      </c>
      <c r="L844">
        <f t="shared" si="84"/>
        <v>0</v>
      </c>
      <c r="M844">
        <v>150000</v>
      </c>
      <c r="N844">
        <v>100000</v>
      </c>
    </row>
    <row r="845" spans="1:14" x14ac:dyDescent="0.25">
      <c r="A845" s="3" t="s">
        <v>21</v>
      </c>
      <c r="B845" s="3" t="s">
        <v>43</v>
      </c>
      <c r="C845" t="s">
        <v>36</v>
      </c>
      <c r="D845">
        <v>2005</v>
      </c>
      <c r="E845" t="s">
        <v>26</v>
      </c>
      <c r="G845" s="9">
        <v>0</v>
      </c>
      <c r="H845" s="1">
        <v>0</v>
      </c>
      <c r="I845">
        <f t="shared" si="82"/>
        <v>1120</v>
      </c>
      <c r="J845">
        <f t="shared" si="83"/>
        <v>480</v>
      </c>
      <c r="K845">
        <v>0</v>
      </c>
      <c r="L845">
        <f t="shared" si="84"/>
        <v>0</v>
      </c>
      <c r="M845">
        <v>150000</v>
      </c>
      <c r="N845">
        <v>100000</v>
      </c>
    </row>
    <row r="846" spans="1:14" x14ac:dyDescent="0.25">
      <c r="A846" s="3" t="s">
        <v>21</v>
      </c>
      <c r="B846" s="3" t="s">
        <v>43</v>
      </c>
      <c r="C846" t="s">
        <v>36</v>
      </c>
      <c r="D846">
        <v>2006</v>
      </c>
      <c r="E846" t="s">
        <v>27</v>
      </c>
      <c r="G846" s="9">
        <v>0</v>
      </c>
      <c r="H846" s="1">
        <v>0</v>
      </c>
      <c r="I846">
        <f t="shared" si="82"/>
        <v>1120</v>
      </c>
      <c r="J846">
        <f t="shared" si="83"/>
        <v>480</v>
      </c>
      <c r="K846">
        <v>0</v>
      </c>
      <c r="L846">
        <f t="shared" si="84"/>
        <v>0</v>
      </c>
      <c r="M846">
        <v>150000</v>
      </c>
      <c r="N846">
        <v>100000</v>
      </c>
    </row>
    <row r="847" spans="1:14" x14ac:dyDescent="0.25">
      <c r="A847" s="3" t="s">
        <v>21</v>
      </c>
      <c r="B847" s="3" t="s">
        <v>43</v>
      </c>
      <c r="C847" t="s">
        <v>36</v>
      </c>
      <c r="D847">
        <v>2007</v>
      </c>
      <c r="E847" t="s">
        <v>27</v>
      </c>
      <c r="G847" s="9">
        <v>0</v>
      </c>
      <c r="H847" s="1">
        <v>0</v>
      </c>
      <c r="I847">
        <f t="shared" si="82"/>
        <v>1120</v>
      </c>
      <c r="J847">
        <f t="shared" si="83"/>
        <v>480</v>
      </c>
      <c r="K847">
        <v>0</v>
      </c>
      <c r="L847">
        <f t="shared" si="84"/>
        <v>0</v>
      </c>
      <c r="M847">
        <v>150000</v>
      </c>
      <c r="N847">
        <v>100000</v>
      </c>
    </row>
    <row r="848" spans="1:14" x14ac:dyDescent="0.25">
      <c r="A848" s="3" t="s">
        <v>21</v>
      </c>
      <c r="B848" s="3" t="s">
        <v>43</v>
      </c>
      <c r="C848" t="s">
        <v>36</v>
      </c>
      <c r="D848">
        <v>2008</v>
      </c>
      <c r="E848" t="s">
        <v>27</v>
      </c>
      <c r="G848" s="9">
        <v>0</v>
      </c>
      <c r="H848" s="1">
        <v>0</v>
      </c>
      <c r="I848">
        <f t="shared" si="82"/>
        <v>1120</v>
      </c>
      <c r="J848">
        <f t="shared" si="83"/>
        <v>480</v>
      </c>
      <c r="K848">
        <v>0</v>
      </c>
      <c r="L848">
        <f t="shared" si="84"/>
        <v>0</v>
      </c>
      <c r="M848">
        <v>150000</v>
      </c>
      <c r="N848">
        <v>100000</v>
      </c>
    </row>
    <row r="849" spans="1:14" x14ac:dyDescent="0.25">
      <c r="A849" s="3" t="s">
        <v>21</v>
      </c>
      <c r="B849" s="3" t="s">
        <v>43</v>
      </c>
      <c r="C849" t="s">
        <v>36</v>
      </c>
      <c r="D849">
        <v>2009</v>
      </c>
      <c r="E849" t="s">
        <v>27</v>
      </c>
      <c r="G849" s="9">
        <v>0</v>
      </c>
      <c r="H849" s="1">
        <v>0</v>
      </c>
      <c r="I849">
        <f t="shared" si="82"/>
        <v>1120</v>
      </c>
      <c r="J849">
        <f t="shared" si="83"/>
        <v>480</v>
      </c>
      <c r="K849">
        <v>0</v>
      </c>
      <c r="L849">
        <f t="shared" si="84"/>
        <v>0</v>
      </c>
      <c r="M849">
        <v>150000</v>
      </c>
      <c r="N849">
        <v>100000</v>
      </c>
    </row>
    <row r="850" spans="1:14" x14ac:dyDescent="0.25">
      <c r="A850" s="3" t="s">
        <v>21</v>
      </c>
      <c r="B850" s="3" t="s">
        <v>43</v>
      </c>
      <c r="C850" t="s">
        <v>36</v>
      </c>
      <c r="D850">
        <v>2010</v>
      </c>
      <c r="E850" t="s">
        <v>27</v>
      </c>
      <c r="G850" s="9">
        <v>0</v>
      </c>
      <c r="H850" s="1">
        <v>0</v>
      </c>
      <c r="I850">
        <f t="shared" si="82"/>
        <v>1120</v>
      </c>
      <c r="J850">
        <f t="shared" si="83"/>
        <v>480</v>
      </c>
      <c r="K850">
        <v>0</v>
      </c>
      <c r="L850">
        <f t="shared" si="84"/>
        <v>0</v>
      </c>
      <c r="M850">
        <v>150000</v>
      </c>
      <c r="N850">
        <v>100000</v>
      </c>
    </row>
    <row r="851" spans="1:14" x14ac:dyDescent="0.25">
      <c r="A851" s="3" t="s">
        <v>21</v>
      </c>
      <c r="B851" s="3" t="s">
        <v>43</v>
      </c>
      <c r="C851" t="s">
        <v>36</v>
      </c>
      <c r="D851">
        <v>2011</v>
      </c>
      <c r="E851" t="s">
        <v>28</v>
      </c>
      <c r="G851" s="9">
        <v>0</v>
      </c>
      <c r="H851" s="1">
        <v>0</v>
      </c>
      <c r="I851">
        <f t="shared" si="82"/>
        <v>1120</v>
      </c>
      <c r="J851">
        <f t="shared" si="83"/>
        <v>480</v>
      </c>
      <c r="K851">
        <v>0</v>
      </c>
      <c r="L851">
        <f t="shared" si="84"/>
        <v>0</v>
      </c>
      <c r="M851">
        <v>150000</v>
      </c>
      <c r="N851">
        <v>100000</v>
      </c>
    </row>
    <row r="852" spans="1:14" x14ac:dyDescent="0.25">
      <c r="A852" s="3" t="s">
        <v>21</v>
      </c>
      <c r="B852" s="3" t="s">
        <v>43</v>
      </c>
      <c r="C852" t="s">
        <v>36</v>
      </c>
      <c r="D852">
        <v>2012</v>
      </c>
      <c r="E852" t="s">
        <v>28</v>
      </c>
      <c r="G852" s="9">
        <v>0</v>
      </c>
      <c r="H852" s="1">
        <v>0</v>
      </c>
      <c r="I852">
        <f t="shared" si="82"/>
        <v>1120</v>
      </c>
      <c r="J852">
        <f t="shared" si="83"/>
        <v>480</v>
      </c>
      <c r="K852">
        <v>0</v>
      </c>
      <c r="L852">
        <f t="shared" si="84"/>
        <v>0</v>
      </c>
      <c r="M852">
        <v>150000</v>
      </c>
      <c r="N852">
        <v>100000</v>
      </c>
    </row>
    <row r="853" spans="1:14" x14ac:dyDescent="0.25">
      <c r="A853" s="3" t="s">
        <v>21</v>
      </c>
      <c r="B853" s="3" t="s">
        <v>43</v>
      </c>
      <c r="C853" t="s">
        <v>36</v>
      </c>
      <c r="D853">
        <v>2013</v>
      </c>
      <c r="E853" t="s">
        <v>28</v>
      </c>
      <c r="G853" s="9">
        <v>0</v>
      </c>
      <c r="H853" s="1">
        <v>0</v>
      </c>
      <c r="I853">
        <f t="shared" si="82"/>
        <v>1120</v>
      </c>
      <c r="J853">
        <f t="shared" si="83"/>
        <v>480</v>
      </c>
      <c r="K853">
        <v>0</v>
      </c>
      <c r="L853">
        <f t="shared" si="84"/>
        <v>0</v>
      </c>
      <c r="M853">
        <v>150000</v>
      </c>
      <c r="N853">
        <v>100000</v>
      </c>
    </row>
    <row r="854" spans="1:14" x14ac:dyDescent="0.25">
      <c r="A854" s="3" t="s">
        <v>21</v>
      </c>
      <c r="B854" s="3" t="s">
        <v>43</v>
      </c>
      <c r="C854" t="s">
        <v>36</v>
      </c>
      <c r="D854">
        <v>2014</v>
      </c>
      <c r="E854" t="s">
        <v>28</v>
      </c>
      <c r="G854" s="9">
        <v>0</v>
      </c>
      <c r="H854" s="1">
        <v>0</v>
      </c>
      <c r="I854">
        <f t="shared" si="82"/>
        <v>1120</v>
      </c>
      <c r="J854">
        <f t="shared" si="83"/>
        <v>480</v>
      </c>
      <c r="K854">
        <v>0</v>
      </c>
      <c r="L854">
        <f t="shared" si="84"/>
        <v>0</v>
      </c>
      <c r="M854">
        <v>150000</v>
      </c>
      <c r="N854">
        <v>100000</v>
      </c>
    </row>
    <row r="855" spans="1:14" x14ac:dyDescent="0.25">
      <c r="A855" s="3" t="s">
        <v>21</v>
      </c>
      <c r="B855" s="3" t="s">
        <v>43</v>
      </c>
      <c r="C855" t="s">
        <v>36</v>
      </c>
      <c r="D855">
        <v>2015</v>
      </c>
      <c r="E855" t="s">
        <v>29</v>
      </c>
      <c r="G855" s="9">
        <v>0</v>
      </c>
      <c r="H855" s="1">
        <v>0</v>
      </c>
      <c r="I855">
        <f t="shared" si="82"/>
        <v>1120</v>
      </c>
      <c r="J855">
        <f t="shared" si="83"/>
        <v>480</v>
      </c>
      <c r="K855">
        <v>0</v>
      </c>
      <c r="L855">
        <f t="shared" si="84"/>
        <v>0</v>
      </c>
      <c r="M855">
        <v>150000</v>
      </c>
      <c r="N855">
        <v>100000</v>
      </c>
    </row>
    <row r="856" spans="1:14" x14ac:dyDescent="0.25">
      <c r="A856" s="3" t="s">
        <v>21</v>
      </c>
      <c r="B856" s="3" t="s">
        <v>43</v>
      </c>
      <c r="C856" t="s">
        <v>36</v>
      </c>
      <c r="D856">
        <v>2016</v>
      </c>
      <c r="E856" t="s">
        <v>29</v>
      </c>
      <c r="G856" s="9">
        <v>0</v>
      </c>
      <c r="H856" s="1">
        <v>0</v>
      </c>
      <c r="I856">
        <f t="shared" si="82"/>
        <v>1120</v>
      </c>
      <c r="J856">
        <f t="shared" si="83"/>
        <v>480</v>
      </c>
      <c r="K856">
        <v>0</v>
      </c>
      <c r="L856">
        <f t="shared" si="84"/>
        <v>0</v>
      </c>
      <c r="M856">
        <v>150000</v>
      </c>
      <c r="N856">
        <v>100000</v>
      </c>
    </row>
    <row r="857" spans="1:14" x14ac:dyDescent="0.25">
      <c r="A857" s="3" t="s">
        <v>21</v>
      </c>
      <c r="B857" s="3" t="s">
        <v>43</v>
      </c>
      <c r="C857" t="s">
        <v>36</v>
      </c>
      <c r="D857">
        <v>2017</v>
      </c>
      <c r="E857" t="s">
        <v>29</v>
      </c>
      <c r="G857" s="9">
        <v>0</v>
      </c>
      <c r="H857" s="1">
        <v>0</v>
      </c>
      <c r="I857">
        <f t="shared" ref="I857:I926" si="91">IF(C857="Mini",0.7*1000,IF(C857="Small",0.7*1200,IF(C857="Medium",0.7*1400,0.7*1600)))</f>
        <v>1120</v>
      </c>
      <c r="J857">
        <f t="shared" ref="J857:J859" si="92">IF(C857="Mini",0.3*1000,IF(C857="Small",0.3*1200,IF(C857="Medium",0.3*1400,0.3*1600)))</f>
        <v>480</v>
      </c>
      <c r="K857">
        <v>0</v>
      </c>
      <c r="L857">
        <f t="shared" ref="L857:L926" si="93">IF(B857="Electric",262,0)</f>
        <v>0</v>
      </c>
      <c r="M857">
        <v>150000</v>
      </c>
      <c r="N857">
        <v>100000</v>
      </c>
    </row>
    <row r="858" spans="1:14" x14ac:dyDescent="0.25">
      <c r="A858" s="3" t="s">
        <v>21</v>
      </c>
      <c r="B858" s="3" t="s">
        <v>43</v>
      </c>
      <c r="C858" t="s">
        <v>36</v>
      </c>
      <c r="D858">
        <v>2018</v>
      </c>
      <c r="E858" t="s">
        <v>30</v>
      </c>
      <c r="G858" s="9">
        <v>0</v>
      </c>
      <c r="H858" s="1">
        <v>0</v>
      </c>
      <c r="I858">
        <f t="shared" si="91"/>
        <v>1120</v>
      </c>
      <c r="J858">
        <f t="shared" si="92"/>
        <v>480</v>
      </c>
      <c r="K858">
        <v>0</v>
      </c>
      <c r="L858">
        <f t="shared" si="93"/>
        <v>0</v>
      </c>
      <c r="M858">
        <v>150000</v>
      </c>
      <c r="N858">
        <v>100000</v>
      </c>
    </row>
    <row r="859" spans="1:14" x14ac:dyDescent="0.25">
      <c r="A859" s="3" t="s">
        <v>21</v>
      </c>
      <c r="B859" s="3" t="s">
        <v>43</v>
      </c>
      <c r="C859" t="s">
        <v>36</v>
      </c>
      <c r="D859">
        <v>2019</v>
      </c>
      <c r="E859" t="s">
        <v>30</v>
      </c>
      <c r="G859" s="9">
        <v>0</v>
      </c>
      <c r="H859" s="1">
        <v>0</v>
      </c>
      <c r="I859">
        <f t="shared" si="91"/>
        <v>1120</v>
      </c>
      <c r="J859">
        <f t="shared" si="92"/>
        <v>480</v>
      </c>
      <c r="K859">
        <v>0</v>
      </c>
      <c r="L859">
        <f t="shared" si="93"/>
        <v>0</v>
      </c>
      <c r="M859">
        <v>150000</v>
      </c>
      <c r="N859">
        <v>100000</v>
      </c>
    </row>
    <row r="860" spans="1:14" x14ac:dyDescent="0.25">
      <c r="A860" s="3" t="s">
        <v>21</v>
      </c>
      <c r="B860" s="3" t="s">
        <v>43</v>
      </c>
      <c r="C860" t="s">
        <v>36</v>
      </c>
      <c r="D860">
        <v>2020</v>
      </c>
      <c r="E860" t="s">
        <v>30</v>
      </c>
      <c r="G860" s="9">
        <v>0</v>
      </c>
      <c r="H860" s="1">
        <v>0</v>
      </c>
      <c r="I860">
        <f t="shared" ref="I860:I861" si="94">IF(C860="Mini",0.7*1000,IF(C860="Small",0.7*1200,IF(C860="Medium",0.7*1400,0.7*1600)))</f>
        <v>1120</v>
      </c>
      <c r="J860">
        <f t="shared" ref="J860:J861" si="95">IF(C860="Mini",0.3*1000,IF(C860="Small",0.3*1200,IF(C860="Medium",0.3*1400,0.3*1600)))</f>
        <v>480</v>
      </c>
      <c r="K860">
        <v>0</v>
      </c>
      <c r="L860">
        <f t="shared" ref="L860:L861" si="96">IF(B860="Electric",262,0)</f>
        <v>0</v>
      </c>
      <c r="M860">
        <v>150000</v>
      </c>
      <c r="N860">
        <v>100000</v>
      </c>
    </row>
    <row r="861" spans="1:14" x14ac:dyDescent="0.25">
      <c r="A861" s="3" t="s">
        <v>21</v>
      </c>
      <c r="B861" s="3" t="s">
        <v>43</v>
      </c>
      <c r="C861" t="s">
        <v>36</v>
      </c>
      <c r="D861">
        <v>2021</v>
      </c>
      <c r="E861" t="s">
        <v>61</v>
      </c>
      <c r="G861" s="9">
        <v>0</v>
      </c>
      <c r="H861" s="1">
        <v>0</v>
      </c>
      <c r="I861">
        <f t="shared" si="94"/>
        <v>1120</v>
      </c>
      <c r="J861">
        <f t="shared" si="95"/>
        <v>480</v>
      </c>
      <c r="K861">
        <v>0</v>
      </c>
      <c r="L861">
        <f t="shared" si="96"/>
        <v>0</v>
      </c>
      <c r="M861">
        <v>150000</v>
      </c>
      <c r="N861">
        <v>100000</v>
      </c>
    </row>
    <row r="862" spans="1:14" x14ac:dyDescent="0.25">
      <c r="A862" s="3" t="s">
        <v>21</v>
      </c>
      <c r="B862" s="3" t="s">
        <v>44</v>
      </c>
      <c r="C862" t="s">
        <v>23</v>
      </c>
      <c r="D862">
        <v>1993</v>
      </c>
      <c r="E862" t="s">
        <v>24</v>
      </c>
      <c r="G862" s="9">
        <v>0</v>
      </c>
      <c r="H862" s="1">
        <v>0</v>
      </c>
      <c r="I862">
        <f t="shared" si="91"/>
        <v>700</v>
      </c>
      <c r="J862">
        <v>0</v>
      </c>
      <c r="K862">
        <f>IF(C862="Mini",0.3*1000,IF(C862="Small",0.3*1200,IF(C862="Medium",0.3*1400,0.3*1600)))</f>
        <v>300</v>
      </c>
      <c r="L862">
        <f t="shared" si="93"/>
        <v>262</v>
      </c>
      <c r="M862">
        <v>150000</v>
      </c>
      <c r="N862">
        <v>100000</v>
      </c>
    </row>
    <row r="863" spans="1:14" x14ac:dyDescent="0.25">
      <c r="A863" s="3" t="s">
        <v>21</v>
      </c>
      <c r="B863" s="3" t="s">
        <v>44</v>
      </c>
      <c r="C863" t="s">
        <v>23</v>
      </c>
      <c r="D863">
        <v>1994</v>
      </c>
      <c r="E863" t="s">
        <v>24</v>
      </c>
      <c r="G863" s="9">
        <v>0</v>
      </c>
      <c r="H863" s="1">
        <v>0</v>
      </c>
      <c r="I863">
        <f t="shared" si="91"/>
        <v>700</v>
      </c>
      <c r="J863">
        <v>0</v>
      </c>
      <c r="K863">
        <f t="shared" ref="K863:K926" si="97">IF(C863="Mini",0.3*1000,IF(C863="Small",0.3*1200,IF(C863="Medium",0.3*1400,0.3*1600)))</f>
        <v>300</v>
      </c>
      <c r="L863">
        <f t="shared" si="93"/>
        <v>262</v>
      </c>
      <c r="M863">
        <v>150000</v>
      </c>
      <c r="N863">
        <v>100000</v>
      </c>
    </row>
    <row r="864" spans="1:14" x14ac:dyDescent="0.25">
      <c r="A864" s="3" t="s">
        <v>21</v>
      </c>
      <c r="B864" s="3" t="s">
        <v>44</v>
      </c>
      <c r="C864" t="s">
        <v>23</v>
      </c>
      <c r="D864">
        <v>1995</v>
      </c>
      <c r="E864" t="s">
        <v>24</v>
      </c>
      <c r="G864" s="9">
        <v>0</v>
      </c>
      <c r="H864" s="1">
        <v>0</v>
      </c>
      <c r="I864">
        <f t="shared" si="91"/>
        <v>700</v>
      </c>
      <c r="J864">
        <v>0</v>
      </c>
      <c r="K864">
        <f t="shared" si="97"/>
        <v>300</v>
      </c>
      <c r="L864">
        <f t="shared" si="93"/>
        <v>262</v>
      </c>
      <c r="M864">
        <v>150000</v>
      </c>
      <c r="N864">
        <v>100000</v>
      </c>
    </row>
    <row r="865" spans="1:14" x14ac:dyDescent="0.25">
      <c r="A865" s="3" t="s">
        <v>21</v>
      </c>
      <c r="B865" s="3" t="s">
        <v>44</v>
      </c>
      <c r="C865" t="s">
        <v>23</v>
      </c>
      <c r="D865">
        <v>1996</v>
      </c>
      <c r="E865" t="s">
        <v>24</v>
      </c>
      <c r="G865" s="9">
        <v>0</v>
      </c>
      <c r="H865" s="1">
        <v>0</v>
      </c>
      <c r="I865">
        <f t="shared" si="91"/>
        <v>700</v>
      </c>
      <c r="J865">
        <v>0</v>
      </c>
      <c r="K865">
        <f t="shared" si="97"/>
        <v>300</v>
      </c>
      <c r="L865">
        <f t="shared" si="93"/>
        <v>262</v>
      </c>
      <c r="M865">
        <v>150000</v>
      </c>
      <c r="N865">
        <v>100000</v>
      </c>
    </row>
    <row r="866" spans="1:14" x14ac:dyDescent="0.25">
      <c r="A866" s="3" t="s">
        <v>21</v>
      </c>
      <c r="B866" s="3" t="s">
        <v>44</v>
      </c>
      <c r="C866" t="s">
        <v>23</v>
      </c>
      <c r="D866">
        <v>1997</v>
      </c>
      <c r="E866" t="s">
        <v>25</v>
      </c>
      <c r="G866" s="9">
        <v>0</v>
      </c>
      <c r="H866" s="1">
        <v>0</v>
      </c>
      <c r="I866">
        <f t="shared" si="91"/>
        <v>700</v>
      </c>
      <c r="J866">
        <v>0</v>
      </c>
      <c r="K866">
        <f t="shared" si="97"/>
        <v>300</v>
      </c>
      <c r="L866">
        <f t="shared" si="93"/>
        <v>262</v>
      </c>
      <c r="M866">
        <v>150000</v>
      </c>
      <c r="N866">
        <v>100000</v>
      </c>
    </row>
    <row r="867" spans="1:14" x14ac:dyDescent="0.25">
      <c r="A867" s="3" t="s">
        <v>21</v>
      </c>
      <c r="B867" s="3" t="s">
        <v>44</v>
      </c>
      <c r="C867" t="s">
        <v>23</v>
      </c>
      <c r="D867">
        <v>1998</v>
      </c>
      <c r="E867" t="s">
        <v>25</v>
      </c>
      <c r="G867" s="9">
        <v>0</v>
      </c>
      <c r="H867" s="1">
        <v>0</v>
      </c>
      <c r="I867">
        <f t="shared" si="91"/>
        <v>700</v>
      </c>
      <c r="J867">
        <v>0</v>
      </c>
      <c r="K867">
        <f t="shared" si="97"/>
        <v>300</v>
      </c>
      <c r="L867">
        <f t="shared" si="93"/>
        <v>262</v>
      </c>
      <c r="M867">
        <v>150000</v>
      </c>
      <c r="N867">
        <v>100000</v>
      </c>
    </row>
    <row r="868" spans="1:14" x14ac:dyDescent="0.25">
      <c r="A868" s="3" t="s">
        <v>21</v>
      </c>
      <c r="B868" s="3" t="s">
        <v>44</v>
      </c>
      <c r="C868" t="s">
        <v>23</v>
      </c>
      <c r="D868">
        <v>1999</v>
      </c>
      <c r="E868" t="s">
        <v>25</v>
      </c>
      <c r="G868" s="9">
        <v>0</v>
      </c>
      <c r="H868" s="1">
        <v>0</v>
      </c>
      <c r="I868">
        <f t="shared" si="91"/>
        <v>700</v>
      </c>
      <c r="J868">
        <v>0</v>
      </c>
      <c r="K868">
        <f t="shared" si="97"/>
        <v>300</v>
      </c>
      <c r="L868">
        <f t="shared" si="93"/>
        <v>262</v>
      </c>
      <c r="M868">
        <v>150000</v>
      </c>
      <c r="N868">
        <v>100000</v>
      </c>
    </row>
    <row r="869" spans="1:14" x14ac:dyDescent="0.25">
      <c r="A869" s="3" t="s">
        <v>21</v>
      </c>
      <c r="B869" s="3" t="s">
        <v>44</v>
      </c>
      <c r="C869" t="s">
        <v>23</v>
      </c>
      <c r="D869">
        <v>2000</v>
      </c>
      <c r="E869" t="s">
        <v>25</v>
      </c>
      <c r="G869" s="9">
        <v>0</v>
      </c>
      <c r="H869" s="1">
        <v>0</v>
      </c>
      <c r="I869">
        <f t="shared" si="91"/>
        <v>700</v>
      </c>
      <c r="J869">
        <v>0</v>
      </c>
      <c r="K869">
        <f t="shared" si="97"/>
        <v>300</v>
      </c>
      <c r="L869">
        <f t="shared" si="93"/>
        <v>262</v>
      </c>
      <c r="M869">
        <v>150000</v>
      </c>
      <c r="N869">
        <v>100000</v>
      </c>
    </row>
    <row r="870" spans="1:14" x14ac:dyDescent="0.25">
      <c r="A870" s="3" t="s">
        <v>21</v>
      </c>
      <c r="B870" s="3" t="s">
        <v>44</v>
      </c>
      <c r="C870" t="s">
        <v>23</v>
      </c>
      <c r="D870">
        <v>2001</v>
      </c>
      <c r="E870" t="s">
        <v>26</v>
      </c>
      <c r="G870" s="9">
        <v>0</v>
      </c>
      <c r="H870" s="1">
        <v>0</v>
      </c>
      <c r="I870">
        <f t="shared" si="91"/>
        <v>700</v>
      </c>
      <c r="J870">
        <v>0</v>
      </c>
      <c r="K870">
        <f t="shared" si="97"/>
        <v>300</v>
      </c>
      <c r="L870">
        <f t="shared" si="93"/>
        <v>262</v>
      </c>
      <c r="M870">
        <v>150000</v>
      </c>
      <c r="N870">
        <v>100000</v>
      </c>
    </row>
    <row r="871" spans="1:14" x14ac:dyDescent="0.25">
      <c r="A871" s="3" t="s">
        <v>21</v>
      </c>
      <c r="B871" s="3" t="s">
        <v>44</v>
      </c>
      <c r="C871" t="s">
        <v>23</v>
      </c>
      <c r="D871">
        <v>2002</v>
      </c>
      <c r="E871" t="s">
        <v>26</v>
      </c>
      <c r="G871" s="9">
        <v>0</v>
      </c>
      <c r="H871" s="1">
        <v>0</v>
      </c>
      <c r="I871">
        <f t="shared" si="91"/>
        <v>700</v>
      </c>
      <c r="J871">
        <v>0</v>
      </c>
      <c r="K871">
        <f t="shared" si="97"/>
        <v>300</v>
      </c>
      <c r="L871">
        <f t="shared" si="93"/>
        <v>262</v>
      </c>
      <c r="M871">
        <v>150000</v>
      </c>
      <c r="N871">
        <v>100000</v>
      </c>
    </row>
    <row r="872" spans="1:14" x14ac:dyDescent="0.25">
      <c r="A872" s="3" t="s">
        <v>21</v>
      </c>
      <c r="B872" s="3" t="s">
        <v>44</v>
      </c>
      <c r="C872" t="s">
        <v>23</v>
      </c>
      <c r="D872">
        <v>2003</v>
      </c>
      <c r="E872" t="s">
        <v>26</v>
      </c>
      <c r="G872" s="9">
        <v>0</v>
      </c>
      <c r="H872" s="1">
        <v>0</v>
      </c>
      <c r="I872">
        <f t="shared" si="91"/>
        <v>700</v>
      </c>
      <c r="J872">
        <v>0</v>
      </c>
      <c r="K872">
        <f t="shared" si="97"/>
        <v>300</v>
      </c>
      <c r="L872">
        <f t="shared" si="93"/>
        <v>262</v>
      </c>
      <c r="M872">
        <v>150000</v>
      </c>
      <c r="N872">
        <v>100000</v>
      </c>
    </row>
    <row r="873" spans="1:14" x14ac:dyDescent="0.25">
      <c r="A873" s="3" t="s">
        <v>21</v>
      </c>
      <c r="B873" s="3" t="s">
        <v>44</v>
      </c>
      <c r="C873" t="s">
        <v>23</v>
      </c>
      <c r="D873">
        <v>2004</v>
      </c>
      <c r="E873" t="s">
        <v>26</v>
      </c>
      <c r="G873" s="9">
        <v>0</v>
      </c>
      <c r="H873" s="1">
        <v>0</v>
      </c>
      <c r="I873">
        <f t="shared" si="91"/>
        <v>700</v>
      </c>
      <c r="J873">
        <v>0</v>
      </c>
      <c r="K873">
        <f t="shared" si="97"/>
        <v>300</v>
      </c>
      <c r="L873">
        <f t="shared" si="93"/>
        <v>262</v>
      </c>
      <c r="M873">
        <v>150000</v>
      </c>
      <c r="N873">
        <v>100000</v>
      </c>
    </row>
    <row r="874" spans="1:14" x14ac:dyDescent="0.25">
      <c r="A874" s="3" t="s">
        <v>21</v>
      </c>
      <c r="B874" s="3" t="s">
        <v>44</v>
      </c>
      <c r="C874" t="s">
        <v>23</v>
      </c>
      <c r="D874">
        <v>2005</v>
      </c>
      <c r="E874" t="s">
        <v>26</v>
      </c>
      <c r="G874" s="9">
        <v>0</v>
      </c>
      <c r="H874" s="1">
        <v>0</v>
      </c>
      <c r="I874">
        <f t="shared" si="91"/>
        <v>700</v>
      </c>
      <c r="J874">
        <v>0</v>
      </c>
      <c r="K874">
        <f t="shared" si="97"/>
        <v>300</v>
      </c>
      <c r="L874">
        <f t="shared" si="93"/>
        <v>262</v>
      </c>
      <c r="M874">
        <v>150000</v>
      </c>
      <c r="N874">
        <v>100000</v>
      </c>
    </row>
    <row r="875" spans="1:14" x14ac:dyDescent="0.25">
      <c r="A875" s="3" t="s">
        <v>21</v>
      </c>
      <c r="B875" s="3" t="s">
        <v>44</v>
      </c>
      <c r="C875" t="s">
        <v>23</v>
      </c>
      <c r="D875">
        <v>2006</v>
      </c>
      <c r="E875" t="s">
        <v>27</v>
      </c>
      <c r="G875" s="9">
        <v>0</v>
      </c>
      <c r="H875" s="1">
        <v>0</v>
      </c>
      <c r="I875">
        <f t="shared" si="91"/>
        <v>700</v>
      </c>
      <c r="J875">
        <v>0</v>
      </c>
      <c r="K875">
        <f t="shared" si="97"/>
        <v>300</v>
      </c>
      <c r="L875">
        <f t="shared" si="93"/>
        <v>262</v>
      </c>
      <c r="M875">
        <v>150000</v>
      </c>
      <c r="N875">
        <v>100000</v>
      </c>
    </row>
    <row r="876" spans="1:14" x14ac:dyDescent="0.25">
      <c r="A876" s="3" t="s">
        <v>21</v>
      </c>
      <c r="B876" s="3" t="s">
        <v>44</v>
      </c>
      <c r="C876" t="s">
        <v>23</v>
      </c>
      <c r="D876">
        <v>2007</v>
      </c>
      <c r="E876" t="s">
        <v>27</v>
      </c>
      <c r="G876" s="9">
        <v>0</v>
      </c>
      <c r="H876" s="1">
        <v>0</v>
      </c>
      <c r="I876">
        <f t="shared" si="91"/>
        <v>700</v>
      </c>
      <c r="J876">
        <v>0</v>
      </c>
      <c r="K876">
        <f t="shared" si="97"/>
        <v>300</v>
      </c>
      <c r="L876">
        <f t="shared" si="93"/>
        <v>262</v>
      </c>
      <c r="M876">
        <v>150000</v>
      </c>
      <c r="N876">
        <v>100000</v>
      </c>
    </row>
    <row r="877" spans="1:14" x14ac:dyDescent="0.25">
      <c r="A877" s="3" t="s">
        <v>21</v>
      </c>
      <c r="B877" s="3" t="s">
        <v>44</v>
      </c>
      <c r="C877" t="s">
        <v>23</v>
      </c>
      <c r="D877">
        <v>2008</v>
      </c>
      <c r="E877" t="s">
        <v>27</v>
      </c>
      <c r="G877" s="9">
        <v>0</v>
      </c>
      <c r="H877" s="1">
        <v>0</v>
      </c>
      <c r="I877">
        <f t="shared" si="91"/>
        <v>700</v>
      </c>
      <c r="J877">
        <v>0</v>
      </c>
      <c r="K877">
        <f t="shared" si="97"/>
        <v>300</v>
      </c>
      <c r="L877">
        <f t="shared" si="93"/>
        <v>262</v>
      </c>
      <c r="M877">
        <v>150000</v>
      </c>
      <c r="N877">
        <v>100000</v>
      </c>
    </row>
    <row r="878" spans="1:14" x14ac:dyDescent="0.25">
      <c r="A878" s="3" t="s">
        <v>21</v>
      </c>
      <c r="B878" s="3" t="s">
        <v>44</v>
      </c>
      <c r="C878" t="s">
        <v>23</v>
      </c>
      <c r="D878">
        <v>2009</v>
      </c>
      <c r="E878" t="s">
        <v>27</v>
      </c>
      <c r="G878" s="9">
        <v>0</v>
      </c>
      <c r="H878" s="1">
        <v>0</v>
      </c>
      <c r="I878">
        <f t="shared" si="91"/>
        <v>700</v>
      </c>
      <c r="J878">
        <v>0</v>
      </c>
      <c r="K878">
        <f t="shared" si="97"/>
        <v>300</v>
      </c>
      <c r="L878">
        <f t="shared" si="93"/>
        <v>262</v>
      </c>
      <c r="M878">
        <v>150000</v>
      </c>
      <c r="N878">
        <v>100000</v>
      </c>
    </row>
    <row r="879" spans="1:14" x14ac:dyDescent="0.25">
      <c r="A879" s="3" t="s">
        <v>21</v>
      </c>
      <c r="B879" s="3" t="s">
        <v>44</v>
      </c>
      <c r="C879" t="s">
        <v>23</v>
      </c>
      <c r="D879">
        <v>2010</v>
      </c>
      <c r="E879" t="s">
        <v>27</v>
      </c>
      <c r="G879" s="9">
        <v>0</v>
      </c>
      <c r="H879" s="1">
        <v>0</v>
      </c>
      <c r="I879">
        <f t="shared" si="91"/>
        <v>700</v>
      </c>
      <c r="J879">
        <v>0</v>
      </c>
      <c r="K879">
        <f t="shared" si="97"/>
        <v>300</v>
      </c>
      <c r="L879">
        <f t="shared" si="93"/>
        <v>262</v>
      </c>
      <c r="M879">
        <v>150000</v>
      </c>
      <c r="N879">
        <v>100000</v>
      </c>
    </row>
    <row r="880" spans="1:14" x14ac:dyDescent="0.25">
      <c r="A880" s="3" t="s">
        <v>21</v>
      </c>
      <c r="B880" s="3" t="s">
        <v>44</v>
      </c>
      <c r="C880" t="s">
        <v>23</v>
      </c>
      <c r="D880">
        <v>2011</v>
      </c>
      <c r="E880" t="s">
        <v>28</v>
      </c>
      <c r="G880" s="9">
        <v>0</v>
      </c>
      <c r="H880" s="1">
        <v>0</v>
      </c>
      <c r="I880">
        <f t="shared" si="91"/>
        <v>700</v>
      </c>
      <c r="J880">
        <v>0</v>
      </c>
      <c r="K880">
        <f t="shared" si="97"/>
        <v>300</v>
      </c>
      <c r="L880">
        <f t="shared" si="93"/>
        <v>262</v>
      </c>
      <c r="M880">
        <v>150000</v>
      </c>
      <c r="N880">
        <v>100000</v>
      </c>
    </row>
    <row r="881" spans="1:14" x14ac:dyDescent="0.25">
      <c r="A881" s="3" t="s">
        <v>21</v>
      </c>
      <c r="B881" s="3" t="s">
        <v>44</v>
      </c>
      <c r="C881" t="s">
        <v>23</v>
      </c>
      <c r="D881">
        <v>2012</v>
      </c>
      <c r="E881" t="s">
        <v>28</v>
      </c>
      <c r="G881" s="9">
        <v>0</v>
      </c>
      <c r="H881" s="1">
        <v>0</v>
      </c>
      <c r="I881">
        <f t="shared" si="91"/>
        <v>700</v>
      </c>
      <c r="J881">
        <v>0</v>
      </c>
      <c r="K881">
        <f t="shared" si="97"/>
        <v>300</v>
      </c>
      <c r="L881">
        <f t="shared" si="93"/>
        <v>262</v>
      </c>
      <c r="M881">
        <v>150000</v>
      </c>
      <c r="N881">
        <v>100000</v>
      </c>
    </row>
    <row r="882" spans="1:14" x14ac:dyDescent="0.25">
      <c r="A882" s="3" t="s">
        <v>21</v>
      </c>
      <c r="B882" s="3" t="s">
        <v>44</v>
      </c>
      <c r="C882" t="s">
        <v>23</v>
      </c>
      <c r="D882">
        <v>2013</v>
      </c>
      <c r="E882" t="s">
        <v>28</v>
      </c>
      <c r="G882" s="9">
        <v>0</v>
      </c>
      <c r="H882" s="1">
        <v>0</v>
      </c>
      <c r="I882">
        <f t="shared" si="91"/>
        <v>700</v>
      </c>
      <c r="J882">
        <v>0</v>
      </c>
      <c r="K882">
        <f t="shared" si="97"/>
        <v>300</v>
      </c>
      <c r="L882">
        <f t="shared" si="93"/>
        <v>262</v>
      </c>
      <c r="M882">
        <v>150000</v>
      </c>
      <c r="N882">
        <v>100000</v>
      </c>
    </row>
    <row r="883" spans="1:14" x14ac:dyDescent="0.25">
      <c r="A883" s="3" t="s">
        <v>21</v>
      </c>
      <c r="B883" s="3" t="s">
        <v>44</v>
      </c>
      <c r="C883" t="s">
        <v>23</v>
      </c>
      <c r="D883">
        <v>2014</v>
      </c>
      <c r="E883" t="s">
        <v>28</v>
      </c>
      <c r="G883" s="9">
        <v>0</v>
      </c>
      <c r="H883" s="1">
        <v>0</v>
      </c>
      <c r="I883">
        <f t="shared" si="91"/>
        <v>700</v>
      </c>
      <c r="J883">
        <v>0</v>
      </c>
      <c r="K883">
        <f t="shared" si="97"/>
        <v>300</v>
      </c>
      <c r="L883">
        <f t="shared" si="93"/>
        <v>262</v>
      </c>
      <c r="M883">
        <v>150000</v>
      </c>
      <c r="N883">
        <v>100000</v>
      </c>
    </row>
    <row r="884" spans="1:14" x14ac:dyDescent="0.25">
      <c r="A884" s="3" t="s">
        <v>21</v>
      </c>
      <c r="B884" s="3" t="s">
        <v>44</v>
      </c>
      <c r="C884" t="s">
        <v>23</v>
      </c>
      <c r="D884">
        <v>2015</v>
      </c>
      <c r="E884" t="s">
        <v>29</v>
      </c>
      <c r="G884" s="9">
        <v>0</v>
      </c>
      <c r="H884" s="1">
        <v>0</v>
      </c>
      <c r="I884">
        <f t="shared" si="91"/>
        <v>700</v>
      </c>
      <c r="J884">
        <v>0</v>
      </c>
      <c r="K884">
        <f t="shared" si="97"/>
        <v>300</v>
      </c>
      <c r="L884">
        <f t="shared" si="93"/>
        <v>262</v>
      </c>
      <c r="M884">
        <v>150000</v>
      </c>
      <c r="N884">
        <v>100000</v>
      </c>
    </row>
    <row r="885" spans="1:14" x14ac:dyDescent="0.25">
      <c r="A885" s="3" t="s">
        <v>21</v>
      </c>
      <c r="B885" s="3" t="s">
        <v>44</v>
      </c>
      <c r="C885" t="s">
        <v>23</v>
      </c>
      <c r="D885">
        <v>2016</v>
      </c>
      <c r="E885" t="s">
        <v>29</v>
      </c>
      <c r="G885" s="9">
        <v>0</v>
      </c>
      <c r="H885" s="1">
        <v>0</v>
      </c>
      <c r="I885">
        <f t="shared" si="91"/>
        <v>700</v>
      </c>
      <c r="J885">
        <v>0</v>
      </c>
      <c r="K885">
        <f t="shared" si="97"/>
        <v>300</v>
      </c>
      <c r="L885">
        <f t="shared" si="93"/>
        <v>262</v>
      </c>
      <c r="M885">
        <v>150000</v>
      </c>
      <c r="N885">
        <v>100000</v>
      </c>
    </row>
    <row r="886" spans="1:14" x14ac:dyDescent="0.25">
      <c r="A886" s="3" t="s">
        <v>21</v>
      </c>
      <c r="B886" s="3" t="s">
        <v>44</v>
      </c>
      <c r="C886" t="s">
        <v>23</v>
      </c>
      <c r="D886">
        <v>2017</v>
      </c>
      <c r="E886" t="s">
        <v>29</v>
      </c>
      <c r="G886" s="9">
        <v>0</v>
      </c>
      <c r="H886" s="1">
        <v>0</v>
      </c>
      <c r="I886">
        <f t="shared" si="91"/>
        <v>700</v>
      </c>
      <c r="J886">
        <v>0</v>
      </c>
      <c r="K886">
        <f t="shared" si="97"/>
        <v>300</v>
      </c>
      <c r="L886">
        <f t="shared" si="93"/>
        <v>262</v>
      </c>
      <c r="M886">
        <v>150000</v>
      </c>
      <c r="N886">
        <v>100000</v>
      </c>
    </row>
    <row r="887" spans="1:14" x14ac:dyDescent="0.25">
      <c r="A887" s="3" t="s">
        <v>21</v>
      </c>
      <c r="B887" s="3" t="s">
        <v>44</v>
      </c>
      <c r="C887" t="s">
        <v>23</v>
      </c>
      <c r="D887">
        <v>2018</v>
      </c>
      <c r="E887" t="s">
        <v>30</v>
      </c>
      <c r="G887" s="9">
        <v>0</v>
      </c>
      <c r="H887" s="1">
        <v>0</v>
      </c>
      <c r="I887">
        <f t="shared" si="91"/>
        <v>700</v>
      </c>
      <c r="J887">
        <v>0</v>
      </c>
      <c r="K887">
        <f t="shared" si="97"/>
        <v>300</v>
      </c>
      <c r="L887">
        <f t="shared" si="93"/>
        <v>262</v>
      </c>
      <c r="M887">
        <v>150000</v>
      </c>
      <c r="N887">
        <v>100000</v>
      </c>
    </row>
    <row r="888" spans="1:14" x14ac:dyDescent="0.25">
      <c r="A888" s="3" t="s">
        <v>21</v>
      </c>
      <c r="B888" s="3" t="s">
        <v>44</v>
      </c>
      <c r="C888" t="s">
        <v>23</v>
      </c>
      <c r="D888">
        <v>2019</v>
      </c>
      <c r="E888" t="s">
        <v>30</v>
      </c>
      <c r="G888" s="9">
        <v>0</v>
      </c>
      <c r="H888" s="1">
        <v>0</v>
      </c>
      <c r="I888">
        <f t="shared" si="91"/>
        <v>700</v>
      </c>
      <c r="J888">
        <v>0</v>
      </c>
      <c r="K888">
        <f t="shared" si="97"/>
        <v>300</v>
      </c>
      <c r="L888">
        <f t="shared" si="93"/>
        <v>262</v>
      </c>
      <c r="M888">
        <v>150000</v>
      </c>
      <c r="N888">
        <v>100000</v>
      </c>
    </row>
    <row r="889" spans="1:14" x14ac:dyDescent="0.25">
      <c r="A889" s="3" t="s">
        <v>21</v>
      </c>
      <c r="B889" s="3" t="s">
        <v>44</v>
      </c>
      <c r="C889" t="s">
        <v>23</v>
      </c>
      <c r="D889">
        <v>2020</v>
      </c>
      <c r="E889" t="s">
        <v>30</v>
      </c>
      <c r="G889" s="9">
        <v>0</v>
      </c>
      <c r="H889" s="1">
        <v>0</v>
      </c>
      <c r="I889">
        <f t="shared" ref="I889:I890" si="98">IF(C889="Mini",0.7*1000,IF(C889="Small",0.7*1200,IF(C889="Medium",0.7*1400,0.7*1600)))</f>
        <v>700</v>
      </c>
      <c r="J889">
        <v>0</v>
      </c>
      <c r="K889">
        <f t="shared" si="97"/>
        <v>300</v>
      </c>
      <c r="L889">
        <f t="shared" ref="L889:L890" si="99">IF(B889="Electric",262,0)</f>
        <v>262</v>
      </c>
      <c r="M889">
        <v>150000</v>
      </c>
      <c r="N889">
        <v>100000</v>
      </c>
    </row>
    <row r="890" spans="1:14" x14ac:dyDescent="0.25">
      <c r="A890" s="3" t="s">
        <v>21</v>
      </c>
      <c r="B890" s="3" t="s">
        <v>44</v>
      </c>
      <c r="C890" t="s">
        <v>23</v>
      </c>
      <c r="D890">
        <v>2021</v>
      </c>
      <c r="E890" t="s">
        <v>61</v>
      </c>
      <c r="G890" s="9">
        <v>0</v>
      </c>
      <c r="H890" s="1">
        <v>0</v>
      </c>
      <c r="I890">
        <f t="shared" si="98"/>
        <v>700</v>
      </c>
      <c r="J890">
        <v>0</v>
      </c>
      <c r="K890">
        <f t="shared" si="97"/>
        <v>300</v>
      </c>
      <c r="L890">
        <f t="shared" si="99"/>
        <v>262</v>
      </c>
      <c r="M890">
        <v>150000</v>
      </c>
      <c r="N890">
        <v>100000</v>
      </c>
    </row>
    <row r="891" spans="1:14" x14ac:dyDescent="0.25">
      <c r="A891" s="3" t="s">
        <v>21</v>
      </c>
      <c r="B891" s="3" t="s">
        <v>44</v>
      </c>
      <c r="C891" t="s">
        <v>34</v>
      </c>
      <c r="D891">
        <v>1993</v>
      </c>
      <c r="E891" t="s">
        <v>24</v>
      </c>
      <c r="G891" s="9">
        <v>0</v>
      </c>
      <c r="H891" s="1">
        <v>0</v>
      </c>
      <c r="I891">
        <f t="shared" si="91"/>
        <v>840</v>
      </c>
      <c r="J891">
        <v>0</v>
      </c>
      <c r="K891">
        <f t="shared" si="97"/>
        <v>360</v>
      </c>
      <c r="L891">
        <f t="shared" si="93"/>
        <v>262</v>
      </c>
      <c r="M891">
        <v>150000</v>
      </c>
      <c r="N891">
        <v>100000</v>
      </c>
    </row>
    <row r="892" spans="1:14" x14ac:dyDescent="0.25">
      <c r="A892" s="3" t="s">
        <v>21</v>
      </c>
      <c r="B892" s="3" t="s">
        <v>44</v>
      </c>
      <c r="C892" t="s">
        <v>34</v>
      </c>
      <c r="D892">
        <v>1994</v>
      </c>
      <c r="E892" t="s">
        <v>24</v>
      </c>
      <c r="G892" s="9">
        <v>0</v>
      </c>
      <c r="H892" s="1">
        <v>0</v>
      </c>
      <c r="I892">
        <f t="shared" si="91"/>
        <v>840</v>
      </c>
      <c r="J892">
        <v>0</v>
      </c>
      <c r="K892">
        <f t="shared" si="97"/>
        <v>360</v>
      </c>
      <c r="L892">
        <f t="shared" si="93"/>
        <v>262</v>
      </c>
      <c r="M892">
        <v>150000</v>
      </c>
      <c r="N892">
        <v>100000</v>
      </c>
    </row>
    <row r="893" spans="1:14" x14ac:dyDescent="0.25">
      <c r="A893" s="3" t="s">
        <v>21</v>
      </c>
      <c r="B893" s="3" t="s">
        <v>44</v>
      </c>
      <c r="C893" t="s">
        <v>34</v>
      </c>
      <c r="D893">
        <v>1995</v>
      </c>
      <c r="E893" t="s">
        <v>24</v>
      </c>
      <c r="G893" s="9">
        <v>0</v>
      </c>
      <c r="H893" s="1">
        <v>0</v>
      </c>
      <c r="I893">
        <f t="shared" si="91"/>
        <v>840</v>
      </c>
      <c r="J893">
        <v>0</v>
      </c>
      <c r="K893">
        <f t="shared" si="97"/>
        <v>360</v>
      </c>
      <c r="L893">
        <f t="shared" si="93"/>
        <v>262</v>
      </c>
      <c r="M893">
        <v>150000</v>
      </c>
      <c r="N893">
        <v>100000</v>
      </c>
    </row>
    <row r="894" spans="1:14" x14ac:dyDescent="0.25">
      <c r="A894" s="3" t="s">
        <v>21</v>
      </c>
      <c r="B894" s="3" t="s">
        <v>44</v>
      </c>
      <c r="C894" t="s">
        <v>34</v>
      </c>
      <c r="D894">
        <v>1996</v>
      </c>
      <c r="E894" t="s">
        <v>24</v>
      </c>
      <c r="G894" s="9">
        <v>0</v>
      </c>
      <c r="H894" s="1">
        <v>0</v>
      </c>
      <c r="I894">
        <f t="shared" si="91"/>
        <v>840</v>
      </c>
      <c r="J894">
        <v>0</v>
      </c>
      <c r="K894">
        <f t="shared" si="97"/>
        <v>360</v>
      </c>
      <c r="L894">
        <f t="shared" si="93"/>
        <v>262</v>
      </c>
      <c r="M894">
        <v>150000</v>
      </c>
      <c r="N894">
        <v>100000</v>
      </c>
    </row>
    <row r="895" spans="1:14" x14ac:dyDescent="0.25">
      <c r="A895" s="3" t="s">
        <v>21</v>
      </c>
      <c r="B895" s="3" t="s">
        <v>44</v>
      </c>
      <c r="C895" t="s">
        <v>34</v>
      </c>
      <c r="D895">
        <v>1997</v>
      </c>
      <c r="E895" t="s">
        <v>25</v>
      </c>
      <c r="G895" s="9">
        <v>0</v>
      </c>
      <c r="H895" s="1">
        <v>0</v>
      </c>
      <c r="I895">
        <f t="shared" si="91"/>
        <v>840</v>
      </c>
      <c r="J895">
        <v>0</v>
      </c>
      <c r="K895">
        <f t="shared" si="97"/>
        <v>360</v>
      </c>
      <c r="L895">
        <f t="shared" si="93"/>
        <v>262</v>
      </c>
      <c r="M895">
        <v>150000</v>
      </c>
      <c r="N895">
        <v>100000</v>
      </c>
    </row>
    <row r="896" spans="1:14" x14ac:dyDescent="0.25">
      <c r="A896" s="3" t="s">
        <v>21</v>
      </c>
      <c r="B896" s="3" t="s">
        <v>44</v>
      </c>
      <c r="C896" t="s">
        <v>34</v>
      </c>
      <c r="D896">
        <v>1998</v>
      </c>
      <c r="E896" t="s">
        <v>25</v>
      </c>
      <c r="G896" s="9">
        <v>3.2235991585101679E-5</v>
      </c>
      <c r="H896" s="1">
        <v>0</v>
      </c>
      <c r="I896">
        <f t="shared" si="91"/>
        <v>840</v>
      </c>
      <c r="J896">
        <v>0</v>
      </c>
      <c r="K896">
        <f t="shared" si="97"/>
        <v>360</v>
      </c>
      <c r="L896">
        <f t="shared" si="93"/>
        <v>262</v>
      </c>
      <c r="M896">
        <v>150000</v>
      </c>
      <c r="N896">
        <v>100000</v>
      </c>
    </row>
    <row r="897" spans="1:14" x14ac:dyDescent="0.25">
      <c r="A897" s="3" t="s">
        <v>21</v>
      </c>
      <c r="B897" s="3" t="s">
        <v>44</v>
      </c>
      <c r="C897" t="s">
        <v>34</v>
      </c>
      <c r="D897">
        <v>1999</v>
      </c>
      <c r="E897" t="s">
        <v>25</v>
      </c>
      <c r="G897" s="9">
        <v>0</v>
      </c>
      <c r="H897" s="1">
        <v>0</v>
      </c>
      <c r="I897">
        <f t="shared" si="91"/>
        <v>840</v>
      </c>
      <c r="J897">
        <v>0</v>
      </c>
      <c r="K897">
        <f t="shared" si="97"/>
        <v>360</v>
      </c>
      <c r="L897">
        <f t="shared" si="93"/>
        <v>262</v>
      </c>
      <c r="M897">
        <v>150000</v>
      </c>
      <c r="N897">
        <v>100000</v>
      </c>
    </row>
    <row r="898" spans="1:14" x14ac:dyDescent="0.25">
      <c r="A898" s="3" t="s">
        <v>21</v>
      </c>
      <c r="B898" s="3" t="s">
        <v>44</v>
      </c>
      <c r="C898" t="s">
        <v>34</v>
      </c>
      <c r="D898">
        <v>2000</v>
      </c>
      <c r="E898" t="s">
        <v>25</v>
      </c>
      <c r="G898" s="9">
        <v>0</v>
      </c>
      <c r="H898" s="1">
        <v>0</v>
      </c>
      <c r="I898">
        <f t="shared" si="91"/>
        <v>840</v>
      </c>
      <c r="J898">
        <v>0</v>
      </c>
      <c r="K898">
        <f t="shared" si="97"/>
        <v>360</v>
      </c>
      <c r="L898">
        <f t="shared" si="93"/>
        <v>262</v>
      </c>
      <c r="M898">
        <v>150000</v>
      </c>
      <c r="N898">
        <v>100000</v>
      </c>
    </row>
    <row r="899" spans="1:14" x14ac:dyDescent="0.25">
      <c r="A899" s="3" t="s">
        <v>21</v>
      </c>
      <c r="B899" s="3" t="s">
        <v>44</v>
      </c>
      <c r="C899" t="s">
        <v>34</v>
      </c>
      <c r="D899">
        <v>2001</v>
      </c>
      <c r="E899" t="s">
        <v>26</v>
      </c>
      <c r="G899" s="9">
        <v>0</v>
      </c>
      <c r="H899" s="1">
        <v>0</v>
      </c>
      <c r="I899">
        <f t="shared" si="91"/>
        <v>840</v>
      </c>
      <c r="J899">
        <v>0</v>
      </c>
      <c r="K899">
        <f t="shared" si="97"/>
        <v>360</v>
      </c>
      <c r="L899">
        <f t="shared" si="93"/>
        <v>262</v>
      </c>
      <c r="M899">
        <v>150000</v>
      </c>
      <c r="N899">
        <v>100000</v>
      </c>
    </row>
    <row r="900" spans="1:14" x14ac:dyDescent="0.25">
      <c r="A900" s="3" t="s">
        <v>21</v>
      </c>
      <c r="B900" s="3" t="s">
        <v>44</v>
      </c>
      <c r="C900" t="s">
        <v>34</v>
      </c>
      <c r="D900">
        <v>2002</v>
      </c>
      <c r="E900" t="s">
        <v>26</v>
      </c>
      <c r="G900" s="9">
        <v>0</v>
      </c>
      <c r="H900" s="1">
        <v>0</v>
      </c>
      <c r="I900">
        <f t="shared" si="91"/>
        <v>840</v>
      </c>
      <c r="J900">
        <v>0</v>
      </c>
      <c r="K900">
        <f t="shared" si="97"/>
        <v>360</v>
      </c>
      <c r="L900">
        <f t="shared" si="93"/>
        <v>262</v>
      </c>
      <c r="M900">
        <v>150000</v>
      </c>
      <c r="N900">
        <v>100000</v>
      </c>
    </row>
    <row r="901" spans="1:14" x14ac:dyDescent="0.25">
      <c r="A901" s="3" t="s">
        <v>21</v>
      </c>
      <c r="B901" s="3" t="s">
        <v>44</v>
      </c>
      <c r="C901" t="s">
        <v>34</v>
      </c>
      <c r="D901">
        <v>2003</v>
      </c>
      <c r="E901" t="s">
        <v>26</v>
      </c>
      <c r="G901" s="9">
        <v>0</v>
      </c>
      <c r="H901" s="1">
        <v>0</v>
      </c>
      <c r="I901">
        <f t="shared" si="91"/>
        <v>840</v>
      </c>
      <c r="J901">
        <v>0</v>
      </c>
      <c r="K901">
        <f t="shared" si="97"/>
        <v>360</v>
      </c>
      <c r="L901">
        <f t="shared" si="93"/>
        <v>262</v>
      </c>
      <c r="M901">
        <v>150000</v>
      </c>
      <c r="N901">
        <v>100000</v>
      </c>
    </row>
    <row r="902" spans="1:14" x14ac:dyDescent="0.25">
      <c r="A902" s="3" t="s">
        <v>21</v>
      </c>
      <c r="B902" s="3" t="s">
        <v>44</v>
      </c>
      <c r="C902" t="s">
        <v>34</v>
      </c>
      <c r="D902">
        <v>2004</v>
      </c>
      <c r="E902" t="s">
        <v>26</v>
      </c>
      <c r="G902" s="9">
        <v>0</v>
      </c>
      <c r="H902" s="1">
        <v>0</v>
      </c>
      <c r="I902">
        <f t="shared" si="91"/>
        <v>840</v>
      </c>
      <c r="J902">
        <v>0</v>
      </c>
      <c r="K902">
        <f t="shared" si="97"/>
        <v>360</v>
      </c>
      <c r="L902">
        <f t="shared" si="93"/>
        <v>262</v>
      </c>
      <c r="M902">
        <v>150000</v>
      </c>
      <c r="N902">
        <v>100000</v>
      </c>
    </row>
    <row r="903" spans="1:14" x14ac:dyDescent="0.25">
      <c r="A903" s="3" t="s">
        <v>21</v>
      </c>
      <c r="B903" s="3" t="s">
        <v>44</v>
      </c>
      <c r="C903" t="s">
        <v>34</v>
      </c>
      <c r="D903">
        <v>2005</v>
      </c>
      <c r="E903" t="s">
        <v>26</v>
      </c>
      <c r="G903" s="9">
        <v>0</v>
      </c>
      <c r="H903" s="1">
        <v>0</v>
      </c>
      <c r="I903">
        <f t="shared" si="91"/>
        <v>840</v>
      </c>
      <c r="J903">
        <v>0</v>
      </c>
      <c r="K903">
        <f t="shared" si="97"/>
        <v>360</v>
      </c>
      <c r="L903">
        <f t="shared" si="93"/>
        <v>262</v>
      </c>
      <c r="M903">
        <v>150000</v>
      </c>
      <c r="N903">
        <v>100000</v>
      </c>
    </row>
    <row r="904" spans="1:14" x14ac:dyDescent="0.25">
      <c r="A904" s="3" t="s">
        <v>21</v>
      </c>
      <c r="B904" s="3" t="s">
        <v>44</v>
      </c>
      <c r="C904" t="s">
        <v>34</v>
      </c>
      <c r="D904">
        <v>2006</v>
      </c>
      <c r="E904" t="s">
        <v>27</v>
      </c>
      <c r="G904" s="9">
        <v>0</v>
      </c>
      <c r="H904" s="1">
        <v>0</v>
      </c>
      <c r="I904">
        <f t="shared" si="91"/>
        <v>840</v>
      </c>
      <c r="J904">
        <v>0</v>
      </c>
      <c r="K904">
        <f t="shared" si="97"/>
        <v>360</v>
      </c>
      <c r="L904">
        <f t="shared" si="93"/>
        <v>262</v>
      </c>
      <c r="M904">
        <v>150000</v>
      </c>
      <c r="N904">
        <v>100000</v>
      </c>
    </row>
    <row r="905" spans="1:14" x14ac:dyDescent="0.25">
      <c r="A905" s="3" t="s">
        <v>21</v>
      </c>
      <c r="B905" s="3" t="s">
        <v>44</v>
      </c>
      <c r="C905" t="s">
        <v>34</v>
      </c>
      <c r="D905">
        <v>2007</v>
      </c>
      <c r="E905" t="s">
        <v>27</v>
      </c>
      <c r="G905" s="9">
        <v>0</v>
      </c>
      <c r="H905" s="1">
        <v>0</v>
      </c>
      <c r="I905">
        <f t="shared" si="91"/>
        <v>840</v>
      </c>
      <c r="J905">
        <v>0</v>
      </c>
      <c r="K905">
        <f t="shared" si="97"/>
        <v>360</v>
      </c>
      <c r="L905">
        <f t="shared" si="93"/>
        <v>262</v>
      </c>
      <c r="M905">
        <v>150000</v>
      </c>
      <c r="N905">
        <v>100000</v>
      </c>
    </row>
    <row r="906" spans="1:14" x14ac:dyDescent="0.25">
      <c r="A906" s="3" t="s">
        <v>21</v>
      </c>
      <c r="B906" s="3" t="s">
        <v>44</v>
      </c>
      <c r="C906" t="s">
        <v>34</v>
      </c>
      <c r="D906">
        <v>2008</v>
      </c>
      <c r="E906" t="s">
        <v>27</v>
      </c>
      <c r="G906" s="9">
        <v>0</v>
      </c>
      <c r="H906" s="1">
        <v>0</v>
      </c>
      <c r="I906">
        <f t="shared" si="91"/>
        <v>840</v>
      </c>
      <c r="J906">
        <v>0</v>
      </c>
      <c r="K906">
        <f t="shared" si="97"/>
        <v>360</v>
      </c>
      <c r="L906">
        <f t="shared" si="93"/>
        <v>262</v>
      </c>
      <c r="M906">
        <v>150000</v>
      </c>
      <c r="N906">
        <v>100000</v>
      </c>
    </row>
    <row r="907" spans="1:14" x14ac:dyDescent="0.25">
      <c r="A907" s="3" t="s">
        <v>21</v>
      </c>
      <c r="B907" s="3" t="s">
        <v>44</v>
      </c>
      <c r="C907" t="s">
        <v>34</v>
      </c>
      <c r="D907">
        <v>2009</v>
      </c>
      <c r="E907" t="s">
        <v>27</v>
      </c>
      <c r="G907" s="9">
        <v>3.0904858209435965E-6</v>
      </c>
      <c r="H907" s="1">
        <v>0</v>
      </c>
      <c r="I907">
        <f t="shared" si="91"/>
        <v>840</v>
      </c>
      <c r="J907">
        <v>0</v>
      </c>
      <c r="K907">
        <f t="shared" si="97"/>
        <v>360</v>
      </c>
      <c r="L907">
        <f t="shared" si="93"/>
        <v>262</v>
      </c>
      <c r="M907">
        <v>150000</v>
      </c>
      <c r="N907">
        <v>100000</v>
      </c>
    </row>
    <row r="908" spans="1:14" x14ac:dyDescent="0.25">
      <c r="A908" s="3" t="s">
        <v>21</v>
      </c>
      <c r="B908" s="3" t="s">
        <v>44</v>
      </c>
      <c r="C908" t="s">
        <v>34</v>
      </c>
      <c r="D908">
        <v>2010</v>
      </c>
      <c r="E908" t="s">
        <v>27</v>
      </c>
      <c r="G908" s="9">
        <v>0</v>
      </c>
      <c r="H908" s="1">
        <v>0</v>
      </c>
      <c r="I908">
        <f t="shared" si="91"/>
        <v>840</v>
      </c>
      <c r="J908">
        <v>0</v>
      </c>
      <c r="K908">
        <f t="shared" si="97"/>
        <v>360</v>
      </c>
      <c r="L908">
        <f t="shared" si="93"/>
        <v>262</v>
      </c>
      <c r="M908">
        <v>150000</v>
      </c>
      <c r="N908">
        <v>100000</v>
      </c>
    </row>
    <row r="909" spans="1:14" x14ac:dyDescent="0.25">
      <c r="A909" s="3" t="s">
        <v>21</v>
      </c>
      <c r="B909" s="3" t="s">
        <v>44</v>
      </c>
      <c r="C909" t="s">
        <v>34</v>
      </c>
      <c r="D909">
        <v>2011</v>
      </c>
      <c r="E909" t="s">
        <v>28</v>
      </c>
      <c r="G909" s="9">
        <v>0</v>
      </c>
      <c r="H909" s="1">
        <v>0</v>
      </c>
      <c r="I909">
        <f t="shared" si="91"/>
        <v>840</v>
      </c>
      <c r="J909">
        <v>0</v>
      </c>
      <c r="K909">
        <f t="shared" si="97"/>
        <v>360</v>
      </c>
      <c r="L909">
        <f t="shared" si="93"/>
        <v>262</v>
      </c>
      <c r="M909">
        <v>150000</v>
      </c>
      <c r="N909">
        <v>100000</v>
      </c>
    </row>
    <row r="910" spans="1:14" x14ac:dyDescent="0.25">
      <c r="A910" s="3" t="s">
        <v>21</v>
      </c>
      <c r="B910" s="3" t="s">
        <v>44</v>
      </c>
      <c r="C910" t="s">
        <v>34</v>
      </c>
      <c r="D910">
        <v>2012</v>
      </c>
      <c r="E910" t="s">
        <v>28</v>
      </c>
      <c r="G910" s="9">
        <v>0</v>
      </c>
      <c r="H910" s="1">
        <v>0</v>
      </c>
      <c r="I910">
        <f t="shared" si="91"/>
        <v>840</v>
      </c>
      <c r="J910">
        <v>0</v>
      </c>
      <c r="K910">
        <f t="shared" si="97"/>
        <v>360</v>
      </c>
      <c r="L910">
        <f t="shared" si="93"/>
        <v>262</v>
      </c>
      <c r="M910">
        <v>150000</v>
      </c>
      <c r="N910">
        <v>100000</v>
      </c>
    </row>
    <row r="911" spans="1:14" x14ac:dyDescent="0.25">
      <c r="A911" s="3" t="s">
        <v>21</v>
      </c>
      <c r="B911" s="3" t="s">
        <v>44</v>
      </c>
      <c r="C911" t="s">
        <v>34</v>
      </c>
      <c r="D911">
        <v>2013</v>
      </c>
      <c r="E911" t="s">
        <v>28</v>
      </c>
      <c r="G911" s="9">
        <v>0</v>
      </c>
      <c r="H911" s="1">
        <v>0</v>
      </c>
      <c r="I911">
        <f t="shared" si="91"/>
        <v>840</v>
      </c>
      <c r="J911">
        <v>0</v>
      </c>
      <c r="K911">
        <f t="shared" si="97"/>
        <v>360</v>
      </c>
      <c r="L911">
        <f t="shared" si="93"/>
        <v>262</v>
      </c>
      <c r="M911">
        <v>150000</v>
      </c>
      <c r="N911">
        <v>100000</v>
      </c>
    </row>
    <row r="912" spans="1:14" x14ac:dyDescent="0.25">
      <c r="A912" s="3" t="s">
        <v>21</v>
      </c>
      <c r="B912" s="3" t="s">
        <v>44</v>
      </c>
      <c r="C912" t="s">
        <v>34</v>
      </c>
      <c r="D912">
        <v>2014</v>
      </c>
      <c r="E912" t="s">
        <v>28</v>
      </c>
      <c r="G912" s="9">
        <v>0</v>
      </c>
      <c r="H912" s="1">
        <v>0</v>
      </c>
      <c r="I912">
        <f t="shared" si="91"/>
        <v>840</v>
      </c>
      <c r="J912">
        <v>0</v>
      </c>
      <c r="K912">
        <f t="shared" si="97"/>
        <v>360</v>
      </c>
      <c r="L912">
        <f t="shared" si="93"/>
        <v>262</v>
      </c>
      <c r="M912">
        <v>150000</v>
      </c>
      <c r="N912">
        <v>100000</v>
      </c>
    </row>
    <row r="913" spans="1:14" x14ac:dyDescent="0.25">
      <c r="A913" s="3" t="s">
        <v>21</v>
      </c>
      <c r="B913" s="3" t="s">
        <v>44</v>
      </c>
      <c r="C913" t="s">
        <v>34</v>
      </c>
      <c r="D913">
        <v>2015</v>
      </c>
      <c r="E913" t="s">
        <v>29</v>
      </c>
      <c r="G913" s="9">
        <v>0</v>
      </c>
      <c r="H913" s="1">
        <v>0</v>
      </c>
      <c r="I913">
        <f t="shared" si="91"/>
        <v>840</v>
      </c>
      <c r="J913">
        <v>0</v>
      </c>
      <c r="K913">
        <f t="shared" si="97"/>
        <v>360</v>
      </c>
      <c r="L913">
        <f t="shared" si="93"/>
        <v>262</v>
      </c>
      <c r="M913">
        <v>150000</v>
      </c>
      <c r="N913">
        <v>100000</v>
      </c>
    </row>
    <row r="914" spans="1:14" x14ac:dyDescent="0.25">
      <c r="A914" s="3" t="s">
        <v>21</v>
      </c>
      <c r="B914" s="3" t="s">
        <v>44</v>
      </c>
      <c r="C914" t="s">
        <v>34</v>
      </c>
      <c r="D914">
        <v>2016</v>
      </c>
      <c r="E914" t="s">
        <v>29</v>
      </c>
      <c r="G914" s="9">
        <v>0</v>
      </c>
      <c r="H914" s="1">
        <v>0</v>
      </c>
      <c r="I914">
        <f t="shared" si="91"/>
        <v>840</v>
      </c>
      <c r="J914">
        <v>0</v>
      </c>
      <c r="K914">
        <f t="shared" si="97"/>
        <v>360</v>
      </c>
      <c r="L914">
        <f t="shared" si="93"/>
        <v>262</v>
      </c>
      <c r="M914">
        <v>150000</v>
      </c>
      <c r="N914">
        <v>100000</v>
      </c>
    </row>
    <row r="915" spans="1:14" x14ac:dyDescent="0.25">
      <c r="A915" s="3" t="s">
        <v>21</v>
      </c>
      <c r="B915" s="3" t="s">
        <v>44</v>
      </c>
      <c r="C915" t="s">
        <v>34</v>
      </c>
      <c r="D915">
        <v>2017</v>
      </c>
      <c r="E915" t="s">
        <v>29</v>
      </c>
      <c r="G915" s="9">
        <v>0</v>
      </c>
      <c r="H915" s="1">
        <v>0</v>
      </c>
      <c r="I915">
        <f t="shared" si="91"/>
        <v>840</v>
      </c>
      <c r="J915">
        <v>0</v>
      </c>
      <c r="K915">
        <f t="shared" si="97"/>
        <v>360</v>
      </c>
      <c r="L915">
        <f t="shared" si="93"/>
        <v>262</v>
      </c>
      <c r="M915">
        <v>150000</v>
      </c>
      <c r="N915">
        <v>100000</v>
      </c>
    </row>
    <row r="916" spans="1:14" x14ac:dyDescent="0.25">
      <c r="A916" s="3" t="s">
        <v>21</v>
      </c>
      <c r="B916" s="3" t="s">
        <v>44</v>
      </c>
      <c r="C916" t="s">
        <v>34</v>
      </c>
      <c r="D916">
        <v>2018</v>
      </c>
      <c r="E916" t="s">
        <v>30</v>
      </c>
      <c r="G916" s="9">
        <v>0</v>
      </c>
      <c r="H916" s="1">
        <v>0</v>
      </c>
      <c r="I916">
        <f t="shared" si="91"/>
        <v>840</v>
      </c>
      <c r="J916">
        <v>0</v>
      </c>
      <c r="K916">
        <f t="shared" si="97"/>
        <v>360</v>
      </c>
      <c r="L916">
        <f t="shared" si="93"/>
        <v>262</v>
      </c>
      <c r="M916">
        <v>150000</v>
      </c>
      <c r="N916">
        <v>100000</v>
      </c>
    </row>
    <row r="917" spans="1:14" x14ac:dyDescent="0.25">
      <c r="A917" s="3" t="s">
        <v>21</v>
      </c>
      <c r="B917" s="3" t="s">
        <v>44</v>
      </c>
      <c r="C917" t="s">
        <v>34</v>
      </c>
      <c r="D917">
        <v>2019</v>
      </c>
      <c r="E917" t="s">
        <v>30</v>
      </c>
      <c r="G917" s="9">
        <v>0</v>
      </c>
      <c r="H917" s="1">
        <v>0</v>
      </c>
      <c r="I917">
        <f t="shared" si="91"/>
        <v>840</v>
      </c>
      <c r="J917">
        <v>0</v>
      </c>
      <c r="K917">
        <f t="shared" si="97"/>
        <v>360</v>
      </c>
      <c r="L917">
        <f t="shared" si="93"/>
        <v>262</v>
      </c>
      <c r="M917">
        <v>150000</v>
      </c>
      <c r="N917">
        <v>100000</v>
      </c>
    </row>
    <row r="918" spans="1:14" x14ac:dyDescent="0.25">
      <c r="A918" s="3" t="s">
        <v>21</v>
      </c>
      <c r="B918" s="3" t="s">
        <v>44</v>
      </c>
      <c r="C918" t="s">
        <v>34</v>
      </c>
      <c r="D918">
        <v>2020</v>
      </c>
      <c r="E918" t="s">
        <v>30</v>
      </c>
      <c r="G918" s="9">
        <v>0</v>
      </c>
      <c r="H918" s="1">
        <v>0</v>
      </c>
      <c r="I918">
        <f t="shared" ref="I918:I919" si="100">IF(C918="Mini",0.7*1000,IF(C918="Small",0.7*1200,IF(C918="Medium",0.7*1400,0.7*1600)))</f>
        <v>840</v>
      </c>
      <c r="J918">
        <v>0</v>
      </c>
      <c r="K918">
        <f t="shared" si="97"/>
        <v>360</v>
      </c>
      <c r="L918">
        <f t="shared" ref="L918:L919" si="101">IF(B918="Electric",262,0)</f>
        <v>262</v>
      </c>
      <c r="M918">
        <v>150000</v>
      </c>
      <c r="N918">
        <v>100000</v>
      </c>
    </row>
    <row r="919" spans="1:14" x14ac:dyDescent="0.25">
      <c r="A919" s="3" t="s">
        <v>21</v>
      </c>
      <c r="B919" s="3" t="s">
        <v>44</v>
      </c>
      <c r="C919" t="s">
        <v>34</v>
      </c>
      <c r="D919">
        <v>2021</v>
      </c>
      <c r="E919" t="s">
        <v>61</v>
      </c>
      <c r="G919" s="9">
        <v>0</v>
      </c>
      <c r="H919" s="1">
        <v>0</v>
      </c>
      <c r="I919">
        <f t="shared" si="100"/>
        <v>840</v>
      </c>
      <c r="J919">
        <v>0</v>
      </c>
      <c r="K919">
        <f t="shared" si="97"/>
        <v>360</v>
      </c>
      <c r="L919">
        <f t="shared" si="101"/>
        <v>262</v>
      </c>
      <c r="M919">
        <v>150000</v>
      </c>
      <c r="N919">
        <v>100000</v>
      </c>
    </row>
    <row r="920" spans="1:14" x14ac:dyDescent="0.25">
      <c r="A920" s="3" t="s">
        <v>21</v>
      </c>
      <c r="B920" s="3" t="s">
        <v>44</v>
      </c>
      <c r="C920" t="s">
        <v>35</v>
      </c>
      <c r="D920">
        <v>1993</v>
      </c>
      <c r="E920" t="s">
        <v>24</v>
      </c>
      <c r="G920" s="9">
        <v>0</v>
      </c>
      <c r="H920" s="1">
        <v>0</v>
      </c>
      <c r="I920">
        <f t="shared" si="91"/>
        <v>979.99999999999989</v>
      </c>
      <c r="J920">
        <v>0</v>
      </c>
      <c r="K920">
        <f t="shared" si="97"/>
        <v>420</v>
      </c>
      <c r="L920">
        <f t="shared" si="93"/>
        <v>262</v>
      </c>
      <c r="M920">
        <v>150000</v>
      </c>
      <c r="N920">
        <v>100000</v>
      </c>
    </row>
    <row r="921" spans="1:14" x14ac:dyDescent="0.25">
      <c r="A921" s="3" t="s">
        <v>21</v>
      </c>
      <c r="B921" s="3" t="s">
        <v>44</v>
      </c>
      <c r="C921" t="s">
        <v>35</v>
      </c>
      <c r="D921">
        <v>1994</v>
      </c>
      <c r="E921" t="s">
        <v>24</v>
      </c>
      <c r="G921" s="9">
        <v>0</v>
      </c>
      <c r="H921" s="1">
        <v>0</v>
      </c>
      <c r="I921">
        <f t="shared" si="91"/>
        <v>979.99999999999989</v>
      </c>
      <c r="J921">
        <v>0</v>
      </c>
      <c r="K921">
        <f t="shared" si="97"/>
        <v>420</v>
      </c>
      <c r="L921">
        <f t="shared" si="93"/>
        <v>262</v>
      </c>
      <c r="M921">
        <v>150000</v>
      </c>
      <c r="N921">
        <v>100000</v>
      </c>
    </row>
    <row r="922" spans="1:14" x14ac:dyDescent="0.25">
      <c r="A922" s="3" t="s">
        <v>21</v>
      </c>
      <c r="B922" s="3" t="s">
        <v>44</v>
      </c>
      <c r="C922" t="s">
        <v>35</v>
      </c>
      <c r="D922">
        <v>1995</v>
      </c>
      <c r="E922" t="s">
        <v>24</v>
      </c>
      <c r="G922" s="9">
        <v>0</v>
      </c>
      <c r="H922" s="1">
        <v>0</v>
      </c>
      <c r="I922">
        <f t="shared" si="91"/>
        <v>979.99999999999989</v>
      </c>
      <c r="J922">
        <v>0</v>
      </c>
      <c r="K922">
        <f t="shared" si="97"/>
        <v>420</v>
      </c>
      <c r="L922">
        <f t="shared" si="93"/>
        <v>262</v>
      </c>
      <c r="M922">
        <v>150000</v>
      </c>
      <c r="N922">
        <v>100000</v>
      </c>
    </row>
    <row r="923" spans="1:14" x14ac:dyDescent="0.25">
      <c r="A923" s="3" t="s">
        <v>21</v>
      </c>
      <c r="B923" s="3" t="s">
        <v>44</v>
      </c>
      <c r="C923" t="s">
        <v>35</v>
      </c>
      <c r="D923">
        <v>1996</v>
      </c>
      <c r="E923" t="s">
        <v>24</v>
      </c>
      <c r="G923" s="9">
        <v>0</v>
      </c>
      <c r="H923" s="1">
        <v>0</v>
      </c>
      <c r="I923">
        <f t="shared" si="91"/>
        <v>979.99999999999989</v>
      </c>
      <c r="J923">
        <v>0</v>
      </c>
      <c r="K923">
        <f t="shared" si="97"/>
        <v>420</v>
      </c>
      <c r="L923">
        <f t="shared" si="93"/>
        <v>262</v>
      </c>
      <c r="M923">
        <v>150000</v>
      </c>
      <c r="N923">
        <v>100000</v>
      </c>
    </row>
    <row r="924" spans="1:14" x14ac:dyDescent="0.25">
      <c r="A924" s="3" t="s">
        <v>21</v>
      </c>
      <c r="B924" s="3" t="s">
        <v>44</v>
      </c>
      <c r="C924" t="s">
        <v>35</v>
      </c>
      <c r="D924">
        <v>1997</v>
      </c>
      <c r="E924" t="s">
        <v>25</v>
      </c>
      <c r="G924" s="9">
        <v>0</v>
      </c>
      <c r="H924" s="1">
        <v>0</v>
      </c>
      <c r="I924">
        <f t="shared" si="91"/>
        <v>979.99999999999989</v>
      </c>
      <c r="J924">
        <v>0</v>
      </c>
      <c r="K924">
        <f t="shared" si="97"/>
        <v>420</v>
      </c>
      <c r="L924">
        <f t="shared" si="93"/>
        <v>262</v>
      </c>
      <c r="M924">
        <v>150000</v>
      </c>
      <c r="N924">
        <v>100000</v>
      </c>
    </row>
    <row r="925" spans="1:14" x14ac:dyDescent="0.25">
      <c r="A925" s="3" t="s">
        <v>21</v>
      </c>
      <c r="B925" s="3" t="s">
        <v>44</v>
      </c>
      <c r="C925" t="s">
        <v>35</v>
      </c>
      <c r="D925">
        <v>1998</v>
      </c>
      <c r="E925" t="s">
        <v>25</v>
      </c>
      <c r="G925" s="9">
        <v>0</v>
      </c>
      <c r="H925" s="1">
        <v>0</v>
      </c>
      <c r="I925">
        <f t="shared" si="91"/>
        <v>979.99999999999989</v>
      </c>
      <c r="J925">
        <v>0</v>
      </c>
      <c r="K925">
        <f t="shared" si="97"/>
        <v>420</v>
      </c>
      <c r="L925">
        <f t="shared" si="93"/>
        <v>262</v>
      </c>
      <c r="M925">
        <v>150000</v>
      </c>
      <c r="N925">
        <v>100000</v>
      </c>
    </row>
    <row r="926" spans="1:14" x14ac:dyDescent="0.25">
      <c r="A926" s="3" t="s">
        <v>21</v>
      </c>
      <c r="B926" s="3" t="s">
        <v>44</v>
      </c>
      <c r="C926" t="s">
        <v>35</v>
      </c>
      <c r="D926">
        <v>1999</v>
      </c>
      <c r="E926" t="s">
        <v>25</v>
      </c>
      <c r="G926" s="9">
        <v>0</v>
      </c>
      <c r="H926" s="1">
        <v>0</v>
      </c>
      <c r="I926">
        <f t="shared" si="91"/>
        <v>979.99999999999989</v>
      </c>
      <c r="J926">
        <v>0</v>
      </c>
      <c r="K926">
        <f t="shared" si="97"/>
        <v>420</v>
      </c>
      <c r="L926">
        <f t="shared" si="93"/>
        <v>262</v>
      </c>
      <c r="M926">
        <v>150000</v>
      </c>
      <c r="N926">
        <v>100000</v>
      </c>
    </row>
    <row r="927" spans="1:14" x14ac:dyDescent="0.25">
      <c r="A927" s="3" t="s">
        <v>21</v>
      </c>
      <c r="B927" s="3" t="s">
        <v>44</v>
      </c>
      <c r="C927" t="s">
        <v>35</v>
      </c>
      <c r="D927">
        <v>2000</v>
      </c>
      <c r="E927" t="s">
        <v>25</v>
      </c>
      <c r="G927" s="9">
        <v>0</v>
      </c>
      <c r="H927" s="1">
        <v>0</v>
      </c>
      <c r="I927">
        <f t="shared" ref="I927:I975" si="102">IF(C927="Mini",0.7*1000,IF(C927="Small",0.7*1200,IF(C927="Medium",0.7*1400,0.7*1600)))</f>
        <v>979.99999999999989</v>
      </c>
      <c r="J927">
        <v>0</v>
      </c>
      <c r="K927">
        <f t="shared" ref="K927:K977" si="103">IF(C927="Mini",0.3*1000,IF(C927="Small",0.3*1200,IF(C927="Medium",0.3*1400,0.3*1600)))</f>
        <v>420</v>
      </c>
      <c r="L927">
        <f t="shared" ref="L927:L975" si="104">IF(B927="Electric",262,0)</f>
        <v>262</v>
      </c>
      <c r="M927">
        <v>150000</v>
      </c>
      <c r="N927">
        <v>100000</v>
      </c>
    </row>
    <row r="928" spans="1:14" x14ac:dyDescent="0.25">
      <c r="A928" s="3" t="s">
        <v>21</v>
      </c>
      <c r="B928" s="3" t="s">
        <v>44</v>
      </c>
      <c r="C928" t="s">
        <v>35</v>
      </c>
      <c r="D928">
        <v>2001</v>
      </c>
      <c r="E928" t="s">
        <v>26</v>
      </c>
      <c r="G928" s="9">
        <v>0</v>
      </c>
      <c r="H928" s="1">
        <v>0</v>
      </c>
      <c r="I928">
        <f t="shared" si="102"/>
        <v>979.99999999999989</v>
      </c>
      <c r="J928">
        <v>0</v>
      </c>
      <c r="K928">
        <f t="shared" si="103"/>
        <v>420</v>
      </c>
      <c r="L928">
        <f t="shared" si="104"/>
        <v>262</v>
      </c>
      <c r="M928">
        <v>150000</v>
      </c>
      <c r="N928">
        <v>100000</v>
      </c>
    </row>
    <row r="929" spans="1:14" x14ac:dyDescent="0.25">
      <c r="A929" s="3" t="s">
        <v>21</v>
      </c>
      <c r="B929" s="3" t="s">
        <v>44</v>
      </c>
      <c r="C929" t="s">
        <v>35</v>
      </c>
      <c r="D929">
        <v>2002</v>
      </c>
      <c r="E929" t="s">
        <v>26</v>
      </c>
      <c r="G929" s="9">
        <v>0</v>
      </c>
      <c r="H929" s="1">
        <v>0</v>
      </c>
      <c r="I929">
        <f t="shared" si="102"/>
        <v>979.99999999999989</v>
      </c>
      <c r="J929">
        <v>0</v>
      </c>
      <c r="K929">
        <f t="shared" si="103"/>
        <v>420</v>
      </c>
      <c r="L929">
        <f t="shared" si="104"/>
        <v>262</v>
      </c>
      <c r="M929">
        <v>150000</v>
      </c>
      <c r="N929">
        <v>100000</v>
      </c>
    </row>
    <row r="930" spans="1:14" x14ac:dyDescent="0.25">
      <c r="A930" s="3" t="s">
        <v>21</v>
      </c>
      <c r="B930" s="3" t="s">
        <v>44</v>
      </c>
      <c r="C930" t="s">
        <v>35</v>
      </c>
      <c r="D930">
        <v>2003</v>
      </c>
      <c r="E930" t="s">
        <v>26</v>
      </c>
      <c r="G930" s="9">
        <v>0</v>
      </c>
      <c r="H930" s="1">
        <v>0</v>
      </c>
      <c r="I930">
        <f t="shared" si="102"/>
        <v>979.99999999999989</v>
      </c>
      <c r="J930">
        <v>0</v>
      </c>
      <c r="K930">
        <f t="shared" si="103"/>
        <v>420</v>
      </c>
      <c r="L930">
        <f t="shared" si="104"/>
        <v>262</v>
      </c>
      <c r="M930">
        <v>150000</v>
      </c>
      <c r="N930">
        <v>100000</v>
      </c>
    </row>
    <row r="931" spans="1:14" x14ac:dyDescent="0.25">
      <c r="A931" s="3" t="s">
        <v>21</v>
      </c>
      <c r="B931" s="3" t="s">
        <v>44</v>
      </c>
      <c r="C931" t="s">
        <v>35</v>
      </c>
      <c r="D931">
        <v>2004</v>
      </c>
      <c r="E931" t="s">
        <v>26</v>
      </c>
      <c r="G931" s="9">
        <v>0</v>
      </c>
      <c r="H931" s="1">
        <v>0</v>
      </c>
      <c r="I931">
        <f t="shared" si="102"/>
        <v>979.99999999999989</v>
      </c>
      <c r="J931">
        <v>0</v>
      </c>
      <c r="K931">
        <f t="shared" si="103"/>
        <v>420</v>
      </c>
      <c r="L931">
        <f t="shared" si="104"/>
        <v>262</v>
      </c>
      <c r="M931">
        <v>150000</v>
      </c>
      <c r="N931">
        <v>100000</v>
      </c>
    </row>
    <row r="932" spans="1:14" x14ac:dyDescent="0.25">
      <c r="A932" s="3" t="s">
        <v>21</v>
      </c>
      <c r="B932" s="3" t="s">
        <v>44</v>
      </c>
      <c r="C932" t="s">
        <v>35</v>
      </c>
      <c r="D932">
        <v>2005</v>
      </c>
      <c r="E932" t="s">
        <v>26</v>
      </c>
      <c r="G932" s="9">
        <v>0</v>
      </c>
      <c r="H932" s="1">
        <v>0</v>
      </c>
      <c r="I932">
        <f t="shared" si="102"/>
        <v>979.99999999999989</v>
      </c>
      <c r="J932">
        <v>0</v>
      </c>
      <c r="K932">
        <f t="shared" si="103"/>
        <v>420</v>
      </c>
      <c r="L932">
        <f t="shared" si="104"/>
        <v>262</v>
      </c>
      <c r="M932">
        <v>150000</v>
      </c>
      <c r="N932">
        <v>100000</v>
      </c>
    </row>
    <row r="933" spans="1:14" x14ac:dyDescent="0.25">
      <c r="A933" s="3" t="s">
        <v>21</v>
      </c>
      <c r="B933" s="3" t="s">
        <v>44</v>
      </c>
      <c r="C933" t="s">
        <v>35</v>
      </c>
      <c r="D933">
        <v>2006</v>
      </c>
      <c r="E933" t="s">
        <v>27</v>
      </c>
      <c r="G933" s="9">
        <v>0</v>
      </c>
      <c r="H933" s="1">
        <v>0</v>
      </c>
      <c r="I933">
        <f t="shared" si="102"/>
        <v>979.99999999999989</v>
      </c>
      <c r="J933">
        <v>0</v>
      </c>
      <c r="K933">
        <f t="shared" si="103"/>
        <v>420</v>
      </c>
      <c r="L933">
        <f t="shared" si="104"/>
        <v>262</v>
      </c>
      <c r="M933">
        <v>150000</v>
      </c>
      <c r="N933">
        <v>100000</v>
      </c>
    </row>
    <row r="934" spans="1:14" x14ac:dyDescent="0.25">
      <c r="A934" s="3" t="s">
        <v>21</v>
      </c>
      <c r="B934" s="3" t="s">
        <v>44</v>
      </c>
      <c r="C934" t="s">
        <v>35</v>
      </c>
      <c r="D934">
        <v>2007</v>
      </c>
      <c r="E934" t="s">
        <v>27</v>
      </c>
      <c r="G934" s="9">
        <v>0</v>
      </c>
      <c r="H934" s="1">
        <v>0</v>
      </c>
      <c r="I934">
        <f t="shared" si="102"/>
        <v>979.99999999999989</v>
      </c>
      <c r="J934">
        <v>0</v>
      </c>
      <c r="K934">
        <f t="shared" si="103"/>
        <v>420</v>
      </c>
      <c r="L934">
        <f t="shared" si="104"/>
        <v>262</v>
      </c>
      <c r="M934">
        <v>150000</v>
      </c>
      <c r="N934">
        <v>100000</v>
      </c>
    </row>
    <row r="935" spans="1:14" x14ac:dyDescent="0.25">
      <c r="A935" s="3" t="s">
        <v>21</v>
      </c>
      <c r="B935" s="3" t="s">
        <v>44</v>
      </c>
      <c r="C935" t="s">
        <v>35</v>
      </c>
      <c r="D935">
        <v>2008</v>
      </c>
      <c r="E935" t="s">
        <v>27</v>
      </c>
      <c r="G935" s="9">
        <v>0</v>
      </c>
      <c r="H935" s="1">
        <v>0</v>
      </c>
      <c r="I935">
        <f t="shared" si="102"/>
        <v>979.99999999999989</v>
      </c>
      <c r="J935">
        <v>0</v>
      </c>
      <c r="K935">
        <f t="shared" si="103"/>
        <v>420</v>
      </c>
      <c r="L935">
        <f t="shared" si="104"/>
        <v>262</v>
      </c>
      <c r="M935">
        <v>150000</v>
      </c>
      <c r="N935">
        <v>100000</v>
      </c>
    </row>
    <row r="936" spans="1:14" x14ac:dyDescent="0.25">
      <c r="A936" s="3" t="s">
        <v>21</v>
      </c>
      <c r="B936" s="3" t="s">
        <v>44</v>
      </c>
      <c r="C936" t="s">
        <v>35</v>
      </c>
      <c r="D936">
        <v>2009</v>
      </c>
      <c r="E936" t="s">
        <v>27</v>
      </c>
      <c r="G936" s="9">
        <v>0</v>
      </c>
      <c r="H936" s="1">
        <v>0</v>
      </c>
      <c r="I936">
        <f t="shared" si="102"/>
        <v>979.99999999999989</v>
      </c>
      <c r="J936">
        <v>0</v>
      </c>
      <c r="K936">
        <f t="shared" si="103"/>
        <v>420</v>
      </c>
      <c r="L936">
        <f t="shared" si="104"/>
        <v>262</v>
      </c>
      <c r="M936">
        <v>150000</v>
      </c>
      <c r="N936">
        <v>100000</v>
      </c>
    </row>
    <row r="937" spans="1:14" x14ac:dyDescent="0.25">
      <c r="A937" s="3" t="s">
        <v>21</v>
      </c>
      <c r="B937" s="3" t="s">
        <v>44</v>
      </c>
      <c r="C937" t="s">
        <v>35</v>
      </c>
      <c r="D937">
        <v>2010</v>
      </c>
      <c r="E937" t="s">
        <v>27</v>
      </c>
      <c r="G937" s="9">
        <v>0</v>
      </c>
      <c r="H937" s="1">
        <v>0</v>
      </c>
      <c r="I937">
        <f t="shared" si="102"/>
        <v>979.99999999999989</v>
      </c>
      <c r="J937">
        <v>0</v>
      </c>
      <c r="K937">
        <f t="shared" si="103"/>
        <v>420</v>
      </c>
      <c r="L937">
        <f t="shared" si="104"/>
        <v>262</v>
      </c>
      <c r="M937">
        <v>150000</v>
      </c>
      <c r="N937">
        <v>100000</v>
      </c>
    </row>
    <row r="938" spans="1:14" x14ac:dyDescent="0.25">
      <c r="A938" s="3" t="s">
        <v>21</v>
      </c>
      <c r="B938" s="3" t="s">
        <v>44</v>
      </c>
      <c r="C938" t="s">
        <v>35</v>
      </c>
      <c r="D938">
        <v>2011</v>
      </c>
      <c r="E938" t="s">
        <v>28</v>
      </c>
      <c r="G938" s="9">
        <v>0</v>
      </c>
      <c r="H938" s="1">
        <v>0</v>
      </c>
      <c r="I938">
        <f t="shared" si="102"/>
        <v>979.99999999999989</v>
      </c>
      <c r="J938">
        <v>0</v>
      </c>
      <c r="K938">
        <f t="shared" si="103"/>
        <v>420</v>
      </c>
      <c r="L938">
        <f t="shared" si="104"/>
        <v>262</v>
      </c>
      <c r="M938">
        <v>150000</v>
      </c>
      <c r="N938">
        <v>100000</v>
      </c>
    </row>
    <row r="939" spans="1:14" x14ac:dyDescent="0.25">
      <c r="A939" s="3" t="s">
        <v>21</v>
      </c>
      <c r="B939" s="3" t="s">
        <v>44</v>
      </c>
      <c r="C939" t="s">
        <v>35</v>
      </c>
      <c r="D939">
        <v>2012</v>
      </c>
      <c r="E939" t="s">
        <v>28</v>
      </c>
      <c r="G939" s="9">
        <v>0</v>
      </c>
      <c r="H939" s="1">
        <v>0</v>
      </c>
      <c r="I939">
        <f t="shared" si="102"/>
        <v>979.99999999999989</v>
      </c>
      <c r="J939">
        <v>0</v>
      </c>
      <c r="K939">
        <f t="shared" si="103"/>
        <v>420</v>
      </c>
      <c r="L939">
        <f t="shared" si="104"/>
        <v>262</v>
      </c>
      <c r="M939">
        <v>150000</v>
      </c>
      <c r="N939">
        <v>100000</v>
      </c>
    </row>
    <row r="940" spans="1:14" x14ac:dyDescent="0.25">
      <c r="A940" s="3" t="s">
        <v>21</v>
      </c>
      <c r="B940" s="3" t="s">
        <v>44</v>
      </c>
      <c r="C940" t="s">
        <v>35</v>
      </c>
      <c r="D940">
        <v>2013</v>
      </c>
      <c r="E940" t="s">
        <v>28</v>
      </c>
      <c r="G940" s="9">
        <v>0</v>
      </c>
      <c r="H940" s="1">
        <v>0</v>
      </c>
      <c r="I940">
        <f t="shared" si="102"/>
        <v>979.99999999999989</v>
      </c>
      <c r="J940">
        <v>0</v>
      </c>
      <c r="K940">
        <f t="shared" si="103"/>
        <v>420</v>
      </c>
      <c r="L940">
        <f t="shared" si="104"/>
        <v>262</v>
      </c>
      <c r="M940">
        <v>150000</v>
      </c>
      <c r="N940">
        <v>100000</v>
      </c>
    </row>
    <row r="941" spans="1:14" x14ac:dyDescent="0.25">
      <c r="A941" s="3" t="s">
        <v>21</v>
      </c>
      <c r="B941" s="3" t="s">
        <v>44</v>
      </c>
      <c r="C941" t="s">
        <v>35</v>
      </c>
      <c r="D941">
        <v>2014</v>
      </c>
      <c r="E941" t="s">
        <v>28</v>
      </c>
      <c r="G941" s="9">
        <v>0</v>
      </c>
      <c r="H941" s="1">
        <v>0</v>
      </c>
      <c r="I941">
        <f t="shared" si="102"/>
        <v>979.99999999999989</v>
      </c>
      <c r="J941">
        <v>0</v>
      </c>
      <c r="K941">
        <f t="shared" si="103"/>
        <v>420</v>
      </c>
      <c r="L941">
        <f t="shared" si="104"/>
        <v>262</v>
      </c>
      <c r="M941">
        <v>150000</v>
      </c>
      <c r="N941">
        <v>100000</v>
      </c>
    </row>
    <row r="942" spans="1:14" x14ac:dyDescent="0.25">
      <c r="A942" s="3" t="s">
        <v>21</v>
      </c>
      <c r="B942" s="3" t="s">
        <v>44</v>
      </c>
      <c r="C942" t="s">
        <v>35</v>
      </c>
      <c r="D942">
        <v>2015</v>
      </c>
      <c r="E942" t="s">
        <v>29</v>
      </c>
      <c r="G942" s="9">
        <v>0</v>
      </c>
      <c r="H942" s="1">
        <v>0</v>
      </c>
      <c r="I942">
        <f t="shared" si="102"/>
        <v>979.99999999999989</v>
      </c>
      <c r="J942">
        <v>0</v>
      </c>
      <c r="K942">
        <f t="shared" si="103"/>
        <v>420</v>
      </c>
      <c r="L942">
        <f t="shared" si="104"/>
        <v>262</v>
      </c>
      <c r="M942">
        <v>150000</v>
      </c>
      <c r="N942">
        <v>100000</v>
      </c>
    </row>
    <row r="943" spans="1:14" x14ac:dyDescent="0.25">
      <c r="A943" s="3" t="s">
        <v>21</v>
      </c>
      <c r="B943" s="3" t="s">
        <v>44</v>
      </c>
      <c r="C943" t="s">
        <v>35</v>
      </c>
      <c r="D943">
        <v>2016</v>
      </c>
      <c r="E943" t="s">
        <v>29</v>
      </c>
      <c r="G943" s="9">
        <v>0</v>
      </c>
      <c r="H943" s="1">
        <v>0</v>
      </c>
      <c r="I943">
        <f t="shared" si="102"/>
        <v>979.99999999999989</v>
      </c>
      <c r="J943">
        <v>0</v>
      </c>
      <c r="K943">
        <f t="shared" si="103"/>
        <v>420</v>
      </c>
      <c r="L943">
        <f t="shared" si="104"/>
        <v>262</v>
      </c>
      <c r="M943">
        <v>150000</v>
      </c>
      <c r="N943">
        <v>100000</v>
      </c>
    </row>
    <row r="944" spans="1:14" x14ac:dyDescent="0.25">
      <c r="A944" s="3" t="s">
        <v>21</v>
      </c>
      <c r="B944" s="3" t="s">
        <v>44</v>
      </c>
      <c r="C944" t="s">
        <v>35</v>
      </c>
      <c r="D944">
        <v>2017</v>
      </c>
      <c r="E944" t="s">
        <v>29</v>
      </c>
      <c r="G944" s="9">
        <v>0</v>
      </c>
      <c r="H944" s="1">
        <v>0</v>
      </c>
      <c r="I944">
        <f t="shared" si="102"/>
        <v>979.99999999999989</v>
      </c>
      <c r="J944">
        <v>0</v>
      </c>
      <c r="K944">
        <f t="shared" si="103"/>
        <v>420</v>
      </c>
      <c r="L944">
        <f t="shared" si="104"/>
        <v>262</v>
      </c>
      <c r="M944">
        <v>150000</v>
      </c>
      <c r="N944">
        <v>100000</v>
      </c>
    </row>
    <row r="945" spans="1:14" x14ac:dyDescent="0.25">
      <c r="A945" s="3" t="s">
        <v>21</v>
      </c>
      <c r="B945" s="3" t="s">
        <v>44</v>
      </c>
      <c r="C945" t="s">
        <v>35</v>
      </c>
      <c r="D945">
        <v>2018</v>
      </c>
      <c r="E945" t="s">
        <v>30</v>
      </c>
      <c r="G945" s="9">
        <v>0</v>
      </c>
      <c r="H945" s="1">
        <v>0</v>
      </c>
      <c r="I945">
        <f t="shared" si="102"/>
        <v>979.99999999999989</v>
      </c>
      <c r="J945">
        <v>0</v>
      </c>
      <c r="K945">
        <f t="shared" si="103"/>
        <v>420</v>
      </c>
      <c r="L945">
        <f t="shared" si="104"/>
        <v>262</v>
      </c>
      <c r="M945">
        <v>150000</v>
      </c>
      <c r="N945">
        <v>100000</v>
      </c>
    </row>
    <row r="946" spans="1:14" x14ac:dyDescent="0.25">
      <c r="A946" s="3" t="s">
        <v>21</v>
      </c>
      <c r="B946" s="3" t="s">
        <v>44</v>
      </c>
      <c r="C946" t="s">
        <v>35</v>
      </c>
      <c r="D946">
        <v>2019</v>
      </c>
      <c r="E946" t="s">
        <v>30</v>
      </c>
      <c r="G946" s="9">
        <v>0</v>
      </c>
      <c r="H946" s="1">
        <v>0</v>
      </c>
      <c r="I946">
        <f t="shared" si="102"/>
        <v>979.99999999999989</v>
      </c>
      <c r="J946">
        <v>0</v>
      </c>
      <c r="K946">
        <f t="shared" si="103"/>
        <v>420</v>
      </c>
      <c r="L946">
        <f t="shared" si="104"/>
        <v>262</v>
      </c>
      <c r="M946">
        <v>150000</v>
      </c>
      <c r="N946">
        <v>100000</v>
      </c>
    </row>
    <row r="947" spans="1:14" x14ac:dyDescent="0.25">
      <c r="A947" s="3" t="s">
        <v>21</v>
      </c>
      <c r="B947" s="3" t="s">
        <v>44</v>
      </c>
      <c r="C947" t="s">
        <v>35</v>
      </c>
      <c r="D947">
        <v>2020</v>
      </c>
      <c r="E947" t="s">
        <v>30</v>
      </c>
      <c r="G947" s="9">
        <v>0</v>
      </c>
      <c r="H947" s="1">
        <v>0</v>
      </c>
      <c r="I947">
        <f t="shared" ref="I947:I948" si="105">IF(C947="Mini",0.7*1000,IF(C947="Small",0.7*1200,IF(C947="Medium",0.7*1400,0.7*1600)))</f>
        <v>979.99999999999989</v>
      </c>
      <c r="J947">
        <v>0</v>
      </c>
      <c r="K947">
        <f t="shared" si="103"/>
        <v>420</v>
      </c>
      <c r="L947">
        <f t="shared" ref="L947:L948" si="106">IF(B947="Electric",262,0)</f>
        <v>262</v>
      </c>
      <c r="M947">
        <v>150000</v>
      </c>
      <c r="N947">
        <v>100000</v>
      </c>
    </row>
    <row r="948" spans="1:14" x14ac:dyDescent="0.25">
      <c r="A948" s="3" t="s">
        <v>21</v>
      </c>
      <c r="B948" s="3" t="s">
        <v>44</v>
      </c>
      <c r="C948" t="s">
        <v>35</v>
      </c>
      <c r="D948">
        <v>2021</v>
      </c>
      <c r="E948" t="s">
        <v>61</v>
      </c>
      <c r="G948" s="9">
        <v>0</v>
      </c>
      <c r="H948" s="1">
        <v>0</v>
      </c>
      <c r="I948">
        <f t="shared" si="105"/>
        <v>979.99999999999989</v>
      </c>
      <c r="J948">
        <v>0</v>
      </c>
      <c r="K948">
        <f t="shared" si="103"/>
        <v>420</v>
      </c>
      <c r="L948">
        <f t="shared" si="106"/>
        <v>262</v>
      </c>
      <c r="M948">
        <v>150000</v>
      </c>
      <c r="N948">
        <v>100000</v>
      </c>
    </row>
    <row r="949" spans="1:14" x14ac:dyDescent="0.25">
      <c r="A949" s="3" t="s">
        <v>21</v>
      </c>
      <c r="B949" s="3" t="s">
        <v>44</v>
      </c>
      <c r="C949" t="s">
        <v>36</v>
      </c>
      <c r="D949">
        <v>1993</v>
      </c>
      <c r="E949" t="s">
        <v>24</v>
      </c>
      <c r="G949" s="9">
        <v>0</v>
      </c>
      <c r="H949" s="1">
        <v>0</v>
      </c>
      <c r="I949">
        <f t="shared" si="102"/>
        <v>1120</v>
      </c>
      <c r="J949">
        <v>0</v>
      </c>
      <c r="K949">
        <f t="shared" si="103"/>
        <v>480</v>
      </c>
      <c r="L949">
        <f t="shared" si="104"/>
        <v>262</v>
      </c>
      <c r="M949">
        <v>150000</v>
      </c>
      <c r="N949">
        <v>100000</v>
      </c>
    </row>
    <row r="950" spans="1:14" x14ac:dyDescent="0.25">
      <c r="A950" s="3" t="s">
        <v>21</v>
      </c>
      <c r="B950" s="3" t="s">
        <v>44</v>
      </c>
      <c r="C950" t="s">
        <v>36</v>
      </c>
      <c r="D950">
        <v>1994</v>
      </c>
      <c r="E950" t="s">
        <v>24</v>
      </c>
      <c r="G950" s="9">
        <v>0</v>
      </c>
      <c r="H950" s="1">
        <v>0</v>
      </c>
      <c r="I950">
        <f t="shared" si="102"/>
        <v>1120</v>
      </c>
      <c r="J950">
        <v>0</v>
      </c>
      <c r="K950">
        <f t="shared" si="103"/>
        <v>480</v>
      </c>
      <c r="L950">
        <f t="shared" si="104"/>
        <v>262</v>
      </c>
      <c r="M950">
        <v>150000</v>
      </c>
      <c r="N950">
        <v>100000</v>
      </c>
    </row>
    <row r="951" spans="1:14" x14ac:dyDescent="0.25">
      <c r="A951" s="3" t="s">
        <v>21</v>
      </c>
      <c r="B951" s="3" t="s">
        <v>44</v>
      </c>
      <c r="C951" t="s">
        <v>36</v>
      </c>
      <c r="D951">
        <v>1995</v>
      </c>
      <c r="E951" t="s">
        <v>24</v>
      </c>
      <c r="G951" s="9">
        <v>0</v>
      </c>
      <c r="H951" s="1">
        <v>0</v>
      </c>
      <c r="I951">
        <f t="shared" si="102"/>
        <v>1120</v>
      </c>
      <c r="J951">
        <v>0</v>
      </c>
      <c r="K951">
        <f t="shared" si="103"/>
        <v>480</v>
      </c>
      <c r="L951">
        <f t="shared" si="104"/>
        <v>262</v>
      </c>
      <c r="M951">
        <v>150000</v>
      </c>
      <c r="N951">
        <v>100000</v>
      </c>
    </row>
    <row r="952" spans="1:14" x14ac:dyDescent="0.25">
      <c r="A952" s="3" t="s">
        <v>21</v>
      </c>
      <c r="B952" s="3" t="s">
        <v>44</v>
      </c>
      <c r="C952" t="s">
        <v>36</v>
      </c>
      <c r="D952">
        <v>1996</v>
      </c>
      <c r="E952" t="s">
        <v>24</v>
      </c>
      <c r="G952" s="9">
        <v>0</v>
      </c>
      <c r="H952" s="1">
        <v>0</v>
      </c>
      <c r="I952">
        <f t="shared" si="102"/>
        <v>1120</v>
      </c>
      <c r="J952">
        <v>0</v>
      </c>
      <c r="K952">
        <f t="shared" si="103"/>
        <v>480</v>
      </c>
      <c r="L952">
        <f t="shared" si="104"/>
        <v>262</v>
      </c>
      <c r="M952">
        <v>150000</v>
      </c>
      <c r="N952">
        <v>100000</v>
      </c>
    </row>
    <row r="953" spans="1:14" x14ac:dyDescent="0.25">
      <c r="A953" s="3" t="s">
        <v>21</v>
      </c>
      <c r="B953" s="3" t="s">
        <v>44</v>
      </c>
      <c r="C953" t="s">
        <v>36</v>
      </c>
      <c r="D953">
        <v>1997</v>
      </c>
      <c r="E953" t="s">
        <v>25</v>
      </c>
      <c r="G953" s="9">
        <v>0</v>
      </c>
      <c r="H953" s="1">
        <v>0</v>
      </c>
      <c r="I953">
        <f t="shared" si="102"/>
        <v>1120</v>
      </c>
      <c r="J953">
        <v>0</v>
      </c>
      <c r="K953">
        <f t="shared" si="103"/>
        <v>480</v>
      </c>
      <c r="L953">
        <f t="shared" si="104"/>
        <v>262</v>
      </c>
      <c r="M953">
        <v>150000</v>
      </c>
      <c r="N953">
        <v>100000</v>
      </c>
    </row>
    <row r="954" spans="1:14" x14ac:dyDescent="0.25">
      <c r="A954" s="3" t="s">
        <v>21</v>
      </c>
      <c r="B954" s="3" t="s">
        <v>44</v>
      </c>
      <c r="C954" t="s">
        <v>36</v>
      </c>
      <c r="D954">
        <v>1998</v>
      </c>
      <c r="E954" t="s">
        <v>25</v>
      </c>
      <c r="G954" s="9">
        <v>0</v>
      </c>
      <c r="H954" s="1">
        <v>0</v>
      </c>
      <c r="I954">
        <f t="shared" si="102"/>
        <v>1120</v>
      </c>
      <c r="J954">
        <v>0</v>
      </c>
      <c r="K954">
        <f t="shared" si="103"/>
        <v>480</v>
      </c>
      <c r="L954">
        <f t="shared" si="104"/>
        <v>262</v>
      </c>
      <c r="M954">
        <v>150000</v>
      </c>
      <c r="N954">
        <v>100000</v>
      </c>
    </row>
    <row r="955" spans="1:14" x14ac:dyDescent="0.25">
      <c r="A955" s="3" t="s">
        <v>21</v>
      </c>
      <c r="B955" s="3" t="s">
        <v>44</v>
      </c>
      <c r="C955" t="s">
        <v>36</v>
      </c>
      <c r="D955">
        <v>1999</v>
      </c>
      <c r="E955" t="s">
        <v>25</v>
      </c>
      <c r="G955" s="9">
        <v>0</v>
      </c>
      <c r="H955" s="1">
        <v>0</v>
      </c>
      <c r="I955">
        <f t="shared" si="102"/>
        <v>1120</v>
      </c>
      <c r="J955">
        <v>0</v>
      </c>
      <c r="K955">
        <f t="shared" si="103"/>
        <v>480</v>
      </c>
      <c r="L955">
        <f t="shared" si="104"/>
        <v>262</v>
      </c>
      <c r="M955">
        <v>150000</v>
      </c>
      <c r="N955">
        <v>100000</v>
      </c>
    </row>
    <row r="956" spans="1:14" x14ac:dyDescent="0.25">
      <c r="A956" s="3" t="s">
        <v>21</v>
      </c>
      <c r="B956" s="3" t="s">
        <v>44</v>
      </c>
      <c r="C956" t="s">
        <v>36</v>
      </c>
      <c r="D956">
        <v>2000</v>
      </c>
      <c r="E956" t="s">
        <v>25</v>
      </c>
      <c r="G956" s="9">
        <v>0</v>
      </c>
      <c r="H956" s="1">
        <v>0</v>
      </c>
      <c r="I956">
        <f t="shared" si="102"/>
        <v>1120</v>
      </c>
      <c r="J956">
        <v>0</v>
      </c>
      <c r="K956">
        <f t="shared" si="103"/>
        <v>480</v>
      </c>
      <c r="L956">
        <f t="shared" si="104"/>
        <v>262</v>
      </c>
      <c r="M956">
        <v>150000</v>
      </c>
      <c r="N956">
        <v>100000</v>
      </c>
    </row>
    <row r="957" spans="1:14" x14ac:dyDescent="0.25">
      <c r="A957" s="3" t="s">
        <v>21</v>
      </c>
      <c r="B957" s="3" t="s">
        <v>44</v>
      </c>
      <c r="C957" t="s">
        <v>36</v>
      </c>
      <c r="D957">
        <v>2001</v>
      </c>
      <c r="E957" t="s">
        <v>26</v>
      </c>
      <c r="G957" s="9">
        <v>0</v>
      </c>
      <c r="H957" s="1">
        <v>0</v>
      </c>
      <c r="I957">
        <f t="shared" si="102"/>
        <v>1120</v>
      </c>
      <c r="J957">
        <v>0</v>
      </c>
      <c r="K957">
        <f t="shared" si="103"/>
        <v>480</v>
      </c>
      <c r="L957">
        <f t="shared" si="104"/>
        <v>262</v>
      </c>
      <c r="M957">
        <v>150000</v>
      </c>
      <c r="N957">
        <v>100000</v>
      </c>
    </row>
    <row r="958" spans="1:14" x14ac:dyDescent="0.25">
      <c r="A958" s="3" t="s">
        <v>21</v>
      </c>
      <c r="B958" s="3" t="s">
        <v>44</v>
      </c>
      <c r="C958" t="s">
        <v>36</v>
      </c>
      <c r="D958">
        <v>2002</v>
      </c>
      <c r="E958" t="s">
        <v>26</v>
      </c>
      <c r="G958" s="9">
        <v>0</v>
      </c>
      <c r="H958" s="1">
        <v>0</v>
      </c>
      <c r="I958">
        <f t="shared" si="102"/>
        <v>1120</v>
      </c>
      <c r="J958">
        <v>0</v>
      </c>
      <c r="K958">
        <f t="shared" si="103"/>
        <v>480</v>
      </c>
      <c r="L958">
        <f t="shared" si="104"/>
        <v>262</v>
      </c>
      <c r="M958">
        <v>150000</v>
      </c>
      <c r="N958">
        <v>100000</v>
      </c>
    </row>
    <row r="959" spans="1:14" x14ac:dyDescent="0.25">
      <c r="A959" s="3" t="s">
        <v>21</v>
      </c>
      <c r="B959" s="3" t="s">
        <v>44</v>
      </c>
      <c r="C959" t="s">
        <v>36</v>
      </c>
      <c r="D959">
        <v>2003</v>
      </c>
      <c r="E959" t="s">
        <v>26</v>
      </c>
      <c r="G959" s="9">
        <v>0</v>
      </c>
      <c r="H959" s="1">
        <v>0</v>
      </c>
      <c r="I959">
        <f t="shared" si="102"/>
        <v>1120</v>
      </c>
      <c r="J959">
        <v>0</v>
      </c>
      <c r="K959">
        <f t="shared" si="103"/>
        <v>480</v>
      </c>
      <c r="L959">
        <f t="shared" si="104"/>
        <v>262</v>
      </c>
      <c r="M959">
        <v>150000</v>
      </c>
      <c r="N959">
        <v>100000</v>
      </c>
    </row>
    <row r="960" spans="1:14" x14ac:dyDescent="0.25">
      <c r="A960" s="3" t="s">
        <v>21</v>
      </c>
      <c r="B960" s="3" t="s">
        <v>44</v>
      </c>
      <c r="C960" t="s">
        <v>36</v>
      </c>
      <c r="D960">
        <v>2004</v>
      </c>
      <c r="E960" t="s">
        <v>26</v>
      </c>
      <c r="G960" s="9">
        <v>0</v>
      </c>
      <c r="H960" s="1">
        <v>0</v>
      </c>
      <c r="I960">
        <f t="shared" si="102"/>
        <v>1120</v>
      </c>
      <c r="J960">
        <v>0</v>
      </c>
      <c r="K960">
        <f t="shared" si="103"/>
        <v>480</v>
      </c>
      <c r="L960">
        <f t="shared" si="104"/>
        <v>262</v>
      </c>
      <c r="M960">
        <v>150000</v>
      </c>
      <c r="N960">
        <v>100000</v>
      </c>
    </row>
    <row r="961" spans="1:14" x14ac:dyDescent="0.25">
      <c r="A961" s="3" t="s">
        <v>21</v>
      </c>
      <c r="B961" s="3" t="s">
        <v>44</v>
      </c>
      <c r="C961" t="s">
        <v>36</v>
      </c>
      <c r="D961">
        <v>2005</v>
      </c>
      <c r="E961" t="s">
        <v>26</v>
      </c>
      <c r="G961" s="9">
        <v>0</v>
      </c>
      <c r="H961" s="1">
        <v>0</v>
      </c>
      <c r="I961">
        <f t="shared" si="102"/>
        <v>1120</v>
      </c>
      <c r="J961">
        <v>0</v>
      </c>
      <c r="K961">
        <f t="shared" si="103"/>
        <v>480</v>
      </c>
      <c r="L961">
        <f t="shared" si="104"/>
        <v>262</v>
      </c>
      <c r="M961">
        <v>150000</v>
      </c>
      <c r="N961">
        <v>100000</v>
      </c>
    </row>
    <row r="962" spans="1:14" x14ac:dyDescent="0.25">
      <c r="A962" s="3" t="s">
        <v>21</v>
      </c>
      <c r="B962" s="3" t="s">
        <v>44</v>
      </c>
      <c r="C962" t="s">
        <v>36</v>
      </c>
      <c r="D962">
        <v>2006</v>
      </c>
      <c r="E962" t="s">
        <v>27</v>
      </c>
      <c r="G962" s="9">
        <v>0</v>
      </c>
      <c r="H962" s="1">
        <v>0</v>
      </c>
      <c r="I962">
        <f t="shared" si="102"/>
        <v>1120</v>
      </c>
      <c r="J962">
        <v>0</v>
      </c>
      <c r="K962">
        <f t="shared" si="103"/>
        <v>480</v>
      </c>
      <c r="L962">
        <f t="shared" si="104"/>
        <v>262</v>
      </c>
      <c r="M962">
        <v>150000</v>
      </c>
      <c r="N962">
        <v>100000</v>
      </c>
    </row>
    <row r="963" spans="1:14" x14ac:dyDescent="0.25">
      <c r="A963" s="3" t="s">
        <v>21</v>
      </c>
      <c r="B963" s="3" t="s">
        <v>44</v>
      </c>
      <c r="C963" t="s">
        <v>36</v>
      </c>
      <c r="D963">
        <v>2007</v>
      </c>
      <c r="E963" t="s">
        <v>27</v>
      </c>
      <c r="G963" s="9">
        <v>0</v>
      </c>
      <c r="H963" s="1">
        <v>0</v>
      </c>
      <c r="I963">
        <f t="shared" si="102"/>
        <v>1120</v>
      </c>
      <c r="J963">
        <v>0</v>
      </c>
      <c r="K963">
        <f t="shared" si="103"/>
        <v>480</v>
      </c>
      <c r="L963">
        <f t="shared" si="104"/>
        <v>262</v>
      </c>
      <c r="M963">
        <v>150000</v>
      </c>
      <c r="N963">
        <v>100000</v>
      </c>
    </row>
    <row r="964" spans="1:14" x14ac:dyDescent="0.25">
      <c r="A964" s="3" t="s">
        <v>21</v>
      </c>
      <c r="B964" s="3" t="s">
        <v>44</v>
      </c>
      <c r="C964" t="s">
        <v>36</v>
      </c>
      <c r="D964">
        <v>2008</v>
      </c>
      <c r="E964" t="s">
        <v>27</v>
      </c>
      <c r="G964" s="9">
        <v>0</v>
      </c>
      <c r="H964" s="1">
        <v>0</v>
      </c>
      <c r="I964">
        <f t="shared" si="102"/>
        <v>1120</v>
      </c>
      <c r="J964">
        <v>0</v>
      </c>
      <c r="K964">
        <f t="shared" si="103"/>
        <v>480</v>
      </c>
      <c r="L964">
        <f t="shared" si="104"/>
        <v>262</v>
      </c>
      <c r="M964">
        <v>150000</v>
      </c>
      <c r="N964">
        <v>100000</v>
      </c>
    </row>
    <row r="965" spans="1:14" x14ac:dyDescent="0.25">
      <c r="A965" s="3" t="s">
        <v>21</v>
      </c>
      <c r="B965" s="3" t="s">
        <v>44</v>
      </c>
      <c r="C965" t="s">
        <v>36</v>
      </c>
      <c r="D965">
        <v>2009</v>
      </c>
      <c r="E965" t="s">
        <v>27</v>
      </c>
      <c r="G965" s="9">
        <v>0</v>
      </c>
      <c r="H965" s="1">
        <v>0</v>
      </c>
      <c r="I965">
        <f t="shared" si="102"/>
        <v>1120</v>
      </c>
      <c r="J965">
        <v>0</v>
      </c>
      <c r="K965">
        <f t="shared" si="103"/>
        <v>480</v>
      </c>
      <c r="L965">
        <f t="shared" si="104"/>
        <v>262</v>
      </c>
      <c r="M965">
        <v>150000</v>
      </c>
      <c r="N965">
        <v>100000</v>
      </c>
    </row>
    <row r="966" spans="1:14" x14ac:dyDescent="0.25">
      <c r="A966" s="3" t="s">
        <v>21</v>
      </c>
      <c r="B966" s="3" t="s">
        <v>44</v>
      </c>
      <c r="C966" t="s">
        <v>36</v>
      </c>
      <c r="D966">
        <v>2010</v>
      </c>
      <c r="E966" t="s">
        <v>27</v>
      </c>
      <c r="G966" s="9">
        <v>0</v>
      </c>
      <c r="H966" s="1">
        <v>0</v>
      </c>
      <c r="I966">
        <f t="shared" si="102"/>
        <v>1120</v>
      </c>
      <c r="J966">
        <v>0</v>
      </c>
      <c r="K966">
        <f t="shared" si="103"/>
        <v>480</v>
      </c>
      <c r="L966">
        <f t="shared" si="104"/>
        <v>262</v>
      </c>
      <c r="M966">
        <v>150000</v>
      </c>
      <c r="N966">
        <v>100000</v>
      </c>
    </row>
    <row r="967" spans="1:14" x14ac:dyDescent="0.25">
      <c r="A967" s="3" t="s">
        <v>21</v>
      </c>
      <c r="B967" s="3" t="s">
        <v>44</v>
      </c>
      <c r="C967" t="s">
        <v>36</v>
      </c>
      <c r="D967">
        <v>2011</v>
      </c>
      <c r="E967" t="s">
        <v>28</v>
      </c>
      <c r="G967" s="9">
        <v>0</v>
      </c>
      <c r="H967" s="1">
        <v>0</v>
      </c>
      <c r="I967">
        <f t="shared" si="102"/>
        <v>1120</v>
      </c>
      <c r="J967">
        <v>0</v>
      </c>
      <c r="K967">
        <f t="shared" si="103"/>
        <v>480</v>
      </c>
      <c r="L967">
        <f t="shared" si="104"/>
        <v>262</v>
      </c>
      <c r="M967">
        <v>150000</v>
      </c>
      <c r="N967">
        <v>100000</v>
      </c>
    </row>
    <row r="968" spans="1:14" x14ac:dyDescent="0.25">
      <c r="A968" s="3" t="s">
        <v>21</v>
      </c>
      <c r="B968" s="3" t="s">
        <v>44</v>
      </c>
      <c r="C968" t="s">
        <v>36</v>
      </c>
      <c r="D968">
        <v>2012</v>
      </c>
      <c r="E968" t="s">
        <v>28</v>
      </c>
      <c r="G968" s="9">
        <v>0</v>
      </c>
      <c r="H968" s="1">
        <v>0</v>
      </c>
      <c r="I968">
        <f t="shared" si="102"/>
        <v>1120</v>
      </c>
      <c r="J968">
        <v>0</v>
      </c>
      <c r="K968">
        <f t="shared" si="103"/>
        <v>480</v>
      </c>
      <c r="L968">
        <f t="shared" si="104"/>
        <v>262</v>
      </c>
      <c r="M968">
        <v>150000</v>
      </c>
      <c r="N968">
        <v>100000</v>
      </c>
    </row>
    <row r="969" spans="1:14" x14ac:dyDescent="0.25">
      <c r="A969" s="3" t="s">
        <v>21</v>
      </c>
      <c r="B969" s="3" t="s">
        <v>44</v>
      </c>
      <c r="C969" t="s">
        <v>36</v>
      </c>
      <c r="D969">
        <v>2013</v>
      </c>
      <c r="E969" t="s">
        <v>28</v>
      </c>
      <c r="G969" s="9">
        <v>0</v>
      </c>
      <c r="H969" s="1">
        <v>0</v>
      </c>
      <c r="I969">
        <f t="shared" si="102"/>
        <v>1120</v>
      </c>
      <c r="J969">
        <v>0</v>
      </c>
      <c r="K969">
        <f t="shared" si="103"/>
        <v>480</v>
      </c>
      <c r="L969">
        <f t="shared" si="104"/>
        <v>262</v>
      </c>
      <c r="M969">
        <v>150000</v>
      </c>
      <c r="N969">
        <v>100000</v>
      </c>
    </row>
    <row r="970" spans="1:14" x14ac:dyDescent="0.25">
      <c r="A970" s="3" t="s">
        <v>21</v>
      </c>
      <c r="B970" s="3" t="s">
        <v>44</v>
      </c>
      <c r="C970" t="s">
        <v>36</v>
      </c>
      <c r="D970">
        <v>2014</v>
      </c>
      <c r="E970" t="s">
        <v>28</v>
      </c>
      <c r="G970" s="9">
        <v>0</v>
      </c>
      <c r="H970" s="1">
        <v>0</v>
      </c>
      <c r="I970">
        <f t="shared" si="102"/>
        <v>1120</v>
      </c>
      <c r="J970">
        <v>0</v>
      </c>
      <c r="K970">
        <f t="shared" si="103"/>
        <v>480</v>
      </c>
      <c r="L970">
        <f t="shared" si="104"/>
        <v>262</v>
      </c>
      <c r="M970">
        <v>150000</v>
      </c>
      <c r="N970">
        <v>100000</v>
      </c>
    </row>
    <row r="971" spans="1:14" x14ac:dyDescent="0.25">
      <c r="A971" s="3" t="s">
        <v>21</v>
      </c>
      <c r="B971" s="3" t="s">
        <v>44</v>
      </c>
      <c r="C971" t="s">
        <v>36</v>
      </c>
      <c r="D971">
        <v>2015</v>
      </c>
      <c r="E971" t="s">
        <v>29</v>
      </c>
      <c r="G971" s="9">
        <v>0</v>
      </c>
      <c r="H971" s="1">
        <v>0</v>
      </c>
      <c r="I971">
        <f t="shared" si="102"/>
        <v>1120</v>
      </c>
      <c r="J971">
        <v>0</v>
      </c>
      <c r="K971">
        <f t="shared" si="103"/>
        <v>480</v>
      </c>
      <c r="L971">
        <f t="shared" si="104"/>
        <v>262</v>
      </c>
      <c r="M971">
        <v>150000</v>
      </c>
      <c r="N971">
        <v>100000</v>
      </c>
    </row>
    <row r="972" spans="1:14" x14ac:dyDescent="0.25">
      <c r="A972" s="3" t="s">
        <v>21</v>
      </c>
      <c r="B972" s="3" t="s">
        <v>44</v>
      </c>
      <c r="C972" t="s">
        <v>36</v>
      </c>
      <c r="D972">
        <v>2016</v>
      </c>
      <c r="E972" t="s">
        <v>29</v>
      </c>
      <c r="G972" s="9">
        <v>0</v>
      </c>
      <c r="H972" s="1">
        <v>0</v>
      </c>
      <c r="I972">
        <f t="shared" si="102"/>
        <v>1120</v>
      </c>
      <c r="J972">
        <v>0</v>
      </c>
      <c r="K972">
        <f t="shared" si="103"/>
        <v>480</v>
      </c>
      <c r="L972">
        <f t="shared" si="104"/>
        <v>262</v>
      </c>
      <c r="M972">
        <v>150000</v>
      </c>
      <c r="N972">
        <v>100000</v>
      </c>
    </row>
    <row r="973" spans="1:14" x14ac:dyDescent="0.25">
      <c r="A973" s="3" t="s">
        <v>21</v>
      </c>
      <c r="B973" s="3" t="s">
        <v>44</v>
      </c>
      <c r="C973" t="s">
        <v>36</v>
      </c>
      <c r="D973">
        <v>2017</v>
      </c>
      <c r="E973" t="s">
        <v>29</v>
      </c>
      <c r="G973" s="9">
        <v>0</v>
      </c>
      <c r="H973" s="1">
        <v>0</v>
      </c>
      <c r="I973">
        <f t="shared" si="102"/>
        <v>1120</v>
      </c>
      <c r="J973">
        <v>0</v>
      </c>
      <c r="K973">
        <f t="shared" si="103"/>
        <v>480</v>
      </c>
      <c r="L973">
        <f t="shared" si="104"/>
        <v>262</v>
      </c>
      <c r="M973">
        <v>150000</v>
      </c>
      <c r="N973">
        <v>100000</v>
      </c>
    </row>
    <row r="974" spans="1:14" x14ac:dyDescent="0.25">
      <c r="A974" s="3" t="s">
        <v>21</v>
      </c>
      <c r="B974" s="3" t="s">
        <v>44</v>
      </c>
      <c r="C974" t="s">
        <v>36</v>
      </c>
      <c r="D974">
        <v>2018</v>
      </c>
      <c r="E974" t="s">
        <v>30</v>
      </c>
      <c r="G974" s="9">
        <v>0</v>
      </c>
      <c r="H974" s="1">
        <v>0</v>
      </c>
      <c r="I974">
        <f t="shared" si="102"/>
        <v>1120</v>
      </c>
      <c r="J974">
        <v>0</v>
      </c>
      <c r="K974">
        <f t="shared" si="103"/>
        <v>480</v>
      </c>
      <c r="L974">
        <f t="shared" si="104"/>
        <v>262</v>
      </c>
      <c r="M974">
        <v>150000</v>
      </c>
      <c r="N974">
        <v>100000</v>
      </c>
    </row>
    <row r="975" spans="1:14" x14ac:dyDescent="0.25">
      <c r="A975" s="3" t="s">
        <v>21</v>
      </c>
      <c r="B975" s="3" t="s">
        <v>44</v>
      </c>
      <c r="C975" t="s">
        <v>36</v>
      </c>
      <c r="D975">
        <v>2019</v>
      </c>
      <c r="E975" t="s">
        <v>30</v>
      </c>
      <c r="G975" s="9">
        <v>0</v>
      </c>
      <c r="H975" s="1">
        <v>0</v>
      </c>
      <c r="I975">
        <f t="shared" si="102"/>
        <v>1120</v>
      </c>
      <c r="J975">
        <v>0</v>
      </c>
      <c r="K975">
        <f t="shared" si="103"/>
        <v>480</v>
      </c>
      <c r="L975">
        <f t="shared" si="104"/>
        <v>262</v>
      </c>
      <c r="M975">
        <v>150000</v>
      </c>
      <c r="N975">
        <v>100000</v>
      </c>
    </row>
    <row r="976" spans="1:14" x14ac:dyDescent="0.25">
      <c r="A976" s="3" t="s">
        <v>21</v>
      </c>
      <c r="B976" s="3" t="s">
        <v>44</v>
      </c>
      <c r="C976" t="s">
        <v>36</v>
      </c>
      <c r="D976">
        <v>2020</v>
      </c>
      <c r="E976" t="s">
        <v>30</v>
      </c>
      <c r="G976" s="9">
        <v>0</v>
      </c>
      <c r="H976" s="1">
        <v>0</v>
      </c>
      <c r="I976">
        <f t="shared" ref="I976:I977" si="107">IF(C976="Mini",0.7*1000,IF(C976="Small",0.7*1200,IF(C976="Medium",0.7*1400,0.7*1600)))</f>
        <v>1120</v>
      </c>
      <c r="J976">
        <v>0</v>
      </c>
      <c r="K976">
        <f t="shared" si="103"/>
        <v>480</v>
      </c>
      <c r="L976">
        <f t="shared" ref="L976:L977" si="108">IF(B976="Electric",262,0)</f>
        <v>262</v>
      </c>
      <c r="M976">
        <v>150000</v>
      </c>
      <c r="N976">
        <v>100000</v>
      </c>
    </row>
    <row r="977" spans="1:14" x14ac:dyDescent="0.25">
      <c r="A977" s="3" t="s">
        <v>21</v>
      </c>
      <c r="B977" s="3" t="s">
        <v>44</v>
      </c>
      <c r="C977" t="s">
        <v>36</v>
      </c>
      <c r="D977">
        <v>2021</v>
      </c>
      <c r="E977" t="s">
        <v>61</v>
      </c>
      <c r="G977" s="9">
        <v>0</v>
      </c>
      <c r="H977" s="1">
        <v>0</v>
      </c>
      <c r="I977">
        <f t="shared" si="107"/>
        <v>1120</v>
      </c>
      <c r="J977">
        <v>0</v>
      </c>
      <c r="K977">
        <f t="shared" si="103"/>
        <v>480</v>
      </c>
      <c r="L977">
        <f t="shared" si="108"/>
        <v>262</v>
      </c>
      <c r="M977">
        <v>150000</v>
      </c>
      <c r="N977">
        <v>100000</v>
      </c>
    </row>
  </sheetData>
  <autoFilter ref="A1:N9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8" sqref="D8"/>
    </sheetView>
  </sheetViews>
  <sheetFormatPr baseColWidth="10" defaultRowHeight="15" x14ac:dyDescent="0.25"/>
  <cols>
    <col min="1" max="1" width="13.28515625" customWidth="1"/>
    <col min="4" max="4" width="17.85546875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 t="s">
        <v>15</v>
      </c>
      <c r="B2" s="1">
        <v>0.25</v>
      </c>
      <c r="C2" s="1">
        <v>0.85</v>
      </c>
      <c r="D2">
        <v>29000</v>
      </c>
      <c r="E2">
        <v>5</v>
      </c>
      <c r="F2" s="6">
        <v>0.14699999999999999</v>
      </c>
      <c r="G2" s="5">
        <v>0.16</v>
      </c>
    </row>
    <row r="3" spans="1:7" x14ac:dyDescent="0.25">
      <c r="A3" t="s">
        <v>77</v>
      </c>
      <c r="B3" s="1">
        <v>0.25</v>
      </c>
      <c r="C3" s="1">
        <v>0.8</v>
      </c>
      <c r="D3">
        <v>10000</v>
      </c>
      <c r="E3">
        <v>2.5</v>
      </c>
      <c r="F3" s="6">
        <v>6.7000000000000002E-3</v>
      </c>
      <c r="G3" s="5">
        <v>1.01E-2</v>
      </c>
    </row>
    <row r="4" spans="1:7" x14ac:dyDescent="0.25">
      <c r="A4" t="s">
        <v>78</v>
      </c>
      <c r="B4" s="1">
        <v>0.25</v>
      </c>
      <c r="C4" s="1">
        <v>0.9</v>
      </c>
      <c r="D4">
        <v>5000</v>
      </c>
      <c r="E4">
        <v>2</v>
      </c>
      <c r="F4" s="6">
        <v>6.9999999999999999E-4</v>
      </c>
      <c r="G4" s="5">
        <v>1.1000000000000001E-3</v>
      </c>
    </row>
    <row r="5" spans="1:7" x14ac:dyDescent="0.25">
      <c r="A5" t="s">
        <v>79</v>
      </c>
      <c r="B5" s="1">
        <v>0.25</v>
      </c>
      <c r="C5" s="1">
        <v>0.95</v>
      </c>
      <c r="D5">
        <v>2500</v>
      </c>
      <c r="E5">
        <v>2</v>
      </c>
      <c r="F5" s="6">
        <v>6.9999999999999999E-4</v>
      </c>
      <c r="G5" s="5">
        <v>1.1000000000000001E-3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RowHeight="15" x14ac:dyDescent="0.25"/>
  <cols>
    <col min="1" max="1" width="14.7109375" customWidth="1"/>
  </cols>
  <sheetData>
    <row r="1" spans="1:2" x14ac:dyDescent="0.25">
      <c r="A1" t="s">
        <v>45</v>
      </c>
      <c r="B1" t="s">
        <v>11</v>
      </c>
    </row>
    <row r="2" spans="1:2" x14ac:dyDescent="0.25">
      <c r="A2" t="s">
        <v>46</v>
      </c>
      <c r="B2" s="6">
        <v>0.72998929825930303</v>
      </c>
    </row>
    <row r="3" spans="1:2" x14ac:dyDescent="0.25">
      <c r="A3" t="s">
        <v>47</v>
      </c>
      <c r="B3" s="6">
        <v>1.4511006848630888E-2</v>
      </c>
    </row>
    <row r="4" spans="1:2" x14ac:dyDescent="0.25">
      <c r="A4" t="s">
        <v>48</v>
      </c>
      <c r="B4" s="6">
        <v>3.4469546696534849E-3</v>
      </c>
    </row>
    <row r="5" spans="1:2" x14ac:dyDescent="0.25">
      <c r="A5" t="s">
        <v>49</v>
      </c>
      <c r="B5" s="6">
        <v>5.7795090763135736E-2</v>
      </c>
    </row>
    <row r="6" spans="1:2" x14ac:dyDescent="0.25">
      <c r="A6" t="s">
        <v>50</v>
      </c>
      <c r="B6" s="6">
        <v>0.12247667286888624</v>
      </c>
    </row>
    <row r="7" spans="1:2" x14ac:dyDescent="0.25">
      <c r="A7" t="s">
        <v>51</v>
      </c>
      <c r="B7" s="6">
        <v>3.8593947764572534E-2</v>
      </c>
    </row>
    <row r="8" spans="1:2" x14ac:dyDescent="0.25">
      <c r="A8" t="s">
        <v>53</v>
      </c>
      <c r="B8" s="6">
        <v>4.3588593279937785E-3</v>
      </c>
    </row>
    <row r="9" spans="1:2" x14ac:dyDescent="0.25">
      <c r="A9" t="s">
        <v>54</v>
      </c>
      <c r="B9" s="6">
        <v>8.4762870114264059E-4</v>
      </c>
    </row>
    <row r="10" spans="1:2" x14ac:dyDescent="0.25">
      <c r="A10" t="s">
        <v>52</v>
      </c>
      <c r="B10" s="6">
        <v>2.7980540796681969E-2</v>
      </c>
    </row>
    <row r="11" spans="1:2" x14ac:dyDescent="0.25">
      <c r="A11" t="s">
        <v>55</v>
      </c>
      <c r="B11" s="6">
        <v>2.9346084147160102E-2</v>
      </c>
    </row>
    <row r="12" spans="1:2" x14ac:dyDescent="0.25">
      <c r="A12" t="s">
        <v>56</v>
      </c>
      <c r="B12" s="6">
        <v>3.3493428205403214E-2</v>
      </c>
    </row>
    <row r="13" spans="1:2" x14ac:dyDescent="0.25">
      <c r="A13" t="s">
        <v>57</v>
      </c>
      <c r="B13" s="6">
        <v>3.6255161976351744E-2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5" sqref="F5"/>
    </sheetView>
  </sheetViews>
  <sheetFormatPr baseColWidth="10"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 t="s">
        <v>16</v>
      </c>
      <c r="B2" s="1">
        <v>7.0000000000000007E-2</v>
      </c>
    </row>
    <row r="3" spans="1:2" x14ac:dyDescent="0.25">
      <c r="A3" t="s">
        <v>17</v>
      </c>
      <c r="B3" s="1">
        <v>7.0000000000000007E-2</v>
      </c>
    </row>
    <row r="4" spans="1:2" x14ac:dyDescent="0.25">
      <c r="A4" t="s">
        <v>18</v>
      </c>
      <c r="B4" s="1">
        <v>0.04</v>
      </c>
    </row>
    <row r="5" spans="1:2" x14ac:dyDescent="0.25">
      <c r="A5" t="s">
        <v>19</v>
      </c>
      <c r="B5" s="2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B60" sqref="B60:B8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60</v>
      </c>
      <c r="E1" t="s">
        <v>58</v>
      </c>
      <c r="F1" t="s">
        <v>59</v>
      </c>
    </row>
    <row r="2" spans="1:6" x14ac:dyDescent="0.25">
      <c r="A2" t="s">
        <v>21</v>
      </c>
      <c r="B2" t="s">
        <v>22</v>
      </c>
      <c r="C2" t="s">
        <v>23</v>
      </c>
      <c r="D2" t="s">
        <v>27</v>
      </c>
      <c r="E2">
        <v>0.95</v>
      </c>
      <c r="F2">
        <v>0.4</v>
      </c>
    </row>
    <row r="3" spans="1:6" x14ac:dyDescent="0.25">
      <c r="A3" t="s">
        <v>21</v>
      </c>
      <c r="B3" t="s">
        <v>22</v>
      </c>
      <c r="C3" t="s">
        <v>23</v>
      </c>
      <c r="D3" t="s">
        <v>28</v>
      </c>
      <c r="E3">
        <v>0.95</v>
      </c>
      <c r="F3">
        <v>0.4</v>
      </c>
    </row>
    <row r="4" spans="1:6" x14ac:dyDescent="0.25">
      <c r="A4" t="s">
        <v>21</v>
      </c>
      <c r="B4" t="s">
        <v>22</v>
      </c>
      <c r="C4" t="s">
        <v>23</v>
      </c>
      <c r="D4" t="s">
        <v>29</v>
      </c>
      <c r="E4">
        <v>0.95</v>
      </c>
      <c r="F4">
        <v>0.4</v>
      </c>
    </row>
    <row r="5" spans="1:6" x14ac:dyDescent="0.25">
      <c r="A5" t="s">
        <v>21</v>
      </c>
      <c r="B5" t="s">
        <v>22</v>
      </c>
      <c r="C5" t="s">
        <v>23</v>
      </c>
      <c r="D5" t="s">
        <v>30</v>
      </c>
      <c r="E5">
        <v>0.95</v>
      </c>
      <c r="F5">
        <v>0.4</v>
      </c>
    </row>
    <row r="6" spans="1:6" x14ac:dyDescent="0.25">
      <c r="A6" t="s">
        <v>21</v>
      </c>
      <c r="B6" t="s">
        <v>22</v>
      </c>
      <c r="C6" t="s">
        <v>23</v>
      </c>
      <c r="D6" t="s">
        <v>61</v>
      </c>
      <c r="E6">
        <v>0.95</v>
      </c>
      <c r="F6">
        <v>0.4</v>
      </c>
    </row>
    <row r="7" spans="1:6" x14ac:dyDescent="0.25">
      <c r="A7" t="s">
        <v>21</v>
      </c>
      <c r="B7" t="s">
        <v>22</v>
      </c>
      <c r="C7" t="s">
        <v>34</v>
      </c>
      <c r="D7" t="s">
        <v>24</v>
      </c>
      <c r="E7">
        <v>0.2</v>
      </c>
      <c r="F7">
        <v>0.4</v>
      </c>
    </row>
    <row r="8" spans="1:6" x14ac:dyDescent="0.25">
      <c r="A8" t="s">
        <v>21</v>
      </c>
      <c r="B8" t="s">
        <v>22</v>
      </c>
      <c r="C8" t="s">
        <v>34</v>
      </c>
      <c r="D8" t="s">
        <v>25</v>
      </c>
      <c r="E8">
        <v>0.6</v>
      </c>
      <c r="F8">
        <v>0.4</v>
      </c>
    </row>
    <row r="9" spans="1:6" x14ac:dyDescent="0.25">
      <c r="A9" t="s">
        <v>21</v>
      </c>
      <c r="B9" t="s">
        <v>22</v>
      </c>
      <c r="C9" t="s">
        <v>34</v>
      </c>
      <c r="D9" t="s">
        <v>26</v>
      </c>
      <c r="E9">
        <v>0.85</v>
      </c>
      <c r="F9">
        <v>0.4</v>
      </c>
    </row>
    <row r="10" spans="1:6" x14ac:dyDescent="0.25">
      <c r="A10" t="s">
        <v>21</v>
      </c>
      <c r="B10" t="s">
        <v>22</v>
      </c>
      <c r="C10" t="s">
        <v>34</v>
      </c>
      <c r="D10" t="s">
        <v>27</v>
      </c>
      <c r="E10">
        <v>0.95</v>
      </c>
      <c r="F10">
        <v>0.4</v>
      </c>
    </row>
    <row r="11" spans="1:6" x14ac:dyDescent="0.25">
      <c r="A11" t="s">
        <v>21</v>
      </c>
      <c r="B11" t="s">
        <v>22</v>
      </c>
      <c r="C11" t="s">
        <v>34</v>
      </c>
      <c r="D11" t="s">
        <v>28</v>
      </c>
      <c r="E11">
        <v>0.95</v>
      </c>
      <c r="F11">
        <v>0.4</v>
      </c>
    </row>
    <row r="12" spans="1:6" x14ac:dyDescent="0.25">
      <c r="A12" t="s">
        <v>21</v>
      </c>
      <c r="B12" t="s">
        <v>22</v>
      </c>
      <c r="C12" t="s">
        <v>34</v>
      </c>
      <c r="D12" t="s">
        <v>29</v>
      </c>
      <c r="E12">
        <v>0.95</v>
      </c>
      <c r="F12">
        <v>0.4</v>
      </c>
    </row>
    <row r="13" spans="1:6" x14ac:dyDescent="0.25">
      <c r="A13" t="s">
        <v>21</v>
      </c>
      <c r="B13" t="s">
        <v>22</v>
      </c>
      <c r="C13" t="s">
        <v>34</v>
      </c>
      <c r="D13" t="s">
        <v>30</v>
      </c>
      <c r="E13">
        <v>0.95</v>
      </c>
      <c r="F13">
        <v>0.4</v>
      </c>
    </row>
    <row r="14" spans="1:6" x14ac:dyDescent="0.25">
      <c r="A14" t="s">
        <v>21</v>
      </c>
      <c r="B14" t="s">
        <v>22</v>
      </c>
      <c r="C14" t="s">
        <v>34</v>
      </c>
      <c r="D14" t="s">
        <v>61</v>
      </c>
      <c r="E14">
        <v>0.95</v>
      </c>
      <c r="F14">
        <v>0.4</v>
      </c>
    </row>
    <row r="15" spans="1:6" x14ac:dyDescent="0.25">
      <c r="A15" t="s">
        <v>21</v>
      </c>
      <c r="B15" t="s">
        <v>22</v>
      </c>
      <c r="C15" t="s">
        <v>35</v>
      </c>
      <c r="D15" t="s">
        <v>24</v>
      </c>
      <c r="E15">
        <v>0.2</v>
      </c>
      <c r="F15">
        <v>0.4</v>
      </c>
    </row>
    <row r="16" spans="1:6" x14ac:dyDescent="0.25">
      <c r="A16" t="s">
        <v>21</v>
      </c>
      <c r="B16" t="s">
        <v>22</v>
      </c>
      <c r="C16" t="s">
        <v>35</v>
      </c>
      <c r="D16" t="s">
        <v>25</v>
      </c>
      <c r="E16">
        <v>0.6</v>
      </c>
      <c r="F16">
        <v>0.4</v>
      </c>
    </row>
    <row r="17" spans="1:6" x14ac:dyDescent="0.25">
      <c r="A17" t="s">
        <v>21</v>
      </c>
      <c r="B17" t="s">
        <v>22</v>
      </c>
      <c r="C17" t="s">
        <v>35</v>
      </c>
      <c r="D17" t="s">
        <v>26</v>
      </c>
      <c r="E17">
        <v>0.85</v>
      </c>
      <c r="F17">
        <v>0.4</v>
      </c>
    </row>
    <row r="18" spans="1:6" x14ac:dyDescent="0.25">
      <c r="A18" t="s">
        <v>21</v>
      </c>
      <c r="B18" t="s">
        <v>22</v>
      </c>
      <c r="C18" t="s">
        <v>35</v>
      </c>
      <c r="D18" t="s">
        <v>27</v>
      </c>
      <c r="E18">
        <v>0.95</v>
      </c>
      <c r="F18">
        <v>0.4</v>
      </c>
    </row>
    <row r="19" spans="1:6" x14ac:dyDescent="0.25">
      <c r="A19" t="s">
        <v>21</v>
      </c>
      <c r="B19" t="s">
        <v>22</v>
      </c>
      <c r="C19" t="s">
        <v>35</v>
      </c>
      <c r="D19" t="s">
        <v>28</v>
      </c>
      <c r="E19">
        <v>0.95</v>
      </c>
      <c r="F19">
        <v>0.4</v>
      </c>
    </row>
    <row r="20" spans="1:6" x14ac:dyDescent="0.25">
      <c r="A20" t="s">
        <v>21</v>
      </c>
      <c r="B20" t="s">
        <v>22</v>
      </c>
      <c r="C20" t="s">
        <v>35</v>
      </c>
      <c r="D20" t="s">
        <v>29</v>
      </c>
      <c r="E20">
        <v>0.95</v>
      </c>
      <c r="F20">
        <v>0.4</v>
      </c>
    </row>
    <row r="21" spans="1:6" x14ac:dyDescent="0.25">
      <c r="A21" t="s">
        <v>21</v>
      </c>
      <c r="B21" t="s">
        <v>22</v>
      </c>
      <c r="C21" t="s">
        <v>35</v>
      </c>
      <c r="D21" t="s">
        <v>30</v>
      </c>
      <c r="E21">
        <v>0.95</v>
      </c>
      <c r="F21">
        <v>0.4</v>
      </c>
    </row>
    <row r="22" spans="1:6" x14ac:dyDescent="0.25">
      <c r="A22" t="s">
        <v>21</v>
      </c>
      <c r="B22" t="s">
        <v>22</v>
      </c>
      <c r="C22" t="s">
        <v>35</v>
      </c>
      <c r="D22" t="s">
        <v>61</v>
      </c>
      <c r="E22">
        <v>0.95</v>
      </c>
      <c r="F22">
        <v>0.4</v>
      </c>
    </row>
    <row r="23" spans="1:6" x14ac:dyDescent="0.25">
      <c r="A23" t="s">
        <v>21</v>
      </c>
      <c r="B23" t="s">
        <v>22</v>
      </c>
      <c r="C23" t="s">
        <v>36</v>
      </c>
      <c r="D23" t="s">
        <v>24</v>
      </c>
      <c r="E23">
        <v>0.2</v>
      </c>
      <c r="F23">
        <v>0.4</v>
      </c>
    </row>
    <row r="24" spans="1:6" x14ac:dyDescent="0.25">
      <c r="A24" t="s">
        <v>21</v>
      </c>
      <c r="B24" t="s">
        <v>22</v>
      </c>
      <c r="C24" t="s">
        <v>36</v>
      </c>
      <c r="D24" t="s">
        <v>25</v>
      </c>
      <c r="E24">
        <v>0.6</v>
      </c>
      <c r="F24">
        <v>0.4</v>
      </c>
    </row>
    <row r="25" spans="1:6" x14ac:dyDescent="0.25">
      <c r="A25" t="s">
        <v>21</v>
      </c>
      <c r="B25" t="s">
        <v>22</v>
      </c>
      <c r="C25" t="s">
        <v>36</v>
      </c>
      <c r="D25" t="s">
        <v>26</v>
      </c>
      <c r="E25">
        <v>0.85</v>
      </c>
      <c r="F25">
        <v>0.4</v>
      </c>
    </row>
    <row r="26" spans="1:6" x14ac:dyDescent="0.25">
      <c r="A26" t="s">
        <v>21</v>
      </c>
      <c r="B26" t="s">
        <v>22</v>
      </c>
      <c r="C26" t="s">
        <v>36</v>
      </c>
      <c r="D26" t="s">
        <v>27</v>
      </c>
      <c r="E26">
        <v>0.95</v>
      </c>
      <c r="F26">
        <v>0.4</v>
      </c>
    </row>
    <row r="27" spans="1:6" x14ac:dyDescent="0.25">
      <c r="A27" t="s">
        <v>21</v>
      </c>
      <c r="B27" t="s">
        <v>22</v>
      </c>
      <c r="C27" t="s">
        <v>36</v>
      </c>
      <c r="D27" t="s">
        <v>28</v>
      </c>
      <c r="E27">
        <v>0.95</v>
      </c>
      <c r="F27">
        <v>0.4</v>
      </c>
    </row>
    <row r="28" spans="1:6" x14ac:dyDescent="0.25">
      <c r="A28" t="s">
        <v>21</v>
      </c>
      <c r="B28" t="s">
        <v>22</v>
      </c>
      <c r="C28" t="s">
        <v>36</v>
      </c>
      <c r="D28" t="s">
        <v>29</v>
      </c>
      <c r="E28">
        <v>0.95</v>
      </c>
      <c r="F28">
        <v>0.4</v>
      </c>
    </row>
    <row r="29" spans="1:6" x14ac:dyDescent="0.25">
      <c r="A29" t="s">
        <v>21</v>
      </c>
      <c r="B29" t="s">
        <v>22</v>
      </c>
      <c r="C29" t="s">
        <v>36</v>
      </c>
      <c r="D29" t="s">
        <v>30</v>
      </c>
      <c r="E29">
        <v>0.95</v>
      </c>
      <c r="F29">
        <v>0.4</v>
      </c>
    </row>
    <row r="30" spans="1:6" x14ac:dyDescent="0.25">
      <c r="A30" t="s">
        <v>21</v>
      </c>
      <c r="B30" t="s">
        <v>22</v>
      </c>
      <c r="C30" t="s">
        <v>36</v>
      </c>
      <c r="D30" t="s">
        <v>61</v>
      </c>
      <c r="E30">
        <v>0.95</v>
      </c>
      <c r="F30">
        <v>0.4</v>
      </c>
    </row>
    <row r="31" spans="1:6" x14ac:dyDescent="0.25">
      <c r="A31" t="s">
        <v>21</v>
      </c>
      <c r="B31" t="s">
        <v>37</v>
      </c>
      <c r="C31" t="s">
        <v>23</v>
      </c>
      <c r="D31" t="s">
        <v>27</v>
      </c>
      <c r="E31">
        <v>0.95</v>
      </c>
      <c r="F31">
        <v>0.4</v>
      </c>
    </row>
    <row r="32" spans="1:6" x14ac:dyDescent="0.25">
      <c r="A32" t="s">
        <v>21</v>
      </c>
      <c r="B32" t="s">
        <v>37</v>
      </c>
      <c r="C32" t="s">
        <v>23</v>
      </c>
      <c r="D32" t="s">
        <v>28</v>
      </c>
      <c r="E32">
        <v>0.95</v>
      </c>
      <c r="F32">
        <v>0.4</v>
      </c>
    </row>
    <row r="33" spans="1:6" x14ac:dyDescent="0.25">
      <c r="A33" t="s">
        <v>21</v>
      </c>
      <c r="B33" t="s">
        <v>37</v>
      </c>
      <c r="C33" t="s">
        <v>23</v>
      </c>
      <c r="D33" t="s">
        <v>29</v>
      </c>
      <c r="E33">
        <v>0.95</v>
      </c>
      <c r="F33">
        <v>0.4</v>
      </c>
    </row>
    <row r="34" spans="1:6" x14ac:dyDescent="0.25">
      <c r="A34" t="s">
        <v>21</v>
      </c>
      <c r="B34" t="s">
        <v>37</v>
      </c>
      <c r="C34" t="s">
        <v>23</v>
      </c>
      <c r="D34" t="s">
        <v>30</v>
      </c>
      <c r="E34">
        <v>0.95</v>
      </c>
      <c r="F34">
        <v>0.4</v>
      </c>
    </row>
    <row r="35" spans="1:6" x14ac:dyDescent="0.25">
      <c r="A35" t="s">
        <v>21</v>
      </c>
      <c r="B35" t="s">
        <v>37</v>
      </c>
      <c r="C35" t="s">
        <v>23</v>
      </c>
      <c r="D35" t="s">
        <v>61</v>
      </c>
      <c r="E35">
        <v>0.95</v>
      </c>
      <c r="F35">
        <v>0.4</v>
      </c>
    </row>
    <row r="36" spans="1:6" x14ac:dyDescent="0.25">
      <c r="A36" t="s">
        <v>21</v>
      </c>
      <c r="B36" t="s">
        <v>37</v>
      </c>
      <c r="C36" t="s">
        <v>34</v>
      </c>
      <c r="D36" t="s">
        <v>24</v>
      </c>
      <c r="E36">
        <v>0.2</v>
      </c>
      <c r="F36">
        <v>0.4</v>
      </c>
    </row>
    <row r="37" spans="1:6" x14ac:dyDescent="0.25">
      <c r="A37" t="s">
        <v>21</v>
      </c>
      <c r="B37" t="s">
        <v>37</v>
      </c>
      <c r="C37" t="s">
        <v>34</v>
      </c>
      <c r="D37" t="s">
        <v>25</v>
      </c>
      <c r="E37">
        <v>0.6</v>
      </c>
      <c r="F37">
        <v>0.4</v>
      </c>
    </row>
    <row r="38" spans="1:6" x14ac:dyDescent="0.25">
      <c r="A38" t="s">
        <v>21</v>
      </c>
      <c r="B38" t="s">
        <v>37</v>
      </c>
      <c r="C38" t="s">
        <v>34</v>
      </c>
      <c r="D38" t="s">
        <v>26</v>
      </c>
      <c r="E38">
        <v>0.85</v>
      </c>
      <c r="F38">
        <v>0.4</v>
      </c>
    </row>
    <row r="39" spans="1:6" x14ac:dyDescent="0.25">
      <c r="A39" t="s">
        <v>21</v>
      </c>
      <c r="B39" t="s">
        <v>37</v>
      </c>
      <c r="C39" t="s">
        <v>34</v>
      </c>
      <c r="D39" t="s">
        <v>27</v>
      </c>
      <c r="E39">
        <v>0.95</v>
      </c>
      <c r="F39">
        <v>0.4</v>
      </c>
    </row>
    <row r="40" spans="1:6" x14ac:dyDescent="0.25">
      <c r="A40" t="s">
        <v>21</v>
      </c>
      <c r="B40" t="s">
        <v>37</v>
      </c>
      <c r="C40" t="s">
        <v>34</v>
      </c>
      <c r="D40" t="s">
        <v>28</v>
      </c>
      <c r="E40">
        <v>0.95</v>
      </c>
      <c r="F40">
        <v>0.4</v>
      </c>
    </row>
    <row r="41" spans="1:6" x14ac:dyDescent="0.25">
      <c r="A41" t="s">
        <v>21</v>
      </c>
      <c r="B41" t="s">
        <v>37</v>
      </c>
      <c r="C41" t="s">
        <v>34</v>
      </c>
      <c r="D41" t="s">
        <v>29</v>
      </c>
      <c r="E41">
        <v>0.95</v>
      </c>
      <c r="F41">
        <v>0.4</v>
      </c>
    </row>
    <row r="42" spans="1:6" x14ac:dyDescent="0.25">
      <c r="A42" t="s">
        <v>21</v>
      </c>
      <c r="B42" t="s">
        <v>37</v>
      </c>
      <c r="C42" t="s">
        <v>34</v>
      </c>
      <c r="D42" t="s">
        <v>30</v>
      </c>
      <c r="E42">
        <v>0.95</v>
      </c>
      <c r="F42">
        <v>0.4</v>
      </c>
    </row>
    <row r="43" spans="1:6" x14ac:dyDescent="0.25">
      <c r="A43" t="s">
        <v>21</v>
      </c>
      <c r="B43" t="s">
        <v>37</v>
      </c>
      <c r="C43" t="s">
        <v>34</v>
      </c>
      <c r="D43" t="s">
        <v>61</v>
      </c>
      <c r="E43">
        <v>0.95</v>
      </c>
      <c r="F43">
        <v>0.4</v>
      </c>
    </row>
    <row r="44" spans="1:6" x14ac:dyDescent="0.25">
      <c r="A44" t="s">
        <v>21</v>
      </c>
      <c r="B44" t="s">
        <v>37</v>
      </c>
      <c r="C44" t="s">
        <v>35</v>
      </c>
      <c r="D44" t="s">
        <v>24</v>
      </c>
      <c r="E44">
        <v>0.2</v>
      </c>
      <c r="F44">
        <v>0.4</v>
      </c>
    </row>
    <row r="45" spans="1:6" x14ac:dyDescent="0.25">
      <c r="A45" t="s">
        <v>21</v>
      </c>
      <c r="B45" t="s">
        <v>37</v>
      </c>
      <c r="C45" t="s">
        <v>35</v>
      </c>
      <c r="D45" t="s">
        <v>25</v>
      </c>
      <c r="E45">
        <v>0.6</v>
      </c>
      <c r="F45">
        <v>0.4</v>
      </c>
    </row>
    <row r="46" spans="1:6" x14ac:dyDescent="0.25">
      <c r="A46" t="s">
        <v>21</v>
      </c>
      <c r="B46" t="s">
        <v>37</v>
      </c>
      <c r="C46" t="s">
        <v>35</v>
      </c>
      <c r="D46" t="s">
        <v>26</v>
      </c>
      <c r="E46">
        <v>0.85</v>
      </c>
      <c r="F46">
        <v>0.4</v>
      </c>
    </row>
    <row r="47" spans="1:6" x14ac:dyDescent="0.25">
      <c r="A47" t="s">
        <v>21</v>
      </c>
      <c r="B47" t="s">
        <v>37</v>
      </c>
      <c r="C47" t="s">
        <v>35</v>
      </c>
      <c r="D47" t="s">
        <v>27</v>
      </c>
      <c r="E47">
        <v>0.95</v>
      </c>
      <c r="F47">
        <v>0.4</v>
      </c>
    </row>
    <row r="48" spans="1:6" x14ac:dyDescent="0.25">
      <c r="A48" t="s">
        <v>21</v>
      </c>
      <c r="B48" t="s">
        <v>37</v>
      </c>
      <c r="C48" t="s">
        <v>35</v>
      </c>
      <c r="D48" t="s">
        <v>28</v>
      </c>
      <c r="E48">
        <v>0.95</v>
      </c>
      <c r="F48">
        <v>0.4</v>
      </c>
    </row>
    <row r="49" spans="1:6" x14ac:dyDescent="0.25">
      <c r="A49" t="s">
        <v>21</v>
      </c>
      <c r="B49" t="s">
        <v>37</v>
      </c>
      <c r="C49" t="s">
        <v>35</v>
      </c>
      <c r="D49" t="s">
        <v>29</v>
      </c>
      <c r="E49">
        <v>0.95</v>
      </c>
      <c r="F49">
        <v>0.4</v>
      </c>
    </row>
    <row r="50" spans="1:6" x14ac:dyDescent="0.25">
      <c r="A50" t="s">
        <v>21</v>
      </c>
      <c r="B50" t="s">
        <v>37</v>
      </c>
      <c r="C50" t="s">
        <v>35</v>
      </c>
      <c r="D50" t="s">
        <v>30</v>
      </c>
      <c r="E50">
        <v>0.95</v>
      </c>
      <c r="F50">
        <v>0.4</v>
      </c>
    </row>
    <row r="51" spans="1:6" x14ac:dyDescent="0.25">
      <c r="A51" t="s">
        <v>21</v>
      </c>
      <c r="B51" t="s">
        <v>37</v>
      </c>
      <c r="C51" t="s">
        <v>35</v>
      </c>
      <c r="D51" t="s">
        <v>61</v>
      </c>
      <c r="E51">
        <v>0.95</v>
      </c>
      <c r="F51">
        <v>0.4</v>
      </c>
    </row>
    <row r="52" spans="1:6" x14ac:dyDescent="0.25">
      <c r="A52" t="s">
        <v>21</v>
      </c>
      <c r="B52" t="s">
        <v>37</v>
      </c>
      <c r="C52" t="s">
        <v>36</v>
      </c>
      <c r="D52" t="s">
        <v>24</v>
      </c>
      <c r="E52">
        <v>0.2</v>
      </c>
      <c r="F52">
        <v>0.4</v>
      </c>
    </row>
    <row r="53" spans="1:6" x14ac:dyDescent="0.25">
      <c r="A53" t="s">
        <v>21</v>
      </c>
      <c r="B53" t="s">
        <v>37</v>
      </c>
      <c r="C53" t="s">
        <v>36</v>
      </c>
      <c r="D53" t="s">
        <v>25</v>
      </c>
      <c r="E53">
        <v>0.6</v>
      </c>
      <c r="F53">
        <v>0.4</v>
      </c>
    </row>
    <row r="54" spans="1:6" x14ac:dyDescent="0.25">
      <c r="A54" t="s">
        <v>21</v>
      </c>
      <c r="B54" t="s">
        <v>37</v>
      </c>
      <c r="C54" t="s">
        <v>36</v>
      </c>
      <c r="D54" t="s">
        <v>26</v>
      </c>
      <c r="E54">
        <v>0.85</v>
      </c>
      <c r="F54">
        <v>0.4</v>
      </c>
    </row>
    <row r="55" spans="1:6" x14ac:dyDescent="0.25">
      <c r="A55" t="s">
        <v>21</v>
      </c>
      <c r="B55" t="s">
        <v>37</v>
      </c>
      <c r="C55" t="s">
        <v>36</v>
      </c>
      <c r="D55" t="s">
        <v>27</v>
      </c>
      <c r="E55">
        <v>0.95</v>
      </c>
      <c r="F55">
        <v>0.4</v>
      </c>
    </row>
    <row r="56" spans="1:6" x14ac:dyDescent="0.25">
      <c r="A56" t="s">
        <v>21</v>
      </c>
      <c r="B56" t="s">
        <v>37</v>
      </c>
      <c r="C56" t="s">
        <v>36</v>
      </c>
      <c r="D56" t="s">
        <v>28</v>
      </c>
      <c r="E56">
        <v>0.95</v>
      </c>
      <c r="F56">
        <v>0.4</v>
      </c>
    </row>
    <row r="57" spans="1:6" x14ac:dyDescent="0.25">
      <c r="A57" t="s">
        <v>21</v>
      </c>
      <c r="B57" t="s">
        <v>37</v>
      </c>
      <c r="C57" t="s">
        <v>36</v>
      </c>
      <c r="D57" t="s">
        <v>29</v>
      </c>
      <c r="E57">
        <v>0.95</v>
      </c>
      <c r="F57">
        <v>0.4</v>
      </c>
    </row>
    <row r="58" spans="1:6" x14ac:dyDescent="0.25">
      <c r="A58" t="s">
        <v>21</v>
      </c>
      <c r="B58" t="s">
        <v>37</v>
      </c>
      <c r="C58" t="s">
        <v>36</v>
      </c>
      <c r="D58" t="s">
        <v>30</v>
      </c>
      <c r="E58">
        <v>0.95</v>
      </c>
      <c r="F58">
        <v>0.4</v>
      </c>
    </row>
    <row r="59" spans="1:6" x14ac:dyDescent="0.25">
      <c r="A59" t="s">
        <v>21</v>
      </c>
      <c r="B59" t="s">
        <v>37</v>
      </c>
      <c r="C59" t="s">
        <v>36</v>
      </c>
      <c r="D59" t="s">
        <v>61</v>
      </c>
      <c r="E59">
        <v>0.95</v>
      </c>
      <c r="F59">
        <v>0.4</v>
      </c>
    </row>
    <row r="60" spans="1:6" x14ac:dyDescent="0.25">
      <c r="A60" t="s">
        <v>21</v>
      </c>
      <c r="B60" t="s">
        <v>41</v>
      </c>
      <c r="C60" t="s">
        <v>23</v>
      </c>
      <c r="D60" t="s">
        <v>27</v>
      </c>
      <c r="E60">
        <v>0.95</v>
      </c>
      <c r="F60">
        <v>0.4</v>
      </c>
    </row>
    <row r="61" spans="1:6" x14ac:dyDescent="0.25">
      <c r="A61" t="s">
        <v>21</v>
      </c>
      <c r="B61" t="s">
        <v>41</v>
      </c>
      <c r="C61" t="s">
        <v>23</v>
      </c>
      <c r="D61" t="s">
        <v>28</v>
      </c>
      <c r="E61">
        <v>0.95</v>
      </c>
      <c r="F61">
        <v>0.4</v>
      </c>
    </row>
    <row r="62" spans="1:6" x14ac:dyDescent="0.25">
      <c r="A62" t="s">
        <v>21</v>
      </c>
      <c r="B62" t="s">
        <v>41</v>
      </c>
      <c r="C62" t="s">
        <v>23</v>
      </c>
      <c r="D62" t="s">
        <v>29</v>
      </c>
      <c r="E62">
        <v>0.95</v>
      </c>
      <c r="F62">
        <v>0.4</v>
      </c>
    </row>
    <row r="63" spans="1:6" x14ac:dyDescent="0.25">
      <c r="A63" t="s">
        <v>21</v>
      </c>
      <c r="B63" t="s">
        <v>41</v>
      </c>
      <c r="C63" t="s">
        <v>23</v>
      </c>
      <c r="D63" t="s">
        <v>30</v>
      </c>
      <c r="E63">
        <v>0.95</v>
      </c>
      <c r="F63">
        <v>0.4</v>
      </c>
    </row>
    <row r="64" spans="1:6" x14ac:dyDescent="0.25">
      <c r="A64" t="s">
        <v>21</v>
      </c>
      <c r="B64" t="s">
        <v>41</v>
      </c>
      <c r="C64" t="s">
        <v>23</v>
      </c>
      <c r="D64" t="s">
        <v>61</v>
      </c>
      <c r="E64">
        <v>0.95</v>
      </c>
      <c r="F64">
        <v>0.4</v>
      </c>
    </row>
    <row r="65" spans="1:6" x14ac:dyDescent="0.25">
      <c r="A65" t="s">
        <v>21</v>
      </c>
      <c r="B65" t="s">
        <v>41</v>
      </c>
      <c r="C65" t="s">
        <v>34</v>
      </c>
      <c r="D65" t="s">
        <v>24</v>
      </c>
      <c r="E65">
        <v>0.2</v>
      </c>
      <c r="F65">
        <v>0.4</v>
      </c>
    </row>
    <row r="66" spans="1:6" x14ac:dyDescent="0.25">
      <c r="A66" t="s">
        <v>21</v>
      </c>
      <c r="B66" t="s">
        <v>41</v>
      </c>
      <c r="C66" t="s">
        <v>34</v>
      </c>
      <c r="D66" t="s">
        <v>25</v>
      </c>
      <c r="E66">
        <v>0.6</v>
      </c>
      <c r="F66">
        <v>0.4</v>
      </c>
    </row>
    <row r="67" spans="1:6" x14ac:dyDescent="0.25">
      <c r="A67" t="s">
        <v>21</v>
      </c>
      <c r="B67" t="s">
        <v>41</v>
      </c>
      <c r="C67" t="s">
        <v>34</v>
      </c>
      <c r="D67" t="s">
        <v>26</v>
      </c>
      <c r="E67">
        <v>0.85</v>
      </c>
      <c r="F67">
        <v>0.4</v>
      </c>
    </row>
    <row r="68" spans="1:6" x14ac:dyDescent="0.25">
      <c r="A68" t="s">
        <v>21</v>
      </c>
      <c r="B68" t="s">
        <v>41</v>
      </c>
      <c r="C68" t="s">
        <v>34</v>
      </c>
      <c r="D68" t="s">
        <v>27</v>
      </c>
      <c r="E68">
        <v>0.95</v>
      </c>
      <c r="F68">
        <v>0.4</v>
      </c>
    </row>
    <row r="69" spans="1:6" x14ac:dyDescent="0.25">
      <c r="A69" t="s">
        <v>21</v>
      </c>
      <c r="B69" t="s">
        <v>41</v>
      </c>
      <c r="C69" t="s">
        <v>34</v>
      </c>
      <c r="D69" t="s">
        <v>28</v>
      </c>
      <c r="E69">
        <v>0.95</v>
      </c>
      <c r="F69">
        <v>0.4</v>
      </c>
    </row>
    <row r="70" spans="1:6" x14ac:dyDescent="0.25">
      <c r="A70" t="s">
        <v>21</v>
      </c>
      <c r="B70" t="s">
        <v>41</v>
      </c>
      <c r="C70" t="s">
        <v>34</v>
      </c>
      <c r="D70" t="s">
        <v>29</v>
      </c>
      <c r="E70">
        <v>0.95</v>
      </c>
      <c r="F70">
        <v>0.4</v>
      </c>
    </row>
    <row r="71" spans="1:6" x14ac:dyDescent="0.25">
      <c r="A71" t="s">
        <v>21</v>
      </c>
      <c r="B71" t="s">
        <v>41</v>
      </c>
      <c r="C71" t="s">
        <v>34</v>
      </c>
      <c r="D71" t="s">
        <v>30</v>
      </c>
      <c r="E71">
        <v>0.95</v>
      </c>
      <c r="F71">
        <v>0.4</v>
      </c>
    </row>
    <row r="72" spans="1:6" x14ac:dyDescent="0.25">
      <c r="A72" t="s">
        <v>21</v>
      </c>
      <c r="B72" t="s">
        <v>41</v>
      </c>
      <c r="C72" t="s">
        <v>34</v>
      </c>
      <c r="D72" t="s">
        <v>61</v>
      </c>
      <c r="E72">
        <v>0.95</v>
      </c>
      <c r="F72">
        <v>0.4</v>
      </c>
    </row>
    <row r="73" spans="1:6" x14ac:dyDescent="0.25">
      <c r="A73" t="s">
        <v>21</v>
      </c>
      <c r="B73" t="s">
        <v>41</v>
      </c>
      <c r="C73" t="s">
        <v>35</v>
      </c>
      <c r="D73" t="s">
        <v>24</v>
      </c>
      <c r="E73">
        <v>0.2</v>
      </c>
      <c r="F73">
        <v>0.4</v>
      </c>
    </row>
    <row r="74" spans="1:6" x14ac:dyDescent="0.25">
      <c r="A74" t="s">
        <v>21</v>
      </c>
      <c r="B74" t="s">
        <v>41</v>
      </c>
      <c r="C74" t="s">
        <v>35</v>
      </c>
      <c r="D74" t="s">
        <v>25</v>
      </c>
      <c r="E74">
        <v>0.6</v>
      </c>
      <c r="F74">
        <v>0.4</v>
      </c>
    </row>
    <row r="75" spans="1:6" x14ac:dyDescent="0.25">
      <c r="A75" t="s">
        <v>21</v>
      </c>
      <c r="B75" t="s">
        <v>41</v>
      </c>
      <c r="C75" t="s">
        <v>35</v>
      </c>
      <c r="D75" t="s">
        <v>26</v>
      </c>
      <c r="E75">
        <v>0.85</v>
      </c>
      <c r="F75">
        <v>0.4</v>
      </c>
    </row>
    <row r="76" spans="1:6" x14ac:dyDescent="0.25">
      <c r="A76" t="s">
        <v>21</v>
      </c>
      <c r="B76" t="s">
        <v>41</v>
      </c>
      <c r="C76" t="s">
        <v>35</v>
      </c>
      <c r="D76" t="s">
        <v>27</v>
      </c>
      <c r="E76">
        <v>0.95</v>
      </c>
      <c r="F76">
        <v>0.4</v>
      </c>
    </row>
    <row r="77" spans="1:6" x14ac:dyDescent="0.25">
      <c r="A77" t="s">
        <v>21</v>
      </c>
      <c r="B77" t="s">
        <v>41</v>
      </c>
      <c r="C77" t="s">
        <v>35</v>
      </c>
      <c r="D77" t="s">
        <v>28</v>
      </c>
      <c r="E77">
        <v>0.95</v>
      </c>
      <c r="F77">
        <v>0.4</v>
      </c>
    </row>
    <row r="78" spans="1:6" x14ac:dyDescent="0.25">
      <c r="A78" t="s">
        <v>21</v>
      </c>
      <c r="B78" t="s">
        <v>41</v>
      </c>
      <c r="C78" t="s">
        <v>35</v>
      </c>
      <c r="D78" t="s">
        <v>29</v>
      </c>
      <c r="E78">
        <v>0.95</v>
      </c>
      <c r="F78">
        <v>0.4</v>
      </c>
    </row>
    <row r="79" spans="1:6" x14ac:dyDescent="0.25">
      <c r="A79" t="s">
        <v>21</v>
      </c>
      <c r="B79" t="s">
        <v>41</v>
      </c>
      <c r="C79" t="s">
        <v>35</v>
      </c>
      <c r="D79" t="s">
        <v>30</v>
      </c>
      <c r="E79">
        <v>0.95</v>
      </c>
      <c r="F79">
        <v>0.4</v>
      </c>
    </row>
    <row r="80" spans="1:6" x14ac:dyDescent="0.25">
      <c r="A80" t="s">
        <v>21</v>
      </c>
      <c r="B80" t="s">
        <v>41</v>
      </c>
      <c r="C80" t="s">
        <v>35</v>
      </c>
      <c r="D80" t="s">
        <v>61</v>
      </c>
      <c r="E80">
        <v>0.95</v>
      </c>
      <c r="F80">
        <v>0.4</v>
      </c>
    </row>
    <row r="81" spans="1:6" x14ac:dyDescent="0.25">
      <c r="A81" t="s">
        <v>21</v>
      </c>
      <c r="B81" t="s">
        <v>41</v>
      </c>
      <c r="C81" t="s">
        <v>36</v>
      </c>
      <c r="D81" t="s">
        <v>24</v>
      </c>
      <c r="E81">
        <v>0.2</v>
      </c>
      <c r="F81">
        <v>0.4</v>
      </c>
    </row>
    <row r="82" spans="1:6" x14ac:dyDescent="0.25">
      <c r="A82" t="s">
        <v>21</v>
      </c>
      <c r="B82" t="s">
        <v>41</v>
      </c>
      <c r="C82" t="s">
        <v>36</v>
      </c>
      <c r="D82" t="s">
        <v>25</v>
      </c>
      <c r="E82">
        <v>0.6</v>
      </c>
      <c r="F82">
        <v>0.4</v>
      </c>
    </row>
    <row r="83" spans="1:6" x14ac:dyDescent="0.25">
      <c r="A83" t="s">
        <v>21</v>
      </c>
      <c r="B83" t="s">
        <v>41</v>
      </c>
      <c r="C83" t="s">
        <v>36</v>
      </c>
      <c r="D83" t="s">
        <v>26</v>
      </c>
      <c r="E83">
        <v>0.85</v>
      </c>
      <c r="F83">
        <v>0.4</v>
      </c>
    </row>
    <row r="84" spans="1:6" x14ac:dyDescent="0.25">
      <c r="A84" t="s">
        <v>21</v>
      </c>
      <c r="B84" t="s">
        <v>41</v>
      </c>
      <c r="C84" t="s">
        <v>36</v>
      </c>
      <c r="D84" t="s">
        <v>27</v>
      </c>
      <c r="E84">
        <v>0.95</v>
      </c>
      <c r="F84">
        <v>0.4</v>
      </c>
    </row>
    <row r="85" spans="1:6" x14ac:dyDescent="0.25">
      <c r="A85" t="s">
        <v>21</v>
      </c>
      <c r="B85" t="s">
        <v>41</v>
      </c>
      <c r="C85" t="s">
        <v>36</v>
      </c>
      <c r="D85" t="s">
        <v>28</v>
      </c>
      <c r="E85">
        <v>0.95</v>
      </c>
      <c r="F85">
        <v>0.4</v>
      </c>
    </row>
    <row r="86" spans="1:6" x14ac:dyDescent="0.25">
      <c r="A86" t="s">
        <v>21</v>
      </c>
      <c r="B86" t="s">
        <v>41</v>
      </c>
      <c r="C86" t="s">
        <v>36</v>
      </c>
      <c r="D86" t="s">
        <v>29</v>
      </c>
      <c r="E86">
        <v>0.95</v>
      </c>
      <c r="F86">
        <v>0.4</v>
      </c>
    </row>
    <row r="87" spans="1:6" x14ac:dyDescent="0.25">
      <c r="A87" t="s">
        <v>21</v>
      </c>
      <c r="B87" t="s">
        <v>41</v>
      </c>
      <c r="C87" t="s">
        <v>36</v>
      </c>
      <c r="D87" t="s">
        <v>30</v>
      </c>
      <c r="E87">
        <v>0.95</v>
      </c>
      <c r="F87">
        <v>0.4</v>
      </c>
    </row>
    <row r="88" spans="1:6" x14ac:dyDescent="0.25">
      <c r="A88" t="s">
        <v>21</v>
      </c>
      <c r="B88" t="s">
        <v>41</v>
      </c>
      <c r="C88" t="s">
        <v>36</v>
      </c>
      <c r="D88" t="s">
        <v>61</v>
      </c>
      <c r="E88">
        <v>0.95</v>
      </c>
      <c r="F88">
        <v>0.4</v>
      </c>
    </row>
    <row r="89" spans="1:6" x14ac:dyDescent="0.25">
      <c r="A89" t="s">
        <v>21</v>
      </c>
      <c r="B89" t="s">
        <v>42</v>
      </c>
      <c r="C89" t="s">
        <v>23</v>
      </c>
      <c r="D89" t="s">
        <v>27</v>
      </c>
      <c r="E89">
        <v>0.95</v>
      </c>
      <c r="F89">
        <v>0.4</v>
      </c>
    </row>
    <row r="90" spans="1:6" x14ac:dyDescent="0.25">
      <c r="A90" t="s">
        <v>21</v>
      </c>
      <c r="B90" t="s">
        <v>42</v>
      </c>
      <c r="C90" t="s">
        <v>23</v>
      </c>
      <c r="D90" t="s">
        <v>28</v>
      </c>
      <c r="E90">
        <v>0.95</v>
      </c>
      <c r="F90">
        <v>0.4</v>
      </c>
    </row>
    <row r="91" spans="1:6" x14ac:dyDescent="0.25">
      <c r="A91" t="s">
        <v>21</v>
      </c>
      <c r="B91" t="s">
        <v>42</v>
      </c>
      <c r="C91" t="s">
        <v>23</v>
      </c>
      <c r="D91" t="s">
        <v>62</v>
      </c>
      <c r="E91">
        <v>0.95</v>
      </c>
      <c r="F91">
        <v>0.4</v>
      </c>
    </row>
    <row r="92" spans="1:6" x14ac:dyDescent="0.25">
      <c r="A92" t="s">
        <v>21</v>
      </c>
      <c r="B92" t="s">
        <v>42</v>
      </c>
      <c r="C92" t="s">
        <v>34</v>
      </c>
      <c r="D92" t="s">
        <v>24</v>
      </c>
      <c r="E92">
        <v>0.2</v>
      </c>
      <c r="F92">
        <v>0.4</v>
      </c>
    </row>
    <row r="93" spans="1:6" x14ac:dyDescent="0.25">
      <c r="A93" t="s">
        <v>21</v>
      </c>
      <c r="B93" t="s">
        <v>42</v>
      </c>
      <c r="C93" t="s">
        <v>34</v>
      </c>
      <c r="D93" t="s">
        <v>25</v>
      </c>
      <c r="E93">
        <v>0.6</v>
      </c>
      <c r="F93">
        <v>0.4</v>
      </c>
    </row>
    <row r="94" spans="1:6" x14ac:dyDescent="0.25">
      <c r="A94" t="s">
        <v>21</v>
      </c>
      <c r="B94" t="s">
        <v>42</v>
      </c>
      <c r="C94" t="s">
        <v>34</v>
      </c>
      <c r="D94" t="s">
        <v>26</v>
      </c>
      <c r="E94">
        <v>0.85</v>
      </c>
      <c r="F94">
        <v>0.4</v>
      </c>
    </row>
    <row r="95" spans="1:6" x14ac:dyDescent="0.25">
      <c r="A95" t="s">
        <v>21</v>
      </c>
      <c r="B95" t="s">
        <v>42</v>
      </c>
      <c r="C95" t="s">
        <v>34</v>
      </c>
      <c r="D95" t="s">
        <v>27</v>
      </c>
      <c r="E95">
        <v>0.95</v>
      </c>
      <c r="F95">
        <v>0.4</v>
      </c>
    </row>
    <row r="96" spans="1:6" x14ac:dyDescent="0.25">
      <c r="A96" t="s">
        <v>21</v>
      </c>
      <c r="B96" t="s">
        <v>42</v>
      </c>
      <c r="C96" t="s">
        <v>34</v>
      </c>
      <c r="D96" t="s">
        <v>28</v>
      </c>
      <c r="E96">
        <v>0.95</v>
      </c>
      <c r="F96">
        <v>0.4</v>
      </c>
    </row>
    <row r="97" spans="1:6" x14ac:dyDescent="0.25">
      <c r="A97" t="s">
        <v>21</v>
      </c>
      <c r="B97" t="s">
        <v>42</v>
      </c>
      <c r="C97" t="s">
        <v>34</v>
      </c>
      <c r="D97" t="s">
        <v>62</v>
      </c>
      <c r="E97">
        <v>0.95</v>
      </c>
      <c r="F97">
        <v>0.4</v>
      </c>
    </row>
    <row r="98" spans="1:6" x14ac:dyDescent="0.25">
      <c r="A98" t="s">
        <v>21</v>
      </c>
      <c r="B98" t="s">
        <v>42</v>
      </c>
      <c r="C98" t="s">
        <v>35</v>
      </c>
      <c r="D98" t="s">
        <v>24</v>
      </c>
      <c r="E98">
        <v>0.2</v>
      </c>
      <c r="F98">
        <v>0.4</v>
      </c>
    </row>
    <row r="99" spans="1:6" x14ac:dyDescent="0.25">
      <c r="A99" t="s">
        <v>21</v>
      </c>
      <c r="B99" t="s">
        <v>42</v>
      </c>
      <c r="C99" t="s">
        <v>35</v>
      </c>
      <c r="D99" t="s">
        <v>25</v>
      </c>
      <c r="E99">
        <v>0.6</v>
      </c>
      <c r="F99">
        <v>0.4</v>
      </c>
    </row>
    <row r="100" spans="1:6" x14ac:dyDescent="0.25">
      <c r="A100" t="s">
        <v>21</v>
      </c>
      <c r="B100" t="s">
        <v>42</v>
      </c>
      <c r="C100" t="s">
        <v>35</v>
      </c>
      <c r="D100" t="s">
        <v>26</v>
      </c>
      <c r="E100">
        <v>0.85</v>
      </c>
      <c r="F100">
        <v>0.4</v>
      </c>
    </row>
    <row r="101" spans="1:6" x14ac:dyDescent="0.25">
      <c r="A101" t="s">
        <v>21</v>
      </c>
      <c r="B101" t="s">
        <v>42</v>
      </c>
      <c r="C101" t="s">
        <v>35</v>
      </c>
      <c r="D101" t="s">
        <v>27</v>
      </c>
      <c r="E101">
        <v>0.95</v>
      </c>
      <c r="F101">
        <v>0.4</v>
      </c>
    </row>
    <row r="102" spans="1:6" x14ac:dyDescent="0.25">
      <c r="A102" t="s">
        <v>21</v>
      </c>
      <c r="B102" t="s">
        <v>42</v>
      </c>
      <c r="C102" t="s">
        <v>35</v>
      </c>
      <c r="D102" t="s">
        <v>28</v>
      </c>
      <c r="E102">
        <v>0.95</v>
      </c>
      <c r="F102">
        <v>0.4</v>
      </c>
    </row>
    <row r="103" spans="1:6" x14ac:dyDescent="0.25">
      <c r="A103" t="s">
        <v>21</v>
      </c>
      <c r="B103" t="s">
        <v>42</v>
      </c>
      <c r="C103" t="s">
        <v>35</v>
      </c>
      <c r="D103" t="s">
        <v>62</v>
      </c>
      <c r="E103">
        <v>0.95</v>
      </c>
      <c r="F103">
        <v>0.4</v>
      </c>
    </row>
    <row r="104" spans="1:6" x14ac:dyDescent="0.25">
      <c r="A104" t="s">
        <v>21</v>
      </c>
      <c r="B104" t="s">
        <v>42</v>
      </c>
      <c r="C104" t="s">
        <v>36</v>
      </c>
      <c r="D104" t="s">
        <v>24</v>
      </c>
      <c r="E104">
        <v>0.2</v>
      </c>
      <c r="F104">
        <v>0.4</v>
      </c>
    </row>
    <row r="105" spans="1:6" x14ac:dyDescent="0.25">
      <c r="A105" t="s">
        <v>21</v>
      </c>
      <c r="B105" t="s">
        <v>42</v>
      </c>
      <c r="C105" t="s">
        <v>36</v>
      </c>
      <c r="D105" t="s">
        <v>25</v>
      </c>
      <c r="E105">
        <v>0.6</v>
      </c>
      <c r="F105">
        <v>0.4</v>
      </c>
    </row>
    <row r="106" spans="1:6" x14ac:dyDescent="0.25">
      <c r="A106" t="s">
        <v>21</v>
      </c>
      <c r="B106" t="s">
        <v>42</v>
      </c>
      <c r="C106" t="s">
        <v>36</v>
      </c>
      <c r="D106" t="s">
        <v>26</v>
      </c>
      <c r="E106">
        <v>0.85</v>
      </c>
      <c r="F106">
        <v>0.4</v>
      </c>
    </row>
    <row r="107" spans="1:6" x14ac:dyDescent="0.25">
      <c r="A107" t="s">
        <v>21</v>
      </c>
      <c r="B107" t="s">
        <v>42</v>
      </c>
      <c r="C107" t="s">
        <v>36</v>
      </c>
      <c r="D107" t="s">
        <v>27</v>
      </c>
      <c r="E107">
        <v>0.95</v>
      </c>
      <c r="F107">
        <v>0.4</v>
      </c>
    </row>
    <row r="108" spans="1:6" x14ac:dyDescent="0.25">
      <c r="A108" t="s">
        <v>21</v>
      </c>
      <c r="B108" t="s">
        <v>42</v>
      </c>
      <c r="C108" t="s">
        <v>36</v>
      </c>
      <c r="D108" t="s">
        <v>28</v>
      </c>
      <c r="E108">
        <v>0.95</v>
      </c>
      <c r="F108">
        <v>0.4</v>
      </c>
    </row>
    <row r="109" spans="1:6" x14ac:dyDescent="0.25">
      <c r="A109" t="s">
        <v>21</v>
      </c>
      <c r="B109" t="s">
        <v>42</v>
      </c>
      <c r="C109" t="s">
        <v>36</v>
      </c>
      <c r="D109" t="s">
        <v>62</v>
      </c>
      <c r="E109">
        <v>0.95</v>
      </c>
      <c r="F109">
        <v>0.4</v>
      </c>
    </row>
    <row r="110" spans="1:6" x14ac:dyDescent="0.25">
      <c r="A110" t="s">
        <v>21</v>
      </c>
      <c r="B110" t="s">
        <v>43</v>
      </c>
      <c r="C110" t="s">
        <v>23</v>
      </c>
      <c r="D110" t="s">
        <v>27</v>
      </c>
      <c r="E110">
        <v>0.95</v>
      </c>
      <c r="F110">
        <v>0.4</v>
      </c>
    </row>
    <row r="111" spans="1:6" x14ac:dyDescent="0.25">
      <c r="A111" t="s">
        <v>21</v>
      </c>
      <c r="B111" t="s">
        <v>43</v>
      </c>
      <c r="C111" t="s">
        <v>23</v>
      </c>
      <c r="D111" t="s">
        <v>28</v>
      </c>
      <c r="E111">
        <v>0.95</v>
      </c>
      <c r="F111">
        <v>0.4</v>
      </c>
    </row>
    <row r="112" spans="1:6" x14ac:dyDescent="0.25">
      <c r="A112" t="s">
        <v>21</v>
      </c>
      <c r="B112" t="s">
        <v>43</v>
      </c>
      <c r="C112" t="s">
        <v>23</v>
      </c>
      <c r="D112" t="s">
        <v>62</v>
      </c>
      <c r="E112">
        <v>0.95</v>
      </c>
      <c r="F112">
        <v>0.4</v>
      </c>
    </row>
    <row r="113" spans="1:6" x14ac:dyDescent="0.25">
      <c r="A113" t="s">
        <v>21</v>
      </c>
      <c r="B113" t="s">
        <v>43</v>
      </c>
      <c r="C113" t="s">
        <v>34</v>
      </c>
      <c r="D113" t="s">
        <v>27</v>
      </c>
      <c r="E113">
        <v>0.95</v>
      </c>
      <c r="F113">
        <v>0.4</v>
      </c>
    </row>
    <row r="114" spans="1:6" x14ac:dyDescent="0.25">
      <c r="A114" t="s">
        <v>21</v>
      </c>
      <c r="B114" t="s">
        <v>43</v>
      </c>
      <c r="C114" t="s">
        <v>34</v>
      </c>
      <c r="D114" t="s">
        <v>28</v>
      </c>
      <c r="E114">
        <v>0.95</v>
      </c>
      <c r="F114">
        <v>0.4</v>
      </c>
    </row>
    <row r="115" spans="1:6" x14ac:dyDescent="0.25">
      <c r="A115" t="s">
        <v>21</v>
      </c>
      <c r="B115" t="s">
        <v>43</v>
      </c>
      <c r="C115" t="s">
        <v>34</v>
      </c>
      <c r="D115" t="s">
        <v>62</v>
      </c>
      <c r="E115">
        <v>0.95</v>
      </c>
      <c r="F115">
        <v>0.4</v>
      </c>
    </row>
    <row r="116" spans="1:6" x14ac:dyDescent="0.25">
      <c r="A116" t="s">
        <v>21</v>
      </c>
      <c r="B116" t="s">
        <v>43</v>
      </c>
      <c r="C116" t="s">
        <v>35</v>
      </c>
      <c r="D116" t="s">
        <v>27</v>
      </c>
      <c r="E116">
        <v>0.95</v>
      </c>
      <c r="F116">
        <v>0.4</v>
      </c>
    </row>
    <row r="117" spans="1:6" x14ac:dyDescent="0.25">
      <c r="A117" t="s">
        <v>21</v>
      </c>
      <c r="B117" t="s">
        <v>43</v>
      </c>
      <c r="C117" t="s">
        <v>35</v>
      </c>
      <c r="D117" t="s">
        <v>28</v>
      </c>
      <c r="E117">
        <v>0.95</v>
      </c>
      <c r="F117">
        <v>0.4</v>
      </c>
    </row>
    <row r="118" spans="1:6" x14ac:dyDescent="0.25">
      <c r="A118" t="s">
        <v>21</v>
      </c>
      <c r="B118" t="s">
        <v>43</v>
      </c>
      <c r="C118" t="s">
        <v>35</v>
      </c>
      <c r="D118" t="s">
        <v>62</v>
      </c>
      <c r="E118">
        <v>0.95</v>
      </c>
      <c r="F118">
        <v>0.4</v>
      </c>
    </row>
    <row r="119" spans="1:6" x14ac:dyDescent="0.25">
      <c r="A119" t="s">
        <v>21</v>
      </c>
      <c r="B119" t="s">
        <v>43</v>
      </c>
      <c r="C119" t="s">
        <v>36</v>
      </c>
      <c r="D119" t="s">
        <v>27</v>
      </c>
      <c r="E119">
        <v>0.95</v>
      </c>
      <c r="F119">
        <v>0.4</v>
      </c>
    </row>
    <row r="120" spans="1:6" x14ac:dyDescent="0.25">
      <c r="A120" t="s">
        <v>21</v>
      </c>
      <c r="B120" t="s">
        <v>43</v>
      </c>
      <c r="C120" t="s">
        <v>36</v>
      </c>
      <c r="D120" t="s">
        <v>28</v>
      </c>
      <c r="E120">
        <v>0.95</v>
      </c>
      <c r="F120">
        <v>0.4</v>
      </c>
    </row>
    <row r="121" spans="1:6" x14ac:dyDescent="0.25">
      <c r="A121" t="s">
        <v>21</v>
      </c>
      <c r="B121" t="s">
        <v>43</v>
      </c>
      <c r="C121" t="s">
        <v>36</v>
      </c>
      <c r="D121" t="s">
        <v>62</v>
      </c>
      <c r="E121">
        <v>0.95</v>
      </c>
      <c r="F121">
        <v>0.4</v>
      </c>
    </row>
    <row r="122" spans="1:6" x14ac:dyDescent="0.25">
      <c r="A122" t="s">
        <v>21</v>
      </c>
      <c r="B122" t="s">
        <v>44</v>
      </c>
      <c r="C122" t="s">
        <v>23</v>
      </c>
      <c r="D122" t="s">
        <v>27</v>
      </c>
      <c r="E122">
        <v>0.95</v>
      </c>
      <c r="F122">
        <v>0.4</v>
      </c>
    </row>
    <row r="123" spans="1:6" x14ac:dyDescent="0.25">
      <c r="A123" t="s">
        <v>21</v>
      </c>
      <c r="B123" t="s">
        <v>44</v>
      </c>
      <c r="C123" t="s">
        <v>23</v>
      </c>
      <c r="D123" t="s">
        <v>28</v>
      </c>
      <c r="E123">
        <v>0.95</v>
      </c>
      <c r="F123">
        <v>0.4</v>
      </c>
    </row>
    <row r="124" spans="1:6" x14ac:dyDescent="0.25">
      <c r="A124" t="s">
        <v>21</v>
      </c>
      <c r="B124" t="s">
        <v>44</v>
      </c>
      <c r="C124" t="s">
        <v>23</v>
      </c>
      <c r="D124" t="s">
        <v>29</v>
      </c>
      <c r="E124">
        <v>0.95</v>
      </c>
      <c r="F124">
        <v>0.4</v>
      </c>
    </row>
    <row r="125" spans="1:6" x14ac:dyDescent="0.25">
      <c r="A125" t="s">
        <v>21</v>
      </c>
      <c r="B125" t="s">
        <v>44</v>
      </c>
      <c r="C125" t="s">
        <v>23</v>
      </c>
      <c r="D125" t="s">
        <v>30</v>
      </c>
      <c r="E125">
        <v>0.95</v>
      </c>
      <c r="F125">
        <v>0.4</v>
      </c>
    </row>
    <row r="126" spans="1:6" x14ac:dyDescent="0.25">
      <c r="A126" t="s">
        <v>21</v>
      </c>
      <c r="B126" t="s">
        <v>44</v>
      </c>
      <c r="C126" t="s">
        <v>23</v>
      </c>
      <c r="D126" t="s">
        <v>61</v>
      </c>
      <c r="E126">
        <v>0.95</v>
      </c>
      <c r="F126">
        <v>0.4</v>
      </c>
    </row>
    <row r="127" spans="1:6" x14ac:dyDescent="0.25">
      <c r="A127" t="s">
        <v>21</v>
      </c>
      <c r="B127" t="s">
        <v>44</v>
      </c>
      <c r="C127" t="s">
        <v>34</v>
      </c>
      <c r="D127" t="s">
        <v>24</v>
      </c>
      <c r="E127">
        <v>0.2</v>
      </c>
      <c r="F127">
        <v>0.4</v>
      </c>
    </row>
    <row r="128" spans="1:6" x14ac:dyDescent="0.25">
      <c r="A128" t="s">
        <v>21</v>
      </c>
      <c r="B128" t="s">
        <v>44</v>
      </c>
      <c r="C128" t="s">
        <v>34</v>
      </c>
      <c r="D128" t="s">
        <v>25</v>
      </c>
      <c r="E128">
        <v>0.6</v>
      </c>
      <c r="F128">
        <v>0.4</v>
      </c>
    </row>
    <row r="129" spans="1:6" x14ac:dyDescent="0.25">
      <c r="A129" t="s">
        <v>21</v>
      </c>
      <c r="B129" t="s">
        <v>44</v>
      </c>
      <c r="C129" t="s">
        <v>34</v>
      </c>
      <c r="D129" t="s">
        <v>26</v>
      </c>
      <c r="E129">
        <v>0.85</v>
      </c>
      <c r="F129">
        <v>0.4</v>
      </c>
    </row>
    <row r="130" spans="1:6" x14ac:dyDescent="0.25">
      <c r="A130" t="s">
        <v>21</v>
      </c>
      <c r="B130" t="s">
        <v>44</v>
      </c>
      <c r="C130" t="s">
        <v>34</v>
      </c>
      <c r="D130" t="s">
        <v>27</v>
      </c>
      <c r="E130">
        <v>0.95</v>
      </c>
      <c r="F130">
        <v>0.4</v>
      </c>
    </row>
    <row r="131" spans="1:6" x14ac:dyDescent="0.25">
      <c r="A131" t="s">
        <v>21</v>
      </c>
      <c r="B131" t="s">
        <v>44</v>
      </c>
      <c r="C131" t="s">
        <v>34</v>
      </c>
      <c r="D131" t="s">
        <v>28</v>
      </c>
      <c r="E131">
        <v>0.95</v>
      </c>
      <c r="F131">
        <v>0.4</v>
      </c>
    </row>
    <row r="132" spans="1:6" x14ac:dyDescent="0.25">
      <c r="A132" t="s">
        <v>21</v>
      </c>
      <c r="B132" t="s">
        <v>44</v>
      </c>
      <c r="C132" t="s">
        <v>34</v>
      </c>
      <c r="D132" t="s">
        <v>29</v>
      </c>
      <c r="E132">
        <v>0.95</v>
      </c>
      <c r="F132">
        <v>0.4</v>
      </c>
    </row>
    <row r="133" spans="1:6" x14ac:dyDescent="0.25">
      <c r="A133" t="s">
        <v>21</v>
      </c>
      <c r="B133" t="s">
        <v>44</v>
      </c>
      <c r="C133" t="s">
        <v>34</v>
      </c>
      <c r="D133" t="s">
        <v>30</v>
      </c>
      <c r="E133">
        <v>0.95</v>
      </c>
      <c r="F133">
        <v>0.4</v>
      </c>
    </row>
    <row r="134" spans="1:6" x14ac:dyDescent="0.25">
      <c r="A134" t="s">
        <v>21</v>
      </c>
      <c r="B134" t="s">
        <v>44</v>
      </c>
      <c r="C134" t="s">
        <v>34</v>
      </c>
      <c r="D134" t="s">
        <v>61</v>
      </c>
      <c r="E134">
        <v>0.95</v>
      </c>
      <c r="F134">
        <v>0.4</v>
      </c>
    </row>
    <row r="135" spans="1:6" x14ac:dyDescent="0.25">
      <c r="A135" t="s">
        <v>21</v>
      </c>
      <c r="B135" t="s">
        <v>44</v>
      </c>
      <c r="C135" t="s">
        <v>35</v>
      </c>
      <c r="D135" t="s">
        <v>24</v>
      </c>
      <c r="E135">
        <v>0.2</v>
      </c>
      <c r="F135">
        <v>0.4</v>
      </c>
    </row>
    <row r="136" spans="1:6" x14ac:dyDescent="0.25">
      <c r="A136" t="s">
        <v>21</v>
      </c>
      <c r="B136" t="s">
        <v>44</v>
      </c>
      <c r="C136" t="s">
        <v>35</v>
      </c>
      <c r="D136" t="s">
        <v>25</v>
      </c>
      <c r="E136">
        <v>0.6</v>
      </c>
      <c r="F136">
        <v>0.4</v>
      </c>
    </row>
    <row r="137" spans="1:6" x14ac:dyDescent="0.25">
      <c r="A137" t="s">
        <v>21</v>
      </c>
      <c r="B137" t="s">
        <v>44</v>
      </c>
      <c r="C137" t="s">
        <v>35</v>
      </c>
      <c r="D137" t="s">
        <v>26</v>
      </c>
      <c r="E137">
        <v>0.85</v>
      </c>
      <c r="F137">
        <v>0.4</v>
      </c>
    </row>
    <row r="138" spans="1:6" x14ac:dyDescent="0.25">
      <c r="A138" t="s">
        <v>21</v>
      </c>
      <c r="B138" t="s">
        <v>44</v>
      </c>
      <c r="C138" t="s">
        <v>35</v>
      </c>
      <c r="D138" t="s">
        <v>27</v>
      </c>
      <c r="E138">
        <v>0.95</v>
      </c>
      <c r="F138">
        <v>0.4</v>
      </c>
    </row>
    <row r="139" spans="1:6" x14ac:dyDescent="0.25">
      <c r="A139" t="s">
        <v>21</v>
      </c>
      <c r="B139" t="s">
        <v>44</v>
      </c>
      <c r="C139" t="s">
        <v>35</v>
      </c>
      <c r="D139" t="s">
        <v>28</v>
      </c>
      <c r="E139">
        <v>0.95</v>
      </c>
      <c r="F139">
        <v>0.4</v>
      </c>
    </row>
    <row r="140" spans="1:6" x14ac:dyDescent="0.25">
      <c r="A140" t="s">
        <v>21</v>
      </c>
      <c r="B140" t="s">
        <v>44</v>
      </c>
      <c r="C140" t="s">
        <v>35</v>
      </c>
      <c r="D140" t="s">
        <v>29</v>
      </c>
      <c r="E140">
        <v>0.95</v>
      </c>
      <c r="F140">
        <v>0.4</v>
      </c>
    </row>
    <row r="141" spans="1:6" x14ac:dyDescent="0.25">
      <c r="A141" t="s">
        <v>21</v>
      </c>
      <c r="B141" t="s">
        <v>44</v>
      </c>
      <c r="C141" t="s">
        <v>35</v>
      </c>
      <c r="D141" t="s">
        <v>30</v>
      </c>
      <c r="E141">
        <v>0.95</v>
      </c>
      <c r="F141">
        <v>0.4</v>
      </c>
    </row>
    <row r="142" spans="1:6" x14ac:dyDescent="0.25">
      <c r="A142" t="s">
        <v>21</v>
      </c>
      <c r="B142" t="s">
        <v>44</v>
      </c>
      <c r="C142" t="s">
        <v>35</v>
      </c>
      <c r="D142" t="s">
        <v>61</v>
      </c>
      <c r="E142">
        <v>0.95</v>
      </c>
      <c r="F142">
        <v>0.4</v>
      </c>
    </row>
    <row r="143" spans="1:6" x14ac:dyDescent="0.25">
      <c r="A143" t="s">
        <v>21</v>
      </c>
      <c r="B143" t="s">
        <v>44</v>
      </c>
      <c r="C143" t="s">
        <v>36</v>
      </c>
      <c r="D143" t="s">
        <v>24</v>
      </c>
      <c r="E143">
        <v>0.2</v>
      </c>
      <c r="F143">
        <v>0.4</v>
      </c>
    </row>
    <row r="144" spans="1:6" x14ac:dyDescent="0.25">
      <c r="A144" t="s">
        <v>21</v>
      </c>
      <c r="B144" t="s">
        <v>44</v>
      </c>
      <c r="C144" t="s">
        <v>36</v>
      </c>
      <c r="D144" t="s">
        <v>25</v>
      </c>
      <c r="E144">
        <v>0.6</v>
      </c>
      <c r="F144">
        <v>0.4</v>
      </c>
    </row>
    <row r="145" spans="1:6" x14ac:dyDescent="0.25">
      <c r="A145" t="s">
        <v>21</v>
      </c>
      <c r="B145" t="s">
        <v>44</v>
      </c>
      <c r="C145" t="s">
        <v>36</v>
      </c>
      <c r="D145" t="s">
        <v>26</v>
      </c>
      <c r="E145">
        <v>0.85</v>
      </c>
      <c r="F145">
        <v>0.4</v>
      </c>
    </row>
    <row r="146" spans="1:6" x14ac:dyDescent="0.25">
      <c r="A146" t="s">
        <v>21</v>
      </c>
      <c r="B146" t="s">
        <v>44</v>
      </c>
      <c r="C146" t="s">
        <v>36</v>
      </c>
      <c r="D146" t="s">
        <v>27</v>
      </c>
      <c r="E146">
        <v>0.95</v>
      </c>
      <c r="F146">
        <v>0.4</v>
      </c>
    </row>
    <row r="147" spans="1:6" x14ac:dyDescent="0.25">
      <c r="A147" t="s">
        <v>21</v>
      </c>
      <c r="B147" t="s">
        <v>44</v>
      </c>
      <c r="C147" t="s">
        <v>36</v>
      </c>
      <c r="D147" t="s">
        <v>28</v>
      </c>
      <c r="E147">
        <v>0.95</v>
      </c>
      <c r="F147">
        <v>0.4</v>
      </c>
    </row>
    <row r="148" spans="1:6" x14ac:dyDescent="0.25">
      <c r="A148" t="s">
        <v>21</v>
      </c>
      <c r="B148" t="s">
        <v>44</v>
      </c>
      <c r="C148" t="s">
        <v>36</v>
      </c>
      <c r="D148" t="s">
        <v>29</v>
      </c>
      <c r="E148">
        <v>0.95</v>
      </c>
      <c r="F148">
        <v>0.4</v>
      </c>
    </row>
    <row r="149" spans="1:6" x14ac:dyDescent="0.25">
      <c r="A149" t="s">
        <v>21</v>
      </c>
      <c r="B149" t="s">
        <v>44</v>
      </c>
      <c r="C149" t="s">
        <v>36</v>
      </c>
      <c r="D149" t="s">
        <v>30</v>
      </c>
      <c r="E149">
        <v>0.95</v>
      </c>
      <c r="F149">
        <v>0.4</v>
      </c>
    </row>
    <row r="150" spans="1:6" x14ac:dyDescent="0.25">
      <c r="A150" t="s">
        <v>21</v>
      </c>
      <c r="B150" t="s">
        <v>44</v>
      </c>
      <c r="C150" t="s">
        <v>36</v>
      </c>
      <c r="D150" t="s">
        <v>61</v>
      </c>
      <c r="E150">
        <v>0.95</v>
      </c>
      <c r="F150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63</v>
      </c>
      <c r="B1" t="s">
        <v>64</v>
      </c>
      <c r="C1" t="s">
        <v>82</v>
      </c>
    </row>
    <row r="2" spans="1:3" x14ac:dyDescent="0.25">
      <c r="A2" t="s">
        <v>65</v>
      </c>
      <c r="B2">
        <v>5</v>
      </c>
      <c r="C2">
        <v>86</v>
      </c>
    </row>
    <row r="3" spans="1:3" x14ac:dyDescent="0.25">
      <c r="A3" t="s">
        <v>66</v>
      </c>
      <c r="B3">
        <v>9</v>
      </c>
      <c r="C3">
        <v>78</v>
      </c>
    </row>
    <row r="4" spans="1:3" x14ac:dyDescent="0.25">
      <c r="A4" t="s">
        <v>67</v>
      </c>
      <c r="B4">
        <v>11</v>
      </c>
      <c r="C4">
        <v>74</v>
      </c>
    </row>
    <row r="5" spans="1:3" x14ac:dyDescent="0.25">
      <c r="A5" t="s">
        <v>68</v>
      </c>
      <c r="B5">
        <v>13</v>
      </c>
      <c r="C5">
        <v>67</v>
      </c>
    </row>
    <row r="6" spans="1:3" x14ac:dyDescent="0.25">
      <c r="A6" t="s">
        <v>69</v>
      </c>
      <c r="B6">
        <v>15</v>
      </c>
      <c r="C6">
        <v>69</v>
      </c>
    </row>
    <row r="7" spans="1:3" x14ac:dyDescent="0.25">
      <c r="A7" t="s">
        <v>70</v>
      </c>
      <c r="B7">
        <v>20</v>
      </c>
      <c r="C7">
        <v>70</v>
      </c>
    </row>
    <row r="8" spans="1:3" x14ac:dyDescent="0.25">
      <c r="A8" t="s">
        <v>71</v>
      </c>
      <c r="B8">
        <v>23</v>
      </c>
      <c r="C8">
        <v>60</v>
      </c>
    </row>
    <row r="9" spans="1:3" x14ac:dyDescent="0.25">
      <c r="A9" t="s">
        <v>72</v>
      </c>
      <c r="B9">
        <v>22</v>
      </c>
      <c r="C9">
        <v>60</v>
      </c>
    </row>
    <row r="10" spans="1:3" x14ac:dyDescent="0.25">
      <c r="A10" t="s">
        <v>73</v>
      </c>
      <c r="B10">
        <v>18</v>
      </c>
      <c r="C10">
        <v>66</v>
      </c>
    </row>
    <row r="11" spans="1:3" x14ac:dyDescent="0.25">
      <c r="A11" t="s">
        <v>74</v>
      </c>
      <c r="B11">
        <v>14</v>
      </c>
      <c r="C11">
        <v>78</v>
      </c>
    </row>
    <row r="12" spans="1:3" x14ac:dyDescent="0.25">
      <c r="A12" t="s">
        <v>75</v>
      </c>
      <c r="B12">
        <v>8</v>
      </c>
      <c r="C12">
        <v>83</v>
      </c>
    </row>
    <row r="13" spans="1:3" x14ac:dyDescent="0.25">
      <c r="A13" t="s">
        <v>76</v>
      </c>
      <c r="B13">
        <v>7</v>
      </c>
      <c r="C13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</vt:lpstr>
      <vt:lpstr>Infra</vt:lpstr>
      <vt:lpstr>Elec</vt:lpstr>
      <vt:lpstr>Fuel</vt:lpstr>
      <vt:lpstr>Clim</vt:lpstr>
      <vt:lpstr>Temp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FRANCOIS</dc:creator>
  <cp:lastModifiedBy>M. Nicolas PELE</cp:lastModifiedBy>
  <dcterms:created xsi:type="dcterms:W3CDTF">2020-06-01T08:49:37Z</dcterms:created>
  <dcterms:modified xsi:type="dcterms:W3CDTF">2020-10-15T21:06:24Z</dcterms:modified>
</cp:coreProperties>
</file>