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90" yWindow="430" windowWidth="1980" windowHeight="1140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2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7" i="1"/>
  <c r="AR6" i="1"/>
  <c r="AR5" i="1"/>
  <c r="AR4" i="1"/>
  <c r="AR3" i="1"/>
  <c r="AR2" i="1"/>
  <c r="AC124" i="2"/>
  <c r="AC125" i="2"/>
  <c r="AC126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5" i="2"/>
  <c r="AC4" i="2"/>
  <c r="AC3" i="2"/>
  <c r="AC2" i="2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3" i="1"/>
  <c r="O4" i="1"/>
  <c r="O5" i="1"/>
  <c r="O6" i="1"/>
  <c r="O7" i="1"/>
  <c r="O8" i="1"/>
  <c r="O9" i="1"/>
  <c r="O10" i="1"/>
  <c r="O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J18" i="1"/>
  <c r="K18" i="1"/>
  <c r="L18" i="1"/>
  <c r="M18" i="1"/>
  <c r="N18" i="1"/>
  <c r="J19" i="1"/>
  <c r="K19" i="1"/>
  <c r="L19" i="1"/>
  <c r="M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J33" i="1"/>
  <c r="K33" i="1"/>
  <c r="L33" i="1"/>
  <c r="M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J65" i="1"/>
  <c r="K65" i="1"/>
  <c r="L65" i="1"/>
  <c r="M65" i="1"/>
  <c r="N65" i="1"/>
  <c r="J66" i="1"/>
  <c r="K66" i="1"/>
  <c r="L66" i="1"/>
  <c r="M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<sst xmlns="http://schemas.openxmlformats.org/spreadsheetml/2006/main" count="1146" uniqueCount="370">
  <si>
    <t>First name</t>
  </si>
  <si>
    <t>Surname</t>
  </si>
  <si>
    <t>ID number</t>
  </si>
  <si>
    <t>Course total</t>
  </si>
  <si>
    <t>Zahidul</t>
  </si>
  <si>
    <t xml:space="preserve"> Islam</t>
  </si>
  <si>
    <t>0905081</t>
  </si>
  <si>
    <t>Fahmid Al Rifat</t>
  </si>
  <si>
    <t>(Fahmid)</t>
  </si>
  <si>
    <t>1705087</t>
  </si>
  <si>
    <t>Sihat</t>
  </si>
  <si>
    <t>Afnan</t>
  </si>
  <si>
    <t>1705098</t>
  </si>
  <si>
    <t>Fahim</t>
  </si>
  <si>
    <t>Ahmed</t>
  </si>
  <si>
    <t>1605059</t>
  </si>
  <si>
    <t>Naeem</t>
  </si>
  <si>
    <t>1705014</t>
  </si>
  <si>
    <t>Saadman</t>
  </si>
  <si>
    <t>1705068</t>
  </si>
  <si>
    <t>Shakil</t>
  </si>
  <si>
    <t>1705018</t>
  </si>
  <si>
    <t>Solaiman</t>
  </si>
  <si>
    <t>1705022</t>
  </si>
  <si>
    <t xml:space="preserve">Mohammad Shamim </t>
  </si>
  <si>
    <t>Ahsan</t>
  </si>
  <si>
    <t>1705097</t>
  </si>
  <si>
    <t>Asif</t>
  </si>
  <si>
    <t>Ajrof</t>
  </si>
  <si>
    <t>1705092</t>
  </si>
  <si>
    <t>Samira</t>
  </si>
  <si>
    <t>Akter</t>
  </si>
  <si>
    <t>1705028</t>
  </si>
  <si>
    <t xml:space="preserve">Ramisa </t>
  </si>
  <si>
    <t>Alam</t>
  </si>
  <si>
    <t>1705004</t>
  </si>
  <si>
    <t>Md. Tanzim</t>
  </si>
  <si>
    <t>Azad</t>
  </si>
  <si>
    <t>1705074</t>
  </si>
  <si>
    <t>Sumaiya</t>
  </si>
  <si>
    <t>1705048</t>
  </si>
  <si>
    <t>simantika</t>
  </si>
  <si>
    <t>bhattacharjee</t>
  </si>
  <si>
    <t>1705029</t>
  </si>
  <si>
    <t>Shayekh</t>
  </si>
  <si>
    <t>Bin Islam</t>
  </si>
  <si>
    <t>1705009</t>
  </si>
  <si>
    <t>Md_Mahbubul_Haque</t>
  </si>
  <si>
    <t>Bulbul</t>
  </si>
  <si>
    <t>1605051</t>
  </si>
  <si>
    <t xml:space="preserve">Souvik </t>
  </si>
  <si>
    <t>Das</t>
  </si>
  <si>
    <t>1705034</t>
  </si>
  <si>
    <t>Swapnil</t>
  </si>
  <si>
    <t>Dey</t>
  </si>
  <si>
    <t>1705025</t>
  </si>
  <si>
    <t>Mahir Shahriar</t>
  </si>
  <si>
    <t>Dhrubo</t>
  </si>
  <si>
    <t>1705113</t>
  </si>
  <si>
    <t xml:space="preserve">Taufiqun Nur </t>
  </si>
  <si>
    <t>Farid</t>
  </si>
  <si>
    <t>1705049</t>
  </si>
  <si>
    <t>Md.Salman</t>
  </si>
  <si>
    <t>Farsi</t>
  </si>
  <si>
    <t>1705011</t>
  </si>
  <si>
    <t xml:space="preserve">Fahim </t>
  </si>
  <si>
    <t>Faysal</t>
  </si>
  <si>
    <t>1705077</t>
  </si>
  <si>
    <t>Ataf</t>
  </si>
  <si>
    <t>Fazledin Ahamed</t>
  </si>
  <si>
    <t>1705066</t>
  </si>
  <si>
    <t>Fattah-Zul-Ikram</t>
  </si>
  <si>
    <t>Galib</t>
  </si>
  <si>
    <t>1705058</t>
  </si>
  <si>
    <t>H. M. Mutammil</t>
  </si>
  <si>
    <t>1305067</t>
  </si>
  <si>
    <t xml:space="preserve">Saikat </t>
  </si>
  <si>
    <t>Ghatak</t>
  </si>
  <si>
    <t>1705116</t>
  </si>
  <si>
    <t>Sheikh Azizul</t>
  </si>
  <si>
    <t>Hakim</t>
  </si>
  <si>
    <t>1705002</t>
  </si>
  <si>
    <t>Iftekhar</t>
  </si>
  <si>
    <t>Hakim Kaowsar</t>
  </si>
  <si>
    <t>1705045</t>
  </si>
  <si>
    <t>Hozifa Rahman</t>
  </si>
  <si>
    <t>Hamim</t>
  </si>
  <si>
    <t>1705083</t>
  </si>
  <si>
    <t>Md. Mehedi</t>
  </si>
  <si>
    <t>Hasan</t>
  </si>
  <si>
    <t>1705082</t>
  </si>
  <si>
    <t>Mehedi</t>
  </si>
  <si>
    <t>1705085</t>
  </si>
  <si>
    <t>1705035</t>
  </si>
  <si>
    <t>Nazmul</t>
  </si>
  <si>
    <t>hasan</t>
  </si>
  <si>
    <t>1705115</t>
  </si>
  <si>
    <t>Saem</t>
  </si>
  <si>
    <t>1705027</t>
  </si>
  <si>
    <t>Asif Mustafa</t>
  </si>
  <si>
    <t>Hassan</t>
  </si>
  <si>
    <t>1705041</t>
  </si>
  <si>
    <t>1705020 - Md.</t>
  </si>
  <si>
    <t>Hossain</t>
  </si>
  <si>
    <t>1705020</t>
  </si>
  <si>
    <t>Fardin</t>
  </si>
  <si>
    <t>1705038</t>
  </si>
  <si>
    <t>Khandokar Md. Rahat</t>
  </si>
  <si>
    <t>1705024</t>
  </si>
  <si>
    <t>Md. Musharaf</t>
  </si>
  <si>
    <t>1705050</t>
  </si>
  <si>
    <t>Zahin Mohammad</t>
  </si>
  <si>
    <t>1705112</t>
  </si>
  <si>
    <t>Zaber</t>
  </si>
  <si>
    <t>Ibn Abdul Hakim</t>
  </si>
  <si>
    <t>1705015</t>
  </si>
  <si>
    <t>Monirul Haq Imon</t>
  </si>
  <si>
    <t>Imon</t>
  </si>
  <si>
    <t>1705054</t>
  </si>
  <si>
    <t>Muhammad</t>
  </si>
  <si>
    <t>Imtiaz</t>
  </si>
  <si>
    <t>1705109</t>
  </si>
  <si>
    <t>kazi md</t>
  </si>
  <si>
    <t>irshad</t>
  </si>
  <si>
    <t>1705094</t>
  </si>
  <si>
    <t>Md. Shariful</t>
  </si>
  <si>
    <t>Islam</t>
  </si>
  <si>
    <t>1705119</t>
  </si>
  <si>
    <t>Nafiz</t>
  </si>
  <si>
    <t>1705114</t>
  </si>
  <si>
    <t xml:space="preserve">SAIFUL </t>
  </si>
  <si>
    <t>ISLAM</t>
  </si>
  <si>
    <t>1705006</t>
  </si>
  <si>
    <t>Towhidul</t>
  </si>
  <si>
    <t>1705017</t>
  </si>
  <si>
    <t xml:space="preserve">Sourov </t>
  </si>
  <si>
    <t>Jajodia</t>
  </si>
  <si>
    <t>1705072</t>
  </si>
  <si>
    <t>Pushpita</t>
  </si>
  <si>
    <t>Joardar</t>
  </si>
  <si>
    <t>1705052</t>
  </si>
  <si>
    <t>Sheikh Saifur Rahman</t>
  </si>
  <si>
    <t>Jony</t>
  </si>
  <si>
    <t>1705008</t>
  </si>
  <si>
    <t>Md.</t>
  </si>
  <si>
    <t>Kamrujjaman</t>
  </si>
  <si>
    <t>1705081</t>
  </si>
  <si>
    <t>Anwarul</t>
  </si>
  <si>
    <t>karim</t>
  </si>
  <si>
    <t>1705055</t>
  </si>
  <si>
    <t>Ayan Antik</t>
  </si>
  <si>
    <t>Khan</t>
  </si>
  <si>
    <t>1705036</t>
  </si>
  <si>
    <t>Farhana</t>
  </si>
  <si>
    <t>1705100</t>
  </si>
  <si>
    <t>Saif Ahmed</t>
  </si>
  <si>
    <t>1705110</t>
  </si>
  <si>
    <t>Tanjim Ahmed</t>
  </si>
  <si>
    <t>1705032</t>
  </si>
  <si>
    <t>Soham</t>
  </si>
  <si>
    <t>Khisa</t>
  </si>
  <si>
    <t>1705120</t>
  </si>
  <si>
    <t>Kazim Abrar</t>
  </si>
  <si>
    <t>Mahi</t>
  </si>
  <si>
    <t>1705096</t>
  </si>
  <si>
    <t>Sharjil</t>
  </si>
  <si>
    <t>Mahir</t>
  </si>
  <si>
    <t>1705118</t>
  </si>
  <si>
    <t>Istiak Bin</t>
  </si>
  <si>
    <t>Mahmod</t>
  </si>
  <si>
    <t>1705073</t>
  </si>
  <si>
    <t>Shafayat Hossain</t>
  </si>
  <si>
    <t>Majumder</t>
  </si>
  <si>
    <t>1705080</t>
  </si>
  <si>
    <t>Basit Ahmad</t>
  </si>
  <si>
    <t>Mir</t>
  </si>
  <si>
    <t>1605121</t>
  </si>
  <si>
    <t>Shahriar Al</t>
  </si>
  <si>
    <t>Mohaiminul</t>
  </si>
  <si>
    <t>1705059</t>
  </si>
  <si>
    <t>Emran</t>
  </si>
  <si>
    <t>Mostofa</t>
  </si>
  <si>
    <t>1505048</t>
  </si>
  <si>
    <t>Taseen</t>
  </si>
  <si>
    <t>Mubassira</t>
  </si>
  <si>
    <t>1705065</t>
  </si>
  <si>
    <t>Tanveer Hossain</t>
  </si>
  <si>
    <t>Munim</t>
  </si>
  <si>
    <t>1705057</t>
  </si>
  <si>
    <t>Mashiat</t>
  </si>
  <si>
    <t>Mustaq</t>
  </si>
  <si>
    <t>1705005</t>
  </si>
  <si>
    <t>Adrita Hossain</t>
  </si>
  <si>
    <t>Nakshi</t>
  </si>
  <si>
    <t>1705019</t>
  </si>
  <si>
    <t>Fatima</t>
  </si>
  <si>
    <t>Nawmi</t>
  </si>
  <si>
    <t>1705093</t>
  </si>
  <si>
    <t xml:space="preserve">Abdullah Al </t>
  </si>
  <si>
    <t>Noman</t>
  </si>
  <si>
    <t>1705088</t>
  </si>
  <si>
    <t>Muhtasim</t>
  </si>
  <si>
    <t>Noor</t>
  </si>
  <si>
    <t>1705108</t>
  </si>
  <si>
    <t>Anik Islam</t>
  </si>
  <si>
    <t>Pantha</t>
  </si>
  <si>
    <t>1705104</t>
  </si>
  <si>
    <t>Kawshik Kumar</t>
  </si>
  <si>
    <t>Paul</t>
  </si>
  <si>
    <t>1705043</t>
  </si>
  <si>
    <t xml:space="preserve">Prantik </t>
  </si>
  <si>
    <t xml:space="preserve">Paul </t>
  </si>
  <si>
    <t>1705071</t>
  </si>
  <si>
    <t xml:space="preserve"> OVI</t>
  </si>
  <si>
    <t>PODDAR</t>
  </si>
  <si>
    <t>1705075</t>
  </si>
  <si>
    <t>Md Emamul Haque</t>
  </si>
  <si>
    <t>Pranta</t>
  </si>
  <si>
    <t>1705078</t>
  </si>
  <si>
    <t>Nishat</t>
  </si>
  <si>
    <t>Purbasha</t>
  </si>
  <si>
    <t>1705067</t>
  </si>
  <si>
    <t>Arif Shariar</t>
  </si>
  <si>
    <t>Rahman</t>
  </si>
  <si>
    <t>1705095</t>
  </si>
  <si>
    <t>Maisha</t>
  </si>
  <si>
    <t>1705060</t>
  </si>
  <si>
    <t>Md Sabbir</t>
  </si>
  <si>
    <t>1705076</t>
  </si>
  <si>
    <t>Umama</t>
  </si>
  <si>
    <t>1705040</t>
  </si>
  <si>
    <t>Tanvir</t>
  </si>
  <si>
    <t>Raihan</t>
  </si>
  <si>
    <t>1705064</t>
  </si>
  <si>
    <t>Shafqat</t>
  </si>
  <si>
    <t>Rakin</t>
  </si>
  <si>
    <t>1705026</t>
  </si>
  <si>
    <t>MD Maksudur Rahaman</t>
  </si>
  <si>
    <t>Rana</t>
  </si>
  <si>
    <t>1705061</t>
  </si>
  <si>
    <t>Aman</t>
  </si>
  <si>
    <t>Ray</t>
  </si>
  <si>
    <t>1705121</t>
  </si>
  <si>
    <t xml:space="preserve">Md. Sakibur </t>
  </si>
  <si>
    <t>Reza</t>
  </si>
  <si>
    <t>1705106</t>
  </si>
  <si>
    <t>Ridwanul Haque</t>
  </si>
  <si>
    <t>Ridwan</t>
  </si>
  <si>
    <t>1705111</t>
  </si>
  <si>
    <t>Mahfuzur Rahman</t>
  </si>
  <si>
    <t>Rifat</t>
  </si>
  <si>
    <t>1705063</t>
  </si>
  <si>
    <t>Md.Mahedi hasan</t>
  </si>
  <si>
    <t>Rigan</t>
  </si>
  <si>
    <t>1705031</t>
  </si>
  <si>
    <t>Tanzim Hossain</t>
  </si>
  <si>
    <t>Romel</t>
  </si>
  <si>
    <t>1705069</t>
  </si>
  <si>
    <t>Kowshic</t>
  </si>
  <si>
    <t>Roy</t>
  </si>
  <si>
    <t>1705001</t>
  </si>
  <si>
    <t>Tanberul</t>
  </si>
  <si>
    <t>Ruhan</t>
  </si>
  <si>
    <t>1705033</t>
  </si>
  <si>
    <t>Jayanta</t>
  </si>
  <si>
    <t>Sadhu</t>
  </si>
  <si>
    <t>1705047</t>
  </si>
  <si>
    <t>Mushtari</t>
  </si>
  <si>
    <t>Sadia</t>
  </si>
  <si>
    <t>1705037</t>
  </si>
  <si>
    <t>Apurba</t>
  </si>
  <si>
    <t>Saha</t>
  </si>
  <si>
    <t>1705056</t>
  </si>
  <si>
    <t>Joy</t>
  </si>
  <si>
    <t>1705030</t>
  </si>
  <si>
    <t>Nahian</t>
  </si>
  <si>
    <t>Salsabil</t>
  </si>
  <si>
    <t>1705091</t>
  </si>
  <si>
    <t>sadia</t>
  </si>
  <si>
    <t>saman</t>
  </si>
  <si>
    <t>1705102</t>
  </si>
  <si>
    <t xml:space="preserve">Najibul Haque </t>
  </si>
  <si>
    <t>Sarker</t>
  </si>
  <si>
    <t>1705044</t>
  </si>
  <si>
    <t>Tawsif</t>
  </si>
  <si>
    <t>Shahriar</t>
  </si>
  <si>
    <t>1705007</t>
  </si>
  <si>
    <t>Sadat</t>
  </si>
  <si>
    <t>Shahriyar</t>
  </si>
  <si>
    <t>1705042</t>
  </si>
  <si>
    <t>kazi wasif amin</t>
  </si>
  <si>
    <t>shammya</t>
  </si>
  <si>
    <t>1705079</t>
  </si>
  <si>
    <t>Abrar</t>
  </si>
  <si>
    <t>Shariare</t>
  </si>
  <si>
    <t>1705099</t>
  </si>
  <si>
    <t>Jamilus</t>
  </si>
  <si>
    <t>Sheium</t>
  </si>
  <si>
    <t>1705012</t>
  </si>
  <si>
    <t xml:space="preserve">Md. Abdur Rahman </t>
  </si>
  <si>
    <t>Shibly</t>
  </si>
  <si>
    <t>1705101</t>
  </si>
  <si>
    <t xml:space="preserve">Shadmim Hasan </t>
  </si>
  <si>
    <t>Sifat</t>
  </si>
  <si>
    <t>1705021</t>
  </si>
  <si>
    <t>MAHDI HASNAT</t>
  </si>
  <si>
    <t>SIYAM</t>
  </si>
  <si>
    <t>1705003</t>
  </si>
  <si>
    <t>olid</t>
  </si>
  <si>
    <t>sizvy</t>
  </si>
  <si>
    <t>1705013</t>
  </si>
  <si>
    <t>Rasman Mubtasim</t>
  </si>
  <si>
    <t>Swargo</t>
  </si>
  <si>
    <t>1705051</t>
  </si>
  <si>
    <t>Zaki</t>
  </si>
  <si>
    <t>Tahmeed</t>
  </si>
  <si>
    <t>1305050</t>
  </si>
  <si>
    <t>Takbir</t>
  </si>
  <si>
    <t>1705103</t>
  </si>
  <si>
    <t xml:space="preserve">Al Arafat </t>
  </si>
  <si>
    <t>Tanin</t>
  </si>
  <si>
    <t>1705070</t>
  </si>
  <si>
    <t>Tousif</t>
  </si>
  <si>
    <t>Tanjim</t>
  </si>
  <si>
    <t>1705053</t>
  </si>
  <si>
    <t xml:space="preserve">Ridwanul Hasan </t>
  </si>
  <si>
    <t xml:space="preserve">Tanvir </t>
  </si>
  <si>
    <t>1705016</t>
  </si>
  <si>
    <t>Tarek</t>
  </si>
  <si>
    <t>1705039</t>
  </si>
  <si>
    <t>Md.Zarif</t>
  </si>
  <si>
    <t>Ul Alam</t>
  </si>
  <si>
    <t>1705010</t>
  </si>
  <si>
    <t>Jawad</t>
  </si>
  <si>
    <t>Ul Kabir</t>
  </si>
  <si>
    <t>1705062</t>
  </si>
  <si>
    <t xml:space="preserve">Noshin </t>
  </si>
  <si>
    <t>Ulfat</t>
  </si>
  <si>
    <t>1705089</t>
  </si>
  <si>
    <t>Asif Ahmed</t>
  </si>
  <si>
    <t>Utsa</t>
  </si>
  <si>
    <t>1705084</t>
  </si>
  <si>
    <t>Rittik Basak</t>
  </si>
  <si>
    <t>Utsha</t>
  </si>
  <si>
    <t>1705105</t>
  </si>
  <si>
    <t xml:space="preserve">Zuhair </t>
  </si>
  <si>
    <t>1705023</t>
  </si>
  <si>
    <t>Shafaet</t>
  </si>
  <si>
    <t>Zaman</t>
  </si>
  <si>
    <t>1705086</t>
  </si>
  <si>
    <t>Ashrafi</t>
  </si>
  <si>
    <t>Zannat</t>
  </si>
  <si>
    <t>1705090</t>
  </si>
  <si>
    <t>Assignment: Class Test 1 (out of 100)</t>
  </si>
  <si>
    <t>Assignment: CT 2 (out of 20)</t>
  </si>
  <si>
    <t>Assignment: CT 3 (out of 20)</t>
  </si>
  <si>
    <t>Assignment: Class Test IV (Out of 100)</t>
  </si>
  <si>
    <t>Assignment: Assignment (out of 20)</t>
  </si>
  <si>
    <t>Total Marks (out of 60)</t>
  </si>
  <si>
    <t xml:space="preserve"> Class Test 1 (out of 20)</t>
  </si>
  <si>
    <t xml:space="preserve"> CT 2 (out of 20)</t>
  </si>
  <si>
    <t>CT 3 (out of 20)</t>
  </si>
  <si>
    <t>Test IV (Out of 20)</t>
  </si>
  <si>
    <t>Assignment (out of 20)</t>
  </si>
  <si>
    <t>Mostofa Class Present</t>
  </si>
  <si>
    <t>Anindya Class Present</t>
  </si>
  <si>
    <t>Mostofa Class Present (out of 25)</t>
  </si>
  <si>
    <t>Anindya Class Present (out of 19)</t>
  </si>
  <si>
    <t>Total Present (Out of 44)</t>
  </si>
  <si>
    <t>Attendance Mark (out of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</si>
</sst>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1" applyBorder="1"/>
    <xf numFmtId="0" fontId="0" fillId="0" borderId="1" xfId="0" applyBorder="1"/>
    <xf numFmtId="1" fontId="4" fillId="0" borderId="1" xfId="0" applyNumberFormat="1" applyFont="1" applyBorder="1"/>
    <xf numFmtId="0" fontId="3" fillId="0" borderId="1" xfId="1" applyFont="1" applyBorder="1"/>
    <xf numFmtId="0" fontId="1" fillId="0" borderId="1" xfId="1" applyFill="1" applyBorder="1"/>
    <xf numFmtId="49" fontId="5" fillId="0" borderId="1" xfId="0" applyNumberFormat="1" applyFont="1" applyBorder="1" applyAlignment="1">
      <alignment wrapText="1"/>
    </xf>
    <xf numFmtId="16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16" fontId="0" fillId="0" borderId="1" xfId="0" applyNumberFormat="1" applyBorder="1"/>
    <xf numFmtId="0" fontId="7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6"/>
  <sheetViews>
    <sheetView tabSelected="1" workbookViewId="0">
      <selection activeCell="AV8" sqref="AV8"/>
    </sheetView>
  </sheetViews>
  <sheetFormatPr defaultRowHeight="14.5" x14ac:dyDescent="0.35"/>
  <cols>
    <col min="4" max="6" width="10.90625" hidden="1" customWidth="1"/>
    <col min="7" max="7" width="10.36328125" hidden="1" customWidth="1"/>
    <col min="8" max="8" width="12.1796875" hidden="1" customWidth="1"/>
    <col min="9" max="9" width="0" hidden="1" customWidth="1"/>
    <col min="11" max="12" width="10" customWidth="1"/>
    <col min="13" max="13" width="10.453125" customWidth="1"/>
    <col min="14" max="14" width="12.08984375" customWidth="1"/>
    <col min="16" max="43" width="0" hidden="1" customWidth="1"/>
    <col min="47" max="47" width="10.81640625" customWidth="1"/>
  </cols>
  <sheetData>
    <row r="1" spans="1:47" ht="59" customHeight="1" x14ac:dyDescent="0.35">
      <c r="A1" s="8" t="s">
        <v>0</v>
      </c>
      <c r="B1" s="8" t="s">
        <v>1</v>
      </c>
      <c r="C1" s="8" t="s">
        <v>2</v>
      </c>
      <c r="D1" s="8" t="s">
        <v>353</v>
      </c>
      <c r="E1" s="8" t="s">
        <v>354</v>
      </c>
      <c r="F1" s="8" t="s">
        <v>355</v>
      </c>
      <c r="G1" s="8" t="s">
        <v>356</v>
      </c>
      <c r="H1" s="8" t="s">
        <v>357</v>
      </c>
      <c r="I1" s="8" t="s">
        <v>3</v>
      </c>
      <c r="J1" s="8" t="s">
        <v>359</v>
      </c>
      <c r="K1" s="8" t="s">
        <v>360</v>
      </c>
      <c r="L1" s="8" t="s">
        <v>361</v>
      </c>
      <c r="M1" s="8" t="s">
        <v>362</v>
      </c>
      <c r="N1" s="8" t="s">
        <v>363</v>
      </c>
      <c r="O1" s="8" t="s">
        <v>358</v>
      </c>
      <c r="P1" s="4"/>
      <c r="Q1" s="4"/>
      <c r="R1" s="4"/>
      <c r="S1" s="12">
        <v>44261</v>
      </c>
      <c r="T1" s="12">
        <v>44262</v>
      </c>
      <c r="U1" s="12">
        <v>44265</v>
      </c>
      <c r="V1" s="12">
        <v>44268</v>
      </c>
      <c r="W1" s="12">
        <v>44269</v>
      </c>
      <c r="X1" s="12">
        <v>44275</v>
      </c>
      <c r="Y1" s="12">
        <v>44276</v>
      </c>
      <c r="Z1" s="12">
        <v>44279</v>
      </c>
      <c r="AA1" s="12">
        <v>44282</v>
      </c>
      <c r="AB1" s="12">
        <v>44283</v>
      </c>
      <c r="AC1" s="12">
        <v>44286</v>
      </c>
      <c r="AD1" s="12">
        <v>44366</v>
      </c>
      <c r="AE1" s="12">
        <v>44367</v>
      </c>
      <c r="AF1" s="12">
        <v>44370</v>
      </c>
      <c r="AG1" s="12">
        <v>44373</v>
      </c>
      <c r="AH1" s="12">
        <v>44374</v>
      </c>
      <c r="AI1" s="12">
        <v>44380</v>
      </c>
      <c r="AJ1" s="12">
        <v>44381</v>
      </c>
      <c r="AK1" s="12">
        <v>44384</v>
      </c>
      <c r="AL1" s="12">
        <v>44387</v>
      </c>
      <c r="AM1" s="12">
        <v>44388</v>
      </c>
      <c r="AN1" s="12">
        <v>44391</v>
      </c>
      <c r="AO1" s="12">
        <v>44401</v>
      </c>
      <c r="AP1" s="12">
        <v>44402</v>
      </c>
      <c r="AQ1" s="12">
        <v>44405</v>
      </c>
      <c r="AR1" s="13" t="s">
        <v>366</v>
      </c>
      <c r="AS1" s="13" t="s">
        <v>367</v>
      </c>
      <c r="AT1" s="13" t="s">
        <v>368</v>
      </c>
      <c r="AU1" s="13" t="s">
        <v>369</v>
      </c>
    </row>
    <row r="2" spans="1:47" x14ac:dyDescent="0.35">
      <c r="A2" s="1" t="s">
        <v>4</v>
      </c>
      <c r="B2" s="1" t="s">
        <v>5</v>
      </c>
      <c r="C2" s="1" t="s">
        <v>6</v>
      </c>
      <c r="D2" s="2">
        <v>70</v>
      </c>
      <c r="E2" s="3">
        <v>14</v>
      </c>
      <c r="F2" s="3">
        <v>15</v>
      </c>
      <c r="G2" s="2">
        <v>70</v>
      </c>
      <c r="H2" s="3">
        <v>0</v>
      </c>
      <c r="I2" s="2">
        <v>70</v>
      </c>
      <c r="J2" s="4">
        <f>D2*0.2</f>
        <v>14</v>
      </c>
      <c r="K2" s="4">
        <f>E2</f>
        <v>14</v>
      </c>
      <c r="L2" s="4">
        <f>F2</f>
        <v>15</v>
      </c>
      <c r="M2" s="4">
        <f>G2*0.2</f>
        <v>14</v>
      </c>
      <c r="N2" s="4">
        <f>H2</f>
        <v>0</v>
      </c>
      <c r="O2" s="4">
        <f>SUM(J2:N2)-SMALL(J2:N2,1)-SMALL(J2:N2,2)</f>
        <v>43</v>
      </c>
      <c r="P2" s="1" t="s">
        <v>4</v>
      </c>
      <c r="Q2" s="1" t="s">
        <v>5</v>
      </c>
      <c r="R2" s="1" t="s">
        <v>6</v>
      </c>
      <c r="S2" s="4"/>
      <c r="T2" s="4"/>
      <c r="U2" s="4"/>
      <c r="V2" s="4"/>
      <c r="W2" s="4"/>
      <c r="X2" s="4"/>
      <c r="Y2" s="4"/>
      <c r="Z2" s="4"/>
      <c r="AA2" s="4"/>
      <c r="AB2" s="4">
        <v>1</v>
      </c>
      <c r="AC2" s="4"/>
      <c r="AD2" s="4">
        <v>1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>
        <f>25-SUM(S2:AP2)</f>
        <v>23</v>
      </c>
      <c r="AS2" s="4">
        <v>19</v>
      </c>
      <c r="AT2" s="4">
        <f>SUM(AR2:AS2)</f>
        <v>42</v>
      </c>
      <c r="AU2" s="4">
        <v>30</v>
      </c>
    </row>
    <row r="3" spans="1:47" x14ac:dyDescent="0.35">
      <c r="A3" s="1" t="s">
        <v>314</v>
      </c>
      <c r="B3" s="1" t="s">
        <v>315</v>
      </c>
      <c r="C3" s="1" t="s">
        <v>316</v>
      </c>
      <c r="D3" s="2">
        <v>40</v>
      </c>
      <c r="E3" s="3">
        <v>0</v>
      </c>
      <c r="F3" s="3">
        <v>15</v>
      </c>
      <c r="G3" s="2">
        <v>70</v>
      </c>
      <c r="H3" s="3">
        <v>0</v>
      </c>
      <c r="I3" s="2">
        <v>55</v>
      </c>
      <c r="J3" s="4">
        <f t="shared" ref="J3:J66" si="0">D3*0.2</f>
        <v>8</v>
      </c>
      <c r="K3" s="4">
        <f t="shared" ref="K3:K66" si="1">E3</f>
        <v>0</v>
      </c>
      <c r="L3" s="4">
        <f t="shared" ref="L3:L66" si="2">F3</f>
        <v>15</v>
      </c>
      <c r="M3" s="4">
        <f t="shared" ref="M3:M66" si="3">G3*0.2</f>
        <v>14</v>
      </c>
      <c r="N3" s="4">
        <f t="shared" ref="N3:N65" si="4">H3</f>
        <v>0</v>
      </c>
      <c r="O3" s="4">
        <f t="shared" ref="O3:O66" si="5">SUM(J3:N3)-SMALL(J3:N3,1)-SMALL(J3:N3,2)</f>
        <v>37</v>
      </c>
      <c r="P3" s="1" t="s">
        <v>314</v>
      </c>
      <c r="Q3" s="1" t="s">
        <v>315</v>
      </c>
      <c r="R3" s="1" t="s">
        <v>316</v>
      </c>
      <c r="S3" s="4"/>
      <c r="T3" s="4"/>
      <c r="U3" s="4"/>
      <c r="V3" s="4"/>
      <c r="W3" s="4">
        <v>1</v>
      </c>
      <c r="X3" s="4">
        <v>1</v>
      </c>
      <c r="Y3" s="4"/>
      <c r="Z3" s="4">
        <v>1</v>
      </c>
      <c r="AA3" s="4"/>
      <c r="AB3" s="4"/>
      <c r="AC3" s="4"/>
      <c r="AD3" s="4"/>
      <c r="AE3" s="4"/>
      <c r="AF3" s="4">
        <v>1</v>
      </c>
      <c r="AG3" s="4"/>
      <c r="AH3" s="4"/>
      <c r="AI3" s="4">
        <v>1</v>
      </c>
      <c r="AJ3" s="4"/>
      <c r="AK3" s="4"/>
      <c r="AL3" s="4">
        <v>1</v>
      </c>
      <c r="AM3" s="4"/>
      <c r="AN3" s="4"/>
      <c r="AO3" s="4"/>
      <c r="AP3" s="4"/>
      <c r="AQ3" s="4"/>
      <c r="AR3" s="4">
        <f>25-SUM(S3:AP3)</f>
        <v>19</v>
      </c>
      <c r="AS3" s="4">
        <v>19</v>
      </c>
      <c r="AT3" s="4">
        <f t="shared" ref="AT3:AT66" si="6">SUM(AR3:AS3)</f>
        <v>38</v>
      </c>
      <c r="AU3" s="4">
        <v>30</v>
      </c>
    </row>
    <row r="4" spans="1:47" x14ac:dyDescent="0.35">
      <c r="A4" s="1" t="s">
        <v>74</v>
      </c>
      <c r="B4" s="1" t="s">
        <v>72</v>
      </c>
      <c r="C4" s="1" t="s">
        <v>75</v>
      </c>
      <c r="D4" s="2">
        <v>0</v>
      </c>
      <c r="E4" s="3">
        <v>8</v>
      </c>
      <c r="F4" s="3">
        <v>15</v>
      </c>
      <c r="G4" s="2">
        <v>60</v>
      </c>
      <c r="H4" s="3">
        <v>0</v>
      </c>
      <c r="I4" s="2">
        <v>30</v>
      </c>
      <c r="J4" s="4">
        <f t="shared" si="0"/>
        <v>0</v>
      </c>
      <c r="K4" s="4">
        <f t="shared" si="1"/>
        <v>8</v>
      </c>
      <c r="L4" s="4">
        <f t="shared" si="2"/>
        <v>15</v>
      </c>
      <c r="M4" s="4">
        <f t="shared" si="3"/>
        <v>12</v>
      </c>
      <c r="N4" s="4">
        <f t="shared" si="4"/>
        <v>0</v>
      </c>
      <c r="O4" s="4">
        <f t="shared" si="5"/>
        <v>35</v>
      </c>
      <c r="P4" s="1" t="s">
        <v>74</v>
      </c>
      <c r="Q4" s="1" t="s">
        <v>72</v>
      </c>
      <c r="R4" s="1" t="s">
        <v>75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/>
      <c r="Z4" s="4"/>
      <c r="AA4" s="4"/>
      <c r="AB4" s="4">
        <v>1</v>
      </c>
      <c r="AC4" s="4"/>
      <c r="AD4" s="4"/>
      <c r="AE4" s="4"/>
      <c r="AF4" s="4">
        <v>1</v>
      </c>
      <c r="AG4" s="4"/>
      <c r="AH4" s="4"/>
      <c r="AI4" s="4"/>
      <c r="AJ4" s="4"/>
      <c r="AK4" s="4"/>
      <c r="AL4" s="4"/>
      <c r="AM4" s="4"/>
      <c r="AN4" s="4">
        <v>1</v>
      </c>
      <c r="AO4" s="4">
        <v>1</v>
      </c>
      <c r="AP4" s="4"/>
      <c r="AQ4" s="4">
        <v>1</v>
      </c>
      <c r="AR4" s="4">
        <f>25-SUM(S4:AP4)</f>
        <v>15</v>
      </c>
      <c r="AS4" s="4">
        <v>19</v>
      </c>
      <c r="AT4" s="4">
        <f t="shared" si="6"/>
        <v>34</v>
      </c>
      <c r="AU4" s="4">
        <v>27</v>
      </c>
    </row>
    <row r="5" spans="1:47" x14ac:dyDescent="0.35">
      <c r="A5" s="1" t="s">
        <v>180</v>
      </c>
      <c r="B5" s="1" t="s">
        <v>181</v>
      </c>
      <c r="C5" s="1" t="s">
        <v>182</v>
      </c>
      <c r="D5" s="2">
        <v>0</v>
      </c>
      <c r="E5" s="3">
        <v>0</v>
      </c>
      <c r="F5" s="3">
        <v>0</v>
      </c>
      <c r="G5" s="2">
        <v>0</v>
      </c>
      <c r="H5" s="3">
        <v>0</v>
      </c>
      <c r="I5" s="2">
        <v>0</v>
      </c>
      <c r="J5" s="4">
        <f t="shared" si="0"/>
        <v>0</v>
      </c>
      <c r="K5" s="4">
        <f t="shared" si="1"/>
        <v>0</v>
      </c>
      <c r="L5" s="4">
        <f t="shared" si="2"/>
        <v>0</v>
      </c>
      <c r="M5" s="4">
        <f t="shared" si="3"/>
        <v>0</v>
      </c>
      <c r="N5" s="4">
        <f t="shared" si="4"/>
        <v>0</v>
      </c>
      <c r="O5" s="4">
        <f t="shared" si="5"/>
        <v>0</v>
      </c>
      <c r="P5" s="1" t="s">
        <v>180</v>
      </c>
      <c r="Q5" s="1" t="s">
        <v>181</v>
      </c>
      <c r="R5" s="1" t="s">
        <v>182</v>
      </c>
      <c r="S5" s="4"/>
      <c r="T5" s="4"/>
      <c r="U5" s="4">
        <v>1</v>
      </c>
      <c r="V5" s="4"/>
      <c r="W5" s="4"/>
      <c r="X5" s="4"/>
      <c r="Y5" s="4"/>
      <c r="Z5" s="4"/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f>25-SUM(S5:AP5)</f>
        <v>8</v>
      </c>
      <c r="AS5" s="4">
        <v>0</v>
      </c>
      <c r="AT5" s="4">
        <f t="shared" si="6"/>
        <v>8</v>
      </c>
      <c r="AU5" s="4">
        <v>0</v>
      </c>
    </row>
    <row r="6" spans="1:47" x14ac:dyDescent="0.35">
      <c r="A6" s="1" t="s">
        <v>47</v>
      </c>
      <c r="B6" s="1" t="s">
        <v>48</v>
      </c>
      <c r="C6" s="1" t="s">
        <v>49</v>
      </c>
      <c r="D6" s="2">
        <v>50</v>
      </c>
      <c r="E6" s="3">
        <v>0</v>
      </c>
      <c r="F6" s="3">
        <v>14</v>
      </c>
      <c r="G6" s="2">
        <v>0</v>
      </c>
      <c r="H6" s="3">
        <v>0</v>
      </c>
      <c r="I6" s="2">
        <v>25</v>
      </c>
      <c r="J6" s="4">
        <f t="shared" si="0"/>
        <v>10</v>
      </c>
      <c r="K6" s="4">
        <v>10</v>
      </c>
      <c r="L6" s="4">
        <f t="shared" si="2"/>
        <v>14</v>
      </c>
      <c r="M6" s="4">
        <f t="shared" si="3"/>
        <v>0</v>
      </c>
      <c r="N6" s="4">
        <f t="shared" si="4"/>
        <v>0</v>
      </c>
      <c r="O6" s="4">
        <f t="shared" si="5"/>
        <v>34</v>
      </c>
      <c r="P6" s="1" t="s">
        <v>47</v>
      </c>
      <c r="Q6" s="1" t="s">
        <v>48</v>
      </c>
      <c r="R6" s="1" t="s">
        <v>49</v>
      </c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/>
      <c r="AN6" s="4"/>
      <c r="AO6" s="4"/>
      <c r="AP6" s="4"/>
      <c r="AQ6" s="4"/>
      <c r="AR6" s="4">
        <f t="shared" ref="AR6:AR69" si="7">25-SUM(S6:AP6)</f>
        <v>23</v>
      </c>
      <c r="AS6" s="4">
        <v>19</v>
      </c>
      <c r="AT6" s="4">
        <f t="shared" si="6"/>
        <v>42</v>
      </c>
      <c r="AU6" s="4">
        <v>30</v>
      </c>
    </row>
    <row r="7" spans="1:47" x14ac:dyDescent="0.35">
      <c r="A7" s="1" t="s">
        <v>13</v>
      </c>
      <c r="B7" s="1" t="s">
        <v>14</v>
      </c>
      <c r="C7" s="1" t="s">
        <v>15</v>
      </c>
      <c r="D7" s="2">
        <v>0</v>
      </c>
      <c r="E7" s="3">
        <v>0</v>
      </c>
      <c r="F7" s="3">
        <v>0</v>
      </c>
      <c r="G7" s="2">
        <v>0</v>
      </c>
      <c r="H7" s="3">
        <v>0</v>
      </c>
      <c r="I7" s="2">
        <v>0</v>
      </c>
      <c r="J7" s="4">
        <f t="shared" si="0"/>
        <v>0</v>
      </c>
      <c r="K7" s="4">
        <f t="shared" si="1"/>
        <v>0</v>
      </c>
      <c r="L7" s="4">
        <f t="shared" si="2"/>
        <v>0</v>
      </c>
      <c r="M7" s="4">
        <f t="shared" si="3"/>
        <v>0</v>
      </c>
      <c r="N7" s="4">
        <f t="shared" si="4"/>
        <v>0</v>
      </c>
      <c r="O7" s="4">
        <f t="shared" si="5"/>
        <v>0</v>
      </c>
      <c r="P7" s="1" t="s">
        <v>13</v>
      </c>
      <c r="Q7" s="1" t="s">
        <v>14</v>
      </c>
      <c r="R7" s="1" t="s">
        <v>15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/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f t="shared" si="7"/>
        <v>2</v>
      </c>
      <c r="AS7" s="4">
        <v>0</v>
      </c>
      <c r="AT7" s="4">
        <f t="shared" si="6"/>
        <v>2</v>
      </c>
      <c r="AU7" s="4">
        <v>0</v>
      </c>
    </row>
    <row r="8" spans="1:47" x14ac:dyDescent="0.35">
      <c r="A8" s="1" t="s">
        <v>174</v>
      </c>
      <c r="B8" s="1" t="s">
        <v>175</v>
      </c>
      <c r="C8" s="1" t="s">
        <v>176</v>
      </c>
      <c r="D8" s="2">
        <v>0</v>
      </c>
      <c r="E8" s="3">
        <v>0</v>
      </c>
      <c r="F8" s="3">
        <v>0</v>
      </c>
      <c r="G8" s="2">
        <v>0</v>
      </c>
      <c r="H8" s="3">
        <v>0</v>
      </c>
      <c r="I8" s="2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  <c r="N8" s="4">
        <f t="shared" si="4"/>
        <v>0</v>
      </c>
      <c r="O8" s="4">
        <f t="shared" si="5"/>
        <v>0</v>
      </c>
      <c r="P8" s="1" t="s">
        <v>174</v>
      </c>
      <c r="Q8" s="1" t="s">
        <v>175</v>
      </c>
      <c r="R8" s="1" t="s">
        <v>176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>
        <v>2</v>
      </c>
      <c r="AS8" s="4">
        <v>0</v>
      </c>
      <c r="AT8" s="4">
        <f t="shared" si="6"/>
        <v>2</v>
      </c>
      <c r="AU8" s="4">
        <v>0</v>
      </c>
    </row>
    <row r="9" spans="1:47" x14ac:dyDescent="0.35">
      <c r="A9" s="1" t="s">
        <v>258</v>
      </c>
      <c r="B9" s="1" t="s">
        <v>259</v>
      </c>
      <c r="C9" s="1" t="s">
        <v>260</v>
      </c>
      <c r="D9" s="2">
        <v>85</v>
      </c>
      <c r="E9" s="3">
        <v>14</v>
      </c>
      <c r="F9" s="3">
        <v>16</v>
      </c>
      <c r="G9" s="2">
        <v>80</v>
      </c>
      <c r="H9" s="3">
        <v>0</v>
      </c>
      <c r="I9" s="2">
        <v>82.5</v>
      </c>
      <c r="J9" s="4">
        <f t="shared" si="0"/>
        <v>17</v>
      </c>
      <c r="K9" s="4">
        <f t="shared" si="1"/>
        <v>14</v>
      </c>
      <c r="L9" s="4">
        <f t="shared" si="2"/>
        <v>16</v>
      </c>
      <c r="M9" s="4">
        <f t="shared" si="3"/>
        <v>16</v>
      </c>
      <c r="N9" s="4">
        <f t="shared" si="4"/>
        <v>0</v>
      </c>
      <c r="O9" s="4">
        <f t="shared" si="5"/>
        <v>49</v>
      </c>
      <c r="P9" s="1" t="s">
        <v>258</v>
      </c>
      <c r="Q9" s="1" t="s">
        <v>259</v>
      </c>
      <c r="R9" s="1" t="s">
        <v>260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>
        <f t="shared" si="7"/>
        <v>25</v>
      </c>
      <c r="AS9" s="4">
        <v>19</v>
      </c>
      <c r="AT9" s="4">
        <f t="shared" si="6"/>
        <v>44</v>
      </c>
      <c r="AU9" s="4">
        <v>30</v>
      </c>
    </row>
    <row r="10" spans="1:47" x14ac:dyDescent="0.35">
      <c r="A10" s="1" t="s">
        <v>79</v>
      </c>
      <c r="B10" s="1" t="s">
        <v>80</v>
      </c>
      <c r="C10" s="1" t="s">
        <v>81</v>
      </c>
      <c r="D10" s="2">
        <v>90</v>
      </c>
      <c r="E10" s="3">
        <v>10</v>
      </c>
      <c r="F10" s="3">
        <v>19</v>
      </c>
      <c r="G10" s="2">
        <v>90</v>
      </c>
      <c r="H10" s="5">
        <v>20</v>
      </c>
      <c r="I10" s="2">
        <v>90</v>
      </c>
      <c r="J10" s="4">
        <f t="shared" si="0"/>
        <v>18</v>
      </c>
      <c r="K10" s="4">
        <f t="shared" si="1"/>
        <v>10</v>
      </c>
      <c r="L10" s="4">
        <f t="shared" si="2"/>
        <v>19</v>
      </c>
      <c r="M10" s="4">
        <f t="shared" si="3"/>
        <v>18</v>
      </c>
      <c r="N10" s="4">
        <f t="shared" si="4"/>
        <v>20</v>
      </c>
      <c r="O10" s="4">
        <f t="shared" si="5"/>
        <v>57</v>
      </c>
      <c r="P10" s="1" t="s">
        <v>79</v>
      </c>
      <c r="Q10" s="1" t="s">
        <v>80</v>
      </c>
      <c r="R10" s="1" t="s">
        <v>81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>
        <v>1</v>
      </c>
      <c r="AQ10" s="4"/>
      <c r="AR10" s="4">
        <f t="shared" si="7"/>
        <v>24</v>
      </c>
      <c r="AS10" s="4">
        <v>19</v>
      </c>
      <c r="AT10" s="4">
        <f t="shared" si="6"/>
        <v>43</v>
      </c>
      <c r="AU10" s="4">
        <v>30</v>
      </c>
    </row>
    <row r="11" spans="1:47" x14ac:dyDescent="0.35">
      <c r="A11" s="1" t="s">
        <v>305</v>
      </c>
      <c r="B11" s="1" t="s">
        <v>306</v>
      </c>
      <c r="C11" s="1" t="s">
        <v>307</v>
      </c>
      <c r="D11" s="2">
        <v>75</v>
      </c>
      <c r="E11" s="3">
        <v>18</v>
      </c>
      <c r="F11" s="3">
        <v>15</v>
      </c>
      <c r="G11" s="2">
        <v>80</v>
      </c>
      <c r="H11" s="3">
        <v>0</v>
      </c>
      <c r="I11" s="2">
        <v>77.5</v>
      </c>
      <c r="J11" s="4">
        <f t="shared" si="0"/>
        <v>15</v>
      </c>
      <c r="K11" s="4">
        <f t="shared" si="1"/>
        <v>18</v>
      </c>
      <c r="L11" s="4">
        <f t="shared" si="2"/>
        <v>15</v>
      </c>
      <c r="M11" s="4">
        <f t="shared" si="3"/>
        <v>16</v>
      </c>
      <c r="N11" s="4">
        <f t="shared" si="4"/>
        <v>0</v>
      </c>
      <c r="O11" s="4">
        <f t="shared" si="5"/>
        <v>49</v>
      </c>
      <c r="P11" s="1" t="s">
        <v>305</v>
      </c>
      <c r="Q11" s="1" t="s">
        <v>306</v>
      </c>
      <c r="R11" s="1" t="s">
        <v>307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f t="shared" si="7"/>
        <v>25</v>
      </c>
      <c r="AS11" s="4">
        <v>19</v>
      </c>
      <c r="AT11" s="4">
        <f t="shared" si="6"/>
        <v>44</v>
      </c>
      <c r="AU11" s="4">
        <v>30</v>
      </c>
    </row>
    <row r="12" spans="1:47" x14ac:dyDescent="0.35">
      <c r="A12" s="1" t="s">
        <v>33</v>
      </c>
      <c r="B12" s="1" t="s">
        <v>34</v>
      </c>
      <c r="C12" s="1" t="s">
        <v>35</v>
      </c>
      <c r="D12" s="2">
        <v>70</v>
      </c>
      <c r="E12" s="3">
        <v>18</v>
      </c>
      <c r="F12" s="3">
        <v>19</v>
      </c>
      <c r="G12" s="2">
        <v>90</v>
      </c>
      <c r="H12" s="3">
        <v>0</v>
      </c>
      <c r="I12" s="2">
        <v>80</v>
      </c>
      <c r="J12" s="4">
        <f t="shared" si="0"/>
        <v>14</v>
      </c>
      <c r="K12" s="4">
        <f t="shared" si="1"/>
        <v>18</v>
      </c>
      <c r="L12" s="4">
        <f t="shared" si="2"/>
        <v>19</v>
      </c>
      <c r="M12" s="4">
        <f t="shared" si="3"/>
        <v>18</v>
      </c>
      <c r="N12" s="4">
        <f t="shared" si="4"/>
        <v>0</v>
      </c>
      <c r="O12" s="4">
        <f t="shared" si="5"/>
        <v>55</v>
      </c>
      <c r="P12" s="1" t="s">
        <v>33</v>
      </c>
      <c r="Q12" s="1" t="s">
        <v>34</v>
      </c>
      <c r="R12" s="1" t="s">
        <v>35</v>
      </c>
      <c r="S12" s="4"/>
      <c r="T12" s="4"/>
      <c r="U12" s="4"/>
      <c r="V12" s="4"/>
      <c r="W12" s="4"/>
      <c r="X12" s="4"/>
      <c r="Y12" s="4"/>
      <c r="Z12" s="4">
        <v>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f t="shared" si="7"/>
        <v>24</v>
      </c>
      <c r="AS12" s="4">
        <v>19</v>
      </c>
      <c r="AT12" s="4">
        <f t="shared" si="6"/>
        <v>43</v>
      </c>
      <c r="AU12" s="4">
        <v>30</v>
      </c>
    </row>
    <row r="13" spans="1:47" x14ac:dyDescent="0.35">
      <c r="A13" s="1" t="s">
        <v>189</v>
      </c>
      <c r="B13" s="1" t="s">
        <v>190</v>
      </c>
      <c r="C13" s="1" t="s">
        <v>191</v>
      </c>
      <c r="D13" s="2">
        <v>80</v>
      </c>
      <c r="E13" s="3">
        <v>10</v>
      </c>
      <c r="F13" s="3">
        <v>16</v>
      </c>
      <c r="G13" s="2">
        <v>95</v>
      </c>
      <c r="H13" s="3">
        <v>0</v>
      </c>
      <c r="I13" s="2">
        <v>87.5</v>
      </c>
      <c r="J13" s="4">
        <f t="shared" si="0"/>
        <v>16</v>
      </c>
      <c r="K13" s="4">
        <f t="shared" si="1"/>
        <v>10</v>
      </c>
      <c r="L13" s="4">
        <f t="shared" si="2"/>
        <v>16</v>
      </c>
      <c r="M13" s="4">
        <f t="shared" si="3"/>
        <v>19</v>
      </c>
      <c r="N13" s="4">
        <f t="shared" si="4"/>
        <v>0</v>
      </c>
      <c r="O13" s="4">
        <f t="shared" si="5"/>
        <v>51</v>
      </c>
      <c r="P13" s="1" t="s">
        <v>189</v>
      </c>
      <c r="Q13" s="1" t="s">
        <v>190</v>
      </c>
      <c r="R13" s="1" t="s">
        <v>191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>
        <f t="shared" si="7"/>
        <v>25</v>
      </c>
      <c r="AS13" s="4">
        <v>19</v>
      </c>
      <c r="AT13" s="4">
        <f t="shared" si="6"/>
        <v>44</v>
      </c>
      <c r="AU13" s="4">
        <v>30</v>
      </c>
    </row>
    <row r="14" spans="1:47" x14ac:dyDescent="0.35">
      <c r="A14" s="1" t="s">
        <v>130</v>
      </c>
      <c r="B14" s="1" t="s">
        <v>131</v>
      </c>
      <c r="C14" s="1" t="s">
        <v>132</v>
      </c>
      <c r="D14" s="2">
        <v>70</v>
      </c>
      <c r="E14" s="3">
        <v>18</v>
      </c>
      <c r="F14" s="3">
        <v>18</v>
      </c>
      <c r="G14" s="2">
        <v>65</v>
      </c>
      <c r="H14" s="3">
        <v>0</v>
      </c>
      <c r="I14" s="2">
        <v>67.5</v>
      </c>
      <c r="J14" s="4">
        <f t="shared" si="0"/>
        <v>14</v>
      </c>
      <c r="K14" s="4">
        <f t="shared" si="1"/>
        <v>18</v>
      </c>
      <c r="L14" s="4">
        <f t="shared" si="2"/>
        <v>18</v>
      </c>
      <c r="M14" s="4">
        <f t="shared" si="3"/>
        <v>13</v>
      </c>
      <c r="N14" s="4">
        <f t="shared" si="4"/>
        <v>0</v>
      </c>
      <c r="O14" s="4">
        <f t="shared" si="5"/>
        <v>50</v>
      </c>
      <c r="P14" s="1" t="s">
        <v>130</v>
      </c>
      <c r="Q14" s="1" t="s">
        <v>131</v>
      </c>
      <c r="R14" s="1" t="s">
        <v>132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>
        <v>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>
        <f t="shared" si="7"/>
        <v>24</v>
      </c>
      <c r="AS14" s="4">
        <v>19</v>
      </c>
      <c r="AT14" s="4">
        <f t="shared" si="6"/>
        <v>43</v>
      </c>
      <c r="AU14" s="4">
        <v>30</v>
      </c>
    </row>
    <row r="15" spans="1:47" x14ac:dyDescent="0.35">
      <c r="A15" s="1" t="s">
        <v>284</v>
      </c>
      <c r="B15" s="1" t="s">
        <v>285</v>
      </c>
      <c r="C15" s="1" t="s">
        <v>286</v>
      </c>
      <c r="D15" s="2">
        <v>75</v>
      </c>
      <c r="E15" s="3">
        <v>20</v>
      </c>
      <c r="F15" s="3">
        <v>18</v>
      </c>
      <c r="G15" s="2">
        <v>85</v>
      </c>
      <c r="H15" s="3">
        <v>0</v>
      </c>
      <c r="I15" s="2">
        <v>80</v>
      </c>
      <c r="J15" s="4">
        <f t="shared" si="0"/>
        <v>15</v>
      </c>
      <c r="K15" s="4">
        <f t="shared" si="1"/>
        <v>20</v>
      </c>
      <c r="L15" s="4">
        <f t="shared" si="2"/>
        <v>18</v>
      </c>
      <c r="M15" s="4">
        <f t="shared" si="3"/>
        <v>17</v>
      </c>
      <c r="N15" s="4">
        <f t="shared" si="4"/>
        <v>0</v>
      </c>
      <c r="O15" s="4">
        <f t="shared" si="5"/>
        <v>55</v>
      </c>
      <c r="P15" s="1" t="s">
        <v>284</v>
      </c>
      <c r="Q15" s="1" t="s">
        <v>285</v>
      </c>
      <c r="R15" s="1" t="s">
        <v>286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>
        <f t="shared" si="7"/>
        <v>25</v>
      </c>
      <c r="AS15" s="4">
        <v>19</v>
      </c>
      <c r="AT15" s="4">
        <f t="shared" si="6"/>
        <v>44</v>
      </c>
      <c r="AU15" s="4">
        <v>30</v>
      </c>
    </row>
    <row r="16" spans="1:47" x14ac:dyDescent="0.35">
      <c r="A16" s="1" t="s">
        <v>141</v>
      </c>
      <c r="B16" s="1" t="s">
        <v>142</v>
      </c>
      <c r="C16" s="1" t="s">
        <v>143</v>
      </c>
      <c r="D16" s="2">
        <v>90</v>
      </c>
      <c r="E16" s="3">
        <v>16</v>
      </c>
      <c r="F16" s="3">
        <v>19</v>
      </c>
      <c r="G16" s="2">
        <v>90</v>
      </c>
      <c r="H16" s="3">
        <v>0</v>
      </c>
      <c r="I16" s="2">
        <v>90</v>
      </c>
      <c r="J16" s="4">
        <f t="shared" si="0"/>
        <v>18</v>
      </c>
      <c r="K16" s="4">
        <f t="shared" si="1"/>
        <v>16</v>
      </c>
      <c r="L16" s="4">
        <f t="shared" si="2"/>
        <v>19</v>
      </c>
      <c r="M16" s="4">
        <f t="shared" si="3"/>
        <v>18</v>
      </c>
      <c r="N16" s="4">
        <f t="shared" si="4"/>
        <v>0</v>
      </c>
      <c r="O16" s="4">
        <f t="shared" si="5"/>
        <v>55</v>
      </c>
      <c r="P16" s="1" t="s">
        <v>141</v>
      </c>
      <c r="Q16" s="1" t="s">
        <v>142</v>
      </c>
      <c r="R16" s="1" t="s">
        <v>143</v>
      </c>
      <c r="S16" s="4"/>
      <c r="T16" s="4"/>
      <c r="U16" s="4"/>
      <c r="V16" s="4"/>
      <c r="W16" s="4"/>
      <c r="X16" s="4"/>
      <c r="Y16" s="4"/>
      <c r="Z16" s="4">
        <v>1</v>
      </c>
      <c r="AA16" s="4"/>
      <c r="AB16" s="4"/>
      <c r="AC16" s="4"/>
      <c r="AD16" s="4"/>
      <c r="AE16" s="4"/>
      <c r="AF16" s="4">
        <v>1</v>
      </c>
      <c r="AG16" s="4">
        <v>1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>
        <f t="shared" si="7"/>
        <v>22</v>
      </c>
      <c r="AS16" s="4">
        <v>19</v>
      </c>
      <c r="AT16" s="4">
        <f t="shared" si="6"/>
        <v>41</v>
      </c>
      <c r="AU16" s="4">
        <v>30</v>
      </c>
    </row>
    <row r="17" spans="1:47" x14ac:dyDescent="0.35">
      <c r="A17" s="1" t="s">
        <v>44</v>
      </c>
      <c r="B17" s="1" t="s">
        <v>45</v>
      </c>
      <c r="C17" s="1" t="s">
        <v>46</v>
      </c>
      <c r="D17" s="2">
        <v>95</v>
      </c>
      <c r="E17" s="3">
        <v>10</v>
      </c>
      <c r="F17" s="3">
        <v>18</v>
      </c>
      <c r="G17" s="2">
        <v>55</v>
      </c>
      <c r="H17" s="3">
        <v>0</v>
      </c>
      <c r="I17" s="2">
        <v>75</v>
      </c>
      <c r="J17" s="4">
        <f t="shared" si="0"/>
        <v>19</v>
      </c>
      <c r="K17" s="4">
        <f t="shared" si="1"/>
        <v>10</v>
      </c>
      <c r="L17" s="4">
        <f t="shared" si="2"/>
        <v>18</v>
      </c>
      <c r="M17" s="4">
        <f t="shared" si="3"/>
        <v>11</v>
      </c>
      <c r="N17" s="4">
        <v>20</v>
      </c>
      <c r="O17" s="4">
        <f t="shared" si="5"/>
        <v>57</v>
      </c>
      <c r="P17" s="1" t="s">
        <v>44</v>
      </c>
      <c r="Q17" s="1" t="s">
        <v>45</v>
      </c>
      <c r="R17" s="1" t="s">
        <v>46</v>
      </c>
      <c r="S17" s="4"/>
      <c r="T17" s="4"/>
      <c r="U17" s="4"/>
      <c r="V17" s="4"/>
      <c r="W17" s="4"/>
      <c r="X17" s="4"/>
      <c r="Y17" s="4"/>
      <c r="Z17" s="4"/>
      <c r="AA17" s="4"/>
      <c r="AB17" s="4">
        <v>1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>
        <f t="shared" si="7"/>
        <v>24</v>
      </c>
      <c r="AS17" s="4">
        <v>19</v>
      </c>
      <c r="AT17" s="4">
        <f t="shared" si="6"/>
        <v>43</v>
      </c>
      <c r="AU17" s="4">
        <v>30</v>
      </c>
    </row>
    <row r="18" spans="1:47" x14ac:dyDescent="0.35">
      <c r="A18" s="1" t="s">
        <v>330</v>
      </c>
      <c r="B18" s="1" t="s">
        <v>331</v>
      </c>
      <c r="C18" s="1" t="s">
        <v>332</v>
      </c>
      <c r="D18" s="2">
        <v>80</v>
      </c>
      <c r="E18" s="3">
        <v>18</v>
      </c>
      <c r="F18" s="3">
        <v>16</v>
      </c>
      <c r="G18" s="2">
        <v>75</v>
      </c>
      <c r="H18" s="3">
        <v>20</v>
      </c>
      <c r="I18" s="2">
        <v>77.5</v>
      </c>
      <c r="J18" s="4">
        <f t="shared" si="0"/>
        <v>16</v>
      </c>
      <c r="K18" s="4">
        <f t="shared" si="1"/>
        <v>18</v>
      </c>
      <c r="L18" s="4">
        <f t="shared" si="2"/>
        <v>16</v>
      </c>
      <c r="M18" s="4">
        <f t="shared" si="3"/>
        <v>15</v>
      </c>
      <c r="N18" s="4">
        <f t="shared" si="4"/>
        <v>20</v>
      </c>
      <c r="O18" s="4">
        <f t="shared" si="5"/>
        <v>54</v>
      </c>
      <c r="P18" s="1" t="s">
        <v>330</v>
      </c>
      <c r="Q18" s="1" t="s">
        <v>331</v>
      </c>
      <c r="R18" s="1" t="s">
        <v>332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>
        <f t="shared" si="7"/>
        <v>25</v>
      </c>
      <c r="AS18" s="4">
        <v>19</v>
      </c>
      <c r="AT18" s="4">
        <f t="shared" si="6"/>
        <v>44</v>
      </c>
      <c r="AU18" s="4">
        <v>30</v>
      </c>
    </row>
    <row r="19" spans="1:47" x14ac:dyDescent="0.35">
      <c r="A19" s="1" t="s">
        <v>62</v>
      </c>
      <c r="B19" s="1" t="s">
        <v>63</v>
      </c>
      <c r="C19" s="1" t="s">
        <v>64</v>
      </c>
      <c r="D19" s="2">
        <v>65</v>
      </c>
      <c r="E19" s="3">
        <v>16</v>
      </c>
      <c r="F19" s="3">
        <v>15</v>
      </c>
      <c r="G19" s="2">
        <v>0</v>
      </c>
      <c r="H19" s="3">
        <v>0</v>
      </c>
      <c r="I19" s="2">
        <v>32.5</v>
      </c>
      <c r="J19" s="4">
        <f t="shared" si="0"/>
        <v>13</v>
      </c>
      <c r="K19" s="4">
        <f t="shared" si="1"/>
        <v>16</v>
      </c>
      <c r="L19" s="4">
        <f t="shared" si="2"/>
        <v>15</v>
      </c>
      <c r="M19" s="4">
        <f t="shared" si="3"/>
        <v>0</v>
      </c>
      <c r="N19" s="4">
        <v>17</v>
      </c>
      <c r="O19" s="4">
        <f t="shared" si="5"/>
        <v>48</v>
      </c>
      <c r="P19" s="1" t="s">
        <v>62</v>
      </c>
      <c r="Q19" s="1" t="s">
        <v>63</v>
      </c>
      <c r="R19" s="1" t="s">
        <v>64</v>
      </c>
      <c r="S19" s="4">
        <v>1</v>
      </c>
      <c r="T19" s="4">
        <v>1</v>
      </c>
      <c r="U19" s="4"/>
      <c r="V19" s="4"/>
      <c r="W19" s="4"/>
      <c r="X19" s="4"/>
      <c r="Y19" s="4"/>
      <c r="Z19" s="4"/>
      <c r="AA19" s="4"/>
      <c r="AB19" s="4">
        <v>1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1</v>
      </c>
      <c r="AN19" s="4"/>
      <c r="AO19" s="4"/>
      <c r="AP19" s="4"/>
      <c r="AQ19" s="4"/>
      <c r="AR19" s="4">
        <f t="shared" si="7"/>
        <v>21</v>
      </c>
      <c r="AS19" s="4">
        <v>19</v>
      </c>
      <c r="AT19" s="4">
        <f t="shared" si="6"/>
        <v>40</v>
      </c>
      <c r="AU19" s="4">
        <v>30</v>
      </c>
    </row>
    <row r="20" spans="1:47" x14ac:dyDescent="0.35">
      <c r="A20" s="1" t="s">
        <v>296</v>
      </c>
      <c r="B20" s="1" t="s">
        <v>297</v>
      </c>
      <c r="C20" s="1" t="s">
        <v>298</v>
      </c>
      <c r="D20" s="2">
        <v>0</v>
      </c>
      <c r="E20" s="3">
        <v>14</v>
      </c>
      <c r="F20" s="3">
        <v>0</v>
      </c>
      <c r="G20" s="2">
        <v>0</v>
      </c>
      <c r="H20" s="3">
        <v>0</v>
      </c>
      <c r="I20" s="2">
        <v>0</v>
      </c>
      <c r="J20" s="4">
        <f t="shared" si="0"/>
        <v>0</v>
      </c>
      <c r="K20" s="4">
        <f t="shared" si="1"/>
        <v>14</v>
      </c>
      <c r="L20" s="4">
        <f t="shared" si="2"/>
        <v>0</v>
      </c>
      <c r="M20" s="4">
        <f t="shared" si="3"/>
        <v>0</v>
      </c>
      <c r="N20" s="4">
        <f t="shared" si="4"/>
        <v>0</v>
      </c>
      <c r="O20" s="4">
        <f t="shared" si="5"/>
        <v>14</v>
      </c>
      <c r="P20" s="1" t="s">
        <v>296</v>
      </c>
      <c r="Q20" s="1" t="s">
        <v>297</v>
      </c>
      <c r="R20" s="1" t="s">
        <v>298</v>
      </c>
      <c r="S20" s="4"/>
      <c r="T20" s="4"/>
      <c r="U20" s="4">
        <v>1</v>
      </c>
      <c r="V20" s="4"/>
      <c r="W20" s="4"/>
      <c r="X20" s="4">
        <v>1</v>
      </c>
      <c r="Y20" s="4">
        <v>1</v>
      </c>
      <c r="Z20" s="4">
        <v>1</v>
      </c>
      <c r="AA20" s="4">
        <v>1</v>
      </c>
      <c r="AB20" s="4"/>
      <c r="AC20" s="4">
        <v>1</v>
      </c>
      <c r="AD20" s="4">
        <v>1</v>
      </c>
      <c r="AE20" s="4"/>
      <c r="AF20" s="4"/>
      <c r="AG20" s="4"/>
      <c r="AH20" s="4">
        <v>1</v>
      </c>
      <c r="AI20" s="4"/>
      <c r="AJ20" s="4"/>
      <c r="AK20" s="4">
        <v>1</v>
      </c>
      <c r="AL20" s="4"/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f t="shared" si="7"/>
        <v>12</v>
      </c>
      <c r="AS20" s="4">
        <v>19</v>
      </c>
      <c r="AT20" s="4">
        <f t="shared" si="6"/>
        <v>31</v>
      </c>
      <c r="AU20" s="4">
        <v>24</v>
      </c>
    </row>
    <row r="21" spans="1:47" x14ac:dyDescent="0.35">
      <c r="A21" s="1" t="s">
        <v>308</v>
      </c>
      <c r="B21" s="1" t="s">
        <v>309</v>
      </c>
      <c r="C21" s="1" t="s">
        <v>310</v>
      </c>
      <c r="D21" s="2">
        <v>85</v>
      </c>
      <c r="E21" s="3">
        <v>16</v>
      </c>
      <c r="F21" s="3">
        <v>16</v>
      </c>
      <c r="G21" s="2">
        <v>60</v>
      </c>
      <c r="H21" s="3">
        <v>0</v>
      </c>
      <c r="I21" s="2">
        <v>72.5</v>
      </c>
      <c r="J21" s="4">
        <f t="shared" si="0"/>
        <v>17</v>
      </c>
      <c r="K21" s="4">
        <f t="shared" si="1"/>
        <v>16</v>
      </c>
      <c r="L21" s="4">
        <f t="shared" si="2"/>
        <v>16</v>
      </c>
      <c r="M21" s="4">
        <f t="shared" si="3"/>
        <v>12</v>
      </c>
      <c r="N21" s="4">
        <f t="shared" si="4"/>
        <v>0</v>
      </c>
      <c r="O21" s="4">
        <f t="shared" si="5"/>
        <v>49</v>
      </c>
      <c r="P21" s="1" t="s">
        <v>308</v>
      </c>
      <c r="Q21" s="1" t="s">
        <v>309</v>
      </c>
      <c r="R21" s="1" t="s">
        <v>310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1</v>
      </c>
      <c r="AR21" s="4">
        <f t="shared" si="7"/>
        <v>25</v>
      </c>
      <c r="AS21" s="4">
        <v>19</v>
      </c>
      <c r="AT21" s="4">
        <f t="shared" si="6"/>
        <v>44</v>
      </c>
      <c r="AU21" s="4">
        <v>30</v>
      </c>
    </row>
    <row r="22" spans="1:47" x14ac:dyDescent="0.35">
      <c r="A22" s="1" t="s">
        <v>16</v>
      </c>
      <c r="B22" s="1" t="s">
        <v>14</v>
      </c>
      <c r="C22" s="1" t="s">
        <v>17</v>
      </c>
      <c r="D22" s="2">
        <v>70</v>
      </c>
      <c r="E22" s="3">
        <v>18</v>
      </c>
      <c r="F22" s="3">
        <v>17</v>
      </c>
      <c r="G22" s="2">
        <v>80</v>
      </c>
      <c r="H22" s="3">
        <v>0</v>
      </c>
      <c r="I22" s="2">
        <v>75</v>
      </c>
      <c r="J22" s="4">
        <f t="shared" si="0"/>
        <v>14</v>
      </c>
      <c r="K22" s="4">
        <f t="shared" si="1"/>
        <v>18</v>
      </c>
      <c r="L22" s="4">
        <f t="shared" si="2"/>
        <v>17</v>
      </c>
      <c r="M22" s="4">
        <f t="shared" si="3"/>
        <v>16</v>
      </c>
      <c r="N22" s="4">
        <f t="shared" si="4"/>
        <v>0</v>
      </c>
      <c r="O22" s="4">
        <f t="shared" si="5"/>
        <v>51</v>
      </c>
      <c r="P22" s="1" t="s">
        <v>16</v>
      </c>
      <c r="Q22" s="1" t="s">
        <v>14</v>
      </c>
      <c r="R22" s="1" t="s">
        <v>17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>
        <f t="shared" si="7"/>
        <v>25</v>
      </c>
      <c r="AS22" s="4">
        <v>19</v>
      </c>
      <c r="AT22" s="4">
        <f t="shared" si="6"/>
        <v>44</v>
      </c>
      <c r="AU22" s="4">
        <v>30</v>
      </c>
    </row>
    <row r="23" spans="1:47" x14ac:dyDescent="0.35">
      <c r="A23" s="1" t="s">
        <v>113</v>
      </c>
      <c r="B23" s="1" t="s">
        <v>114</v>
      </c>
      <c r="C23" s="1" t="s">
        <v>115</v>
      </c>
      <c r="D23" s="2">
        <v>90</v>
      </c>
      <c r="E23" s="3">
        <v>20</v>
      </c>
      <c r="F23" s="3">
        <v>18</v>
      </c>
      <c r="G23" s="2">
        <v>70</v>
      </c>
      <c r="H23" s="3">
        <v>0</v>
      </c>
      <c r="I23" s="2">
        <v>80</v>
      </c>
      <c r="J23" s="4">
        <f t="shared" si="0"/>
        <v>18</v>
      </c>
      <c r="K23" s="4">
        <f t="shared" si="1"/>
        <v>20</v>
      </c>
      <c r="L23" s="4">
        <f t="shared" si="2"/>
        <v>18</v>
      </c>
      <c r="M23" s="4">
        <f t="shared" si="3"/>
        <v>14</v>
      </c>
      <c r="N23" s="4">
        <f t="shared" si="4"/>
        <v>0</v>
      </c>
      <c r="O23" s="4">
        <f t="shared" si="5"/>
        <v>56</v>
      </c>
      <c r="P23" s="1" t="s">
        <v>113</v>
      </c>
      <c r="Q23" s="1" t="s">
        <v>114</v>
      </c>
      <c r="R23" s="1" t="s">
        <v>115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>
        <v>1</v>
      </c>
      <c r="AK23" s="4"/>
      <c r="AL23" s="4"/>
      <c r="AM23" s="4">
        <v>1</v>
      </c>
      <c r="AN23" s="4"/>
      <c r="AO23" s="4">
        <v>1</v>
      </c>
      <c r="AP23" s="4"/>
      <c r="AQ23" s="4"/>
      <c r="AR23" s="4">
        <f t="shared" si="7"/>
        <v>21</v>
      </c>
      <c r="AS23" s="4">
        <v>19</v>
      </c>
      <c r="AT23" s="4">
        <f t="shared" si="6"/>
        <v>40</v>
      </c>
      <c r="AU23" s="4">
        <v>30</v>
      </c>
    </row>
    <row r="24" spans="1:47" x14ac:dyDescent="0.35">
      <c r="A24" s="1" t="s">
        <v>325</v>
      </c>
      <c r="B24" s="1" t="s">
        <v>326</v>
      </c>
      <c r="C24" s="1" t="s">
        <v>327</v>
      </c>
      <c r="D24" s="2">
        <v>75</v>
      </c>
      <c r="E24" s="3">
        <v>18</v>
      </c>
      <c r="F24" s="3">
        <v>16</v>
      </c>
      <c r="G24" s="2">
        <v>75</v>
      </c>
      <c r="H24" s="3">
        <v>0</v>
      </c>
      <c r="I24" s="2">
        <v>75</v>
      </c>
      <c r="J24" s="4">
        <f t="shared" si="0"/>
        <v>15</v>
      </c>
      <c r="K24" s="4">
        <f t="shared" si="1"/>
        <v>18</v>
      </c>
      <c r="L24" s="4">
        <f t="shared" si="2"/>
        <v>16</v>
      </c>
      <c r="M24" s="4">
        <f t="shared" si="3"/>
        <v>15</v>
      </c>
      <c r="N24" s="4">
        <v>20</v>
      </c>
      <c r="O24" s="4">
        <f t="shared" si="5"/>
        <v>54</v>
      </c>
      <c r="P24" s="1" t="s">
        <v>325</v>
      </c>
      <c r="Q24" s="1" t="s">
        <v>326</v>
      </c>
      <c r="R24" s="1" t="s">
        <v>327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>
        <f t="shared" si="7"/>
        <v>25</v>
      </c>
      <c r="AS24" s="4">
        <v>19</v>
      </c>
      <c r="AT24" s="4">
        <f t="shared" si="6"/>
        <v>44</v>
      </c>
      <c r="AU24" s="4">
        <v>30</v>
      </c>
    </row>
    <row r="25" spans="1:47" x14ac:dyDescent="0.35">
      <c r="A25" s="1" t="s">
        <v>133</v>
      </c>
      <c r="B25" s="1" t="s">
        <v>126</v>
      </c>
      <c r="C25" s="1" t="s">
        <v>134</v>
      </c>
      <c r="D25" s="2">
        <v>65</v>
      </c>
      <c r="E25" s="3">
        <v>18</v>
      </c>
      <c r="F25" s="3">
        <v>18</v>
      </c>
      <c r="G25" s="2">
        <v>0</v>
      </c>
      <c r="H25" s="3">
        <v>0</v>
      </c>
      <c r="I25" s="2">
        <v>32.5</v>
      </c>
      <c r="J25" s="4">
        <f t="shared" si="0"/>
        <v>13</v>
      </c>
      <c r="K25" s="4">
        <f t="shared" si="1"/>
        <v>18</v>
      </c>
      <c r="L25" s="4">
        <f t="shared" si="2"/>
        <v>18</v>
      </c>
      <c r="M25" s="4">
        <f t="shared" si="3"/>
        <v>0</v>
      </c>
      <c r="N25" s="4">
        <f t="shared" si="4"/>
        <v>0</v>
      </c>
      <c r="O25" s="4">
        <f t="shared" si="5"/>
        <v>49</v>
      </c>
      <c r="P25" s="1" t="s">
        <v>133</v>
      </c>
      <c r="Q25" s="1" t="s">
        <v>126</v>
      </c>
      <c r="R25" s="1" t="s">
        <v>134</v>
      </c>
      <c r="S25" s="4"/>
      <c r="T25" s="4"/>
      <c r="U25" s="4"/>
      <c r="V25" s="4"/>
      <c r="W25" s="4"/>
      <c r="X25" s="4"/>
      <c r="Y25" s="4"/>
      <c r="Z25" s="4"/>
      <c r="AA25" s="4"/>
      <c r="AB25" s="4">
        <v>1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>
        <v>1</v>
      </c>
      <c r="AN25" s="4"/>
      <c r="AO25" s="4"/>
      <c r="AP25" s="4">
        <v>1</v>
      </c>
      <c r="AQ25" s="4"/>
      <c r="AR25" s="4">
        <f t="shared" si="7"/>
        <v>22</v>
      </c>
      <c r="AS25" s="4">
        <v>19</v>
      </c>
      <c r="AT25" s="4">
        <f t="shared" si="6"/>
        <v>41</v>
      </c>
      <c r="AU25" s="4">
        <v>30</v>
      </c>
    </row>
    <row r="26" spans="1:47" x14ac:dyDescent="0.35">
      <c r="A26" s="1" t="s">
        <v>20</v>
      </c>
      <c r="B26" s="1" t="s">
        <v>14</v>
      </c>
      <c r="C26" s="1" t="s">
        <v>21</v>
      </c>
      <c r="D26" s="2">
        <v>70</v>
      </c>
      <c r="E26" s="3">
        <v>18</v>
      </c>
      <c r="F26" s="3">
        <v>17</v>
      </c>
      <c r="G26" s="2">
        <v>60</v>
      </c>
      <c r="H26" s="3">
        <v>0</v>
      </c>
      <c r="I26" s="2">
        <v>65</v>
      </c>
      <c r="J26" s="4">
        <f t="shared" si="0"/>
        <v>14</v>
      </c>
      <c r="K26" s="4">
        <f t="shared" si="1"/>
        <v>18</v>
      </c>
      <c r="L26" s="4">
        <f t="shared" si="2"/>
        <v>17</v>
      </c>
      <c r="M26" s="4">
        <f t="shared" si="3"/>
        <v>12</v>
      </c>
      <c r="N26" s="4">
        <f t="shared" si="4"/>
        <v>0</v>
      </c>
      <c r="O26" s="4">
        <f t="shared" si="5"/>
        <v>49</v>
      </c>
      <c r="P26" s="1" t="s">
        <v>20</v>
      </c>
      <c r="Q26" s="1" t="s">
        <v>14</v>
      </c>
      <c r="R26" s="1" t="s">
        <v>21</v>
      </c>
      <c r="S26" s="4"/>
      <c r="T26" s="4"/>
      <c r="U26" s="4"/>
      <c r="V26" s="4"/>
      <c r="W26" s="4"/>
      <c r="X26" s="4"/>
      <c r="Y26" s="4"/>
      <c r="Z26" s="4"/>
      <c r="AA26" s="4"/>
      <c r="AB26" s="4">
        <v>1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1</v>
      </c>
      <c r="AN26" s="4"/>
      <c r="AO26" s="4"/>
      <c r="AP26" s="4"/>
      <c r="AQ26" s="4">
        <v>1</v>
      </c>
      <c r="AR26" s="4">
        <f t="shared" si="7"/>
        <v>23</v>
      </c>
      <c r="AS26" s="4">
        <v>19</v>
      </c>
      <c r="AT26" s="4">
        <f t="shared" si="6"/>
        <v>42</v>
      </c>
      <c r="AU26" s="4">
        <v>30</v>
      </c>
    </row>
    <row r="27" spans="1:47" x14ac:dyDescent="0.35">
      <c r="A27" s="1" t="s">
        <v>192</v>
      </c>
      <c r="B27" s="1" t="s">
        <v>193</v>
      </c>
      <c r="C27" s="1" t="s">
        <v>194</v>
      </c>
      <c r="D27" s="2">
        <v>90</v>
      </c>
      <c r="E27" s="3">
        <v>20</v>
      </c>
      <c r="F27" s="3">
        <v>15</v>
      </c>
      <c r="G27" s="2">
        <v>75</v>
      </c>
      <c r="H27" s="3">
        <v>0</v>
      </c>
      <c r="I27" s="2">
        <v>82.5</v>
      </c>
      <c r="J27" s="4">
        <f t="shared" si="0"/>
        <v>18</v>
      </c>
      <c r="K27" s="4">
        <f t="shared" si="1"/>
        <v>20</v>
      </c>
      <c r="L27" s="4">
        <f t="shared" si="2"/>
        <v>15</v>
      </c>
      <c r="M27" s="4">
        <f t="shared" si="3"/>
        <v>15</v>
      </c>
      <c r="N27" s="4">
        <f t="shared" si="4"/>
        <v>0</v>
      </c>
      <c r="O27" s="4">
        <f t="shared" si="5"/>
        <v>53</v>
      </c>
      <c r="P27" s="1" t="s">
        <v>192</v>
      </c>
      <c r="Q27" s="1" t="s">
        <v>193</v>
      </c>
      <c r="R27" s="1" t="s">
        <v>194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>
        <f t="shared" si="7"/>
        <v>25</v>
      </c>
      <c r="AS27" s="4">
        <v>19</v>
      </c>
      <c r="AT27" s="4">
        <f t="shared" si="6"/>
        <v>44</v>
      </c>
      <c r="AU27" s="4">
        <v>30</v>
      </c>
    </row>
    <row r="28" spans="1:47" x14ac:dyDescent="0.35">
      <c r="A28" s="1" t="s">
        <v>102</v>
      </c>
      <c r="B28" s="1" t="s">
        <v>103</v>
      </c>
      <c r="C28" s="1" t="s">
        <v>104</v>
      </c>
      <c r="D28" s="2">
        <v>75</v>
      </c>
      <c r="E28" s="3">
        <v>12</v>
      </c>
      <c r="F28" s="3">
        <v>17</v>
      </c>
      <c r="G28" s="2">
        <v>0</v>
      </c>
      <c r="H28" s="3">
        <v>0</v>
      </c>
      <c r="I28" s="2">
        <v>37.5</v>
      </c>
      <c r="J28" s="4">
        <f t="shared" si="0"/>
        <v>15</v>
      </c>
      <c r="K28" s="4">
        <f t="shared" si="1"/>
        <v>12</v>
      </c>
      <c r="L28" s="4">
        <f t="shared" si="2"/>
        <v>17</v>
      </c>
      <c r="M28" s="4">
        <f t="shared" si="3"/>
        <v>0</v>
      </c>
      <c r="N28" s="4">
        <v>18</v>
      </c>
      <c r="O28" s="4">
        <f t="shared" si="5"/>
        <v>50</v>
      </c>
      <c r="P28" s="1" t="s">
        <v>102</v>
      </c>
      <c r="Q28" s="1" t="s">
        <v>103</v>
      </c>
      <c r="R28" s="1" t="s">
        <v>104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>
        <v>1</v>
      </c>
      <c r="AO28" s="4"/>
      <c r="AP28" s="4"/>
      <c r="AQ28" s="4"/>
      <c r="AR28" s="4">
        <f t="shared" si="7"/>
        <v>24</v>
      </c>
      <c r="AS28" s="4">
        <v>19</v>
      </c>
      <c r="AT28" s="4">
        <f t="shared" si="6"/>
        <v>43</v>
      </c>
      <c r="AU28" s="4">
        <v>30</v>
      </c>
    </row>
    <row r="29" spans="1:47" x14ac:dyDescent="0.35">
      <c r="A29" s="1" t="s">
        <v>302</v>
      </c>
      <c r="B29" s="1" t="s">
        <v>303</v>
      </c>
      <c r="C29" s="1" t="s">
        <v>304</v>
      </c>
      <c r="D29" s="2">
        <v>65</v>
      </c>
      <c r="E29" s="3">
        <v>16</v>
      </c>
      <c r="F29" s="3">
        <v>20</v>
      </c>
      <c r="G29" s="2">
        <v>40</v>
      </c>
      <c r="H29" s="3">
        <v>0</v>
      </c>
      <c r="I29" s="2">
        <v>52.5</v>
      </c>
      <c r="J29" s="4">
        <f t="shared" si="0"/>
        <v>13</v>
      </c>
      <c r="K29" s="4">
        <f t="shared" si="1"/>
        <v>16</v>
      </c>
      <c r="L29" s="4">
        <f t="shared" si="2"/>
        <v>20</v>
      </c>
      <c r="M29" s="4">
        <f t="shared" si="3"/>
        <v>8</v>
      </c>
      <c r="N29" s="4">
        <f t="shared" si="4"/>
        <v>0</v>
      </c>
      <c r="O29" s="4">
        <f t="shared" si="5"/>
        <v>49</v>
      </c>
      <c r="P29" s="1" t="s">
        <v>302</v>
      </c>
      <c r="Q29" s="1" t="s">
        <v>303</v>
      </c>
      <c r="R29" s="1" t="s">
        <v>304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>
        <f t="shared" si="7"/>
        <v>25</v>
      </c>
      <c r="AS29" s="4">
        <v>19</v>
      </c>
      <c r="AT29" s="4">
        <f t="shared" si="6"/>
        <v>44</v>
      </c>
      <c r="AU29" s="4">
        <v>30</v>
      </c>
    </row>
    <row r="30" spans="1:47" x14ac:dyDescent="0.35">
      <c r="A30" s="1" t="s">
        <v>22</v>
      </c>
      <c r="B30" s="1" t="s">
        <v>14</v>
      </c>
      <c r="C30" s="1" t="s">
        <v>23</v>
      </c>
      <c r="D30" s="2">
        <v>75</v>
      </c>
      <c r="E30" s="3">
        <v>10</v>
      </c>
      <c r="F30" s="3">
        <v>16</v>
      </c>
      <c r="G30" s="2">
        <v>70</v>
      </c>
      <c r="H30" s="3">
        <v>0</v>
      </c>
      <c r="I30" s="2">
        <v>72.5</v>
      </c>
      <c r="J30" s="4">
        <f t="shared" si="0"/>
        <v>15</v>
      </c>
      <c r="K30" s="4">
        <f t="shared" si="1"/>
        <v>10</v>
      </c>
      <c r="L30" s="4">
        <f t="shared" si="2"/>
        <v>16</v>
      </c>
      <c r="M30" s="4">
        <f t="shared" si="3"/>
        <v>14</v>
      </c>
      <c r="N30" s="4">
        <f t="shared" si="4"/>
        <v>0</v>
      </c>
      <c r="O30" s="4">
        <f t="shared" si="5"/>
        <v>45</v>
      </c>
      <c r="P30" s="1" t="s">
        <v>22</v>
      </c>
      <c r="Q30" s="1" t="s">
        <v>14</v>
      </c>
      <c r="R30" s="1" t="s">
        <v>23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>
        <v>1</v>
      </c>
      <c r="AQ30" s="4"/>
      <c r="AR30" s="4">
        <f t="shared" si="7"/>
        <v>24</v>
      </c>
      <c r="AS30" s="4">
        <v>19</v>
      </c>
      <c r="AT30" s="4">
        <f t="shared" si="6"/>
        <v>43</v>
      </c>
      <c r="AU30" s="4">
        <v>30</v>
      </c>
    </row>
    <row r="31" spans="1:47" x14ac:dyDescent="0.35">
      <c r="A31" s="1" t="s">
        <v>345</v>
      </c>
      <c r="B31" s="1" t="s">
        <v>314</v>
      </c>
      <c r="C31" s="1" t="s">
        <v>346</v>
      </c>
      <c r="D31" s="2">
        <v>85</v>
      </c>
      <c r="E31" s="3">
        <v>18</v>
      </c>
      <c r="F31" s="3">
        <v>17</v>
      </c>
      <c r="G31" s="2">
        <v>60</v>
      </c>
      <c r="H31" s="3">
        <v>0</v>
      </c>
      <c r="I31" s="2">
        <v>72.5</v>
      </c>
      <c r="J31" s="4">
        <f t="shared" si="0"/>
        <v>17</v>
      </c>
      <c r="K31" s="4">
        <f t="shared" si="1"/>
        <v>18</v>
      </c>
      <c r="L31" s="4">
        <f t="shared" si="2"/>
        <v>17</v>
      </c>
      <c r="M31" s="4">
        <f t="shared" si="3"/>
        <v>12</v>
      </c>
      <c r="N31" s="4">
        <f t="shared" si="4"/>
        <v>0</v>
      </c>
      <c r="O31" s="4">
        <f t="shared" si="5"/>
        <v>52</v>
      </c>
      <c r="P31" s="1" t="s">
        <v>345</v>
      </c>
      <c r="Q31" s="1" t="s">
        <v>314</v>
      </c>
      <c r="R31" s="1" t="s">
        <v>346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1</v>
      </c>
      <c r="AK31" s="4"/>
      <c r="AL31" s="4"/>
      <c r="AM31" s="4">
        <v>1</v>
      </c>
      <c r="AN31" s="4"/>
      <c r="AO31" s="4">
        <v>1</v>
      </c>
      <c r="AP31" s="4"/>
      <c r="AQ31" s="4"/>
      <c r="AR31" s="4">
        <f t="shared" si="7"/>
        <v>22</v>
      </c>
      <c r="AS31" s="4">
        <v>19</v>
      </c>
      <c r="AT31" s="4">
        <f t="shared" si="6"/>
        <v>41</v>
      </c>
      <c r="AU31" s="4">
        <v>30</v>
      </c>
    </row>
    <row r="32" spans="1:47" x14ac:dyDescent="0.35">
      <c r="A32" s="1" t="s">
        <v>107</v>
      </c>
      <c r="B32" s="1" t="s">
        <v>103</v>
      </c>
      <c r="C32" s="1" t="s">
        <v>108</v>
      </c>
      <c r="D32" s="2">
        <v>70</v>
      </c>
      <c r="E32" s="3">
        <v>14</v>
      </c>
      <c r="F32" s="3">
        <v>17</v>
      </c>
      <c r="G32" s="2">
        <v>60</v>
      </c>
      <c r="H32" s="3">
        <v>0</v>
      </c>
      <c r="I32" s="2">
        <v>65</v>
      </c>
      <c r="J32" s="4">
        <f t="shared" si="0"/>
        <v>14</v>
      </c>
      <c r="K32" s="4">
        <f t="shared" si="1"/>
        <v>14</v>
      </c>
      <c r="L32" s="4">
        <f t="shared" si="2"/>
        <v>17</v>
      </c>
      <c r="M32" s="4">
        <f t="shared" si="3"/>
        <v>12</v>
      </c>
      <c r="N32" s="4">
        <v>19</v>
      </c>
      <c r="O32" s="4">
        <f t="shared" si="5"/>
        <v>50</v>
      </c>
      <c r="P32" s="1" t="s">
        <v>107</v>
      </c>
      <c r="Q32" s="1" t="s">
        <v>103</v>
      </c>
      <c r="R32" s="1" t="s">
        <v>108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>
        <f t="shared" si="7"/>
        <v>25</v>
      </c>
      <c r="AS32" s="4">
        <v>19</v>
      </c>
      <c r="AT32" s="4">
        <f t="shared" si="6"/>
        <v>44</v>
      </c>
      <c r="AU32" s="4">
        <v>30</v>
      </c>
    </row>
    <row r="33" spans="1:47" x14ac:dyDescent="0.35">
      <c r="A33" s="1" t="s">
        <v>53</v>
      </c>
      <c r="B33" s="1" t="s">
        <v>54</v>
      </c>
      <c r="C33" s="1" t="s">
        <v>55</v>
      </c>
      <c r="D33" s="2">
        <v>70</v>
      </c>
      <c r="E33" s="3">
        <v>20</v>
      </c>
      <c r="F33" s="3">
        <v>14</v>
      </c>
      <c r="G33" s="2">
        <v>65</v>
      </c>
      <c r="H33" s="3">
        <v>0</v>
      </c>
      <c r="I33" s="2">
        <v>67.5</v>
      </c>
      <c r="J33" s="4">
        <f t="shared" si="0"/>
        <v>14</v>
      </c>
      <c r="K33" s="4">
        <f t="shared" si="1"/>
        <v>20</v>
      </c>
      <c r="L33" s="4">
        <f t="shared" si="2"/>
        <v>14</v>
      </c>
      <c r="M33" s="4">
        <f t="shared" si="3"/>
        <v>13</v>
      </c>
      <c r="N33" s="4">
        <v>17</v>
      </c>
      <c r="O33" s="4">
        <f t="shared" si="5"/>
        <v>51</v>
      </c>
      <c r="P33" s="1" t="s">
        <v>53</v>
      </c>
      <c r="Q33" s="1" t="s">
        <v>54</v>
      </c>
      <c r="R33" s="1" t="s">
        <v>55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>
        <f t="shared" si="7"/>
        <v>25</v>
      </c>
      <c r="AS33" s="4">
        <v>19</v>
      </c>
      <c r="AT33" s="4">
        <f t="shared" si="6"/>
        <v>44</v>
      </c>
      <c r="AU33" s="4">
        <v>30</v>
      </c>
    </row>
    <row r="34" spans="1:47" x14ac:dyDescent="0.35">
      <c r="A34" s="1" t="s">
        <v>234</v>
      </c>
      <c r="B34" s="1" t="s">
        <v>235</v>
      </c>
      <c r="C34" s="1" t="s">
        <v>236</v>
      </c>
      <c r="D34" s="2">
        <v>60</v>
      </c>
      <c r="E34" s="3">
        <v>20</v>
      </c>
      <c r="F34" s="3">
        <v>16</v>
      </c>
      <c r="G34" s="2">
        <v>0</v>
      </c>
      <c r="H34" s="3">
        <v>0</v>
      </c>
      <c r="I34" s="2">
        <v>30</v>
      </c>
      <c r="J34" s="4">
        <f t="shared" si="0"/>
        <v>12</v>
      </c>
      <c r="K34" s="4">
        <f t="shared" si="1"/>
        <v>20</v>
      </c>
      <c r="L34" s="4">
        <f t="shared" si="2"/>
        <v>16</v>
      </c>
      <c r="M34" s="4">
        <f t="shared" si="3"/>
        <v>0</v>
      </c>
      <c r="N34" s="4">
        <f t="shared" si="4"/>
        <v>0</v>
      </c>
      <c r="O34" s="4">
        <f t="shared" si="5"/>
        <v>48</v>
      </c>
      <c r="P34" s="1" t="s">
        <v>234</v>
      </c>
      <c r="Q34" s="1" t="s">
        <v>235</v>
      </c>
      <c r="R34" s="1" t="s">
        <v>236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>
        <f t="shared" si="7"/>
        <v>25</v>
      </c>
      <c r="AS34" s="4">
        <v>19</v>
      </c>
      <c r="AT34" s="4">
        <f t="shared" si="6"/>
        <v>44</v>
      </c>
      <c r="AU34" s="4">
        <v>30</v>
      </c>
    </row>
    <row r="35" spans="1:47" x14ac:dyDescent="0.35">
      <c r="A35" s="1" t="s">
        <v>97</v>
      </c>
      <c r="B35" s="1" t="s">
        <v>89</v>
      </c>
      <c r="C35" s="1" t="s">
        <v>98</v>
      </c>
      <c r="D35" s="2">
        <v>80</v>
      </c>
      <c r="E35" s="3">
        <v>14</v>
      </c>
      <c r="F35" s="3">
        <v>18</v>
      </c>
      <c r="G35" s="2">
        <v>65</v>
      </c>
      <c r="H35" s="3">
        <v>0</v>
      </c>
      <c r="I35" s="2">
        <v>72.5</v>
      </c>
      <c r="J35" s="4">
        <f t="shared" si="0"/>
        <v>16</v>
      </c>
      <c r="K35" s="4">
        <f t="shared" si="1"/>
        <v>14</v>
      </c>
      <c r="L35" s="4">
        <f t="shared" si="2"/>
        <v>18</v>
      </c>
      <c r="M35" s="4">
        <f t="shared" si="3"/>
        <v>13</v>
      </c>
      <c r="N35" s="4">
        <f t="shared" si="4"/>
        <v>0</v>
      </c>
      <c r="O35" s="4">
        <f t="shared" si="5"/>
        <v>48</v>
      </c>
      <c r="P35" s="1" t="s">
        <v>97</v>
      </c>
      <c r="Q35" s="1" t="s">
        <v>89</v>
      </c>
      <c r="R35" s="1" t="s">
        <v>98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 t="shared" si="7"/>
        <v>25</v>
      </c>
      <c r="AS35" s="4">
        <v>19</v>
      </c>
      <c r="AT35" s="4">
        <f t="shared" si="6"/>
        <v>44</v>
      </c>
      <c r="AU35" s="4">
        <v>30</v>
      </c>
    </row>
    <row r="36" spans="1:47" x14ac:dyDescent="0.35">
      <c r="A36" s="1" t="s">
        <v>30</v>
      </c>
      <c r="B36" s="1" t="s">
        <v>31</v>
      </c>
      <c r="C36" s="1" t="s">
        <v>32</v>
      </c>
      <c r="D36" s="2">
        <v>70</v>
      </c>
      <c r="E36" s="3">
        <v>16</v>
      </c>
      <c r="F36" s="3">
        <v>18</v>
      </c>
      <c r="G36" s="2">
        <v>60</v>
      </c>
      <c r="H36" s="3">
        <v>0</v>
      </c>
      <c r="I36" s="2">
        <v>65</v>
      </c>
      <c r="J36" s="4">
        <f t="shared" si="0"/>
        <v>14</v>
      </c>
      <c r="K36" s="4">
        <f t="shared" si="1"/>
        <v>16</v>
      </c>
      <c r="L36" s="4">
        <f t="shared" si="2"/>
        <v>18</v>
      </c>
      <c r="M36" s="4">
        <f t="shared" si="3"/>
        <v>12</v>
      </c>
      <c r="N36" s="4">
        <f t="shared" si="4"/>
        <v>0</v>
      </c>
      <c r="O36" s="4">
        <f t="shared" si="5"/>
        <v>48</v>
      </c>
      <c r="P36" s="1" t="s">
        <v>30</v>
      </c>
      <c r="Q36" s="1" t="s">
        <v>31</v>
      </c>
      <c r="R36" s="1" t="s">
        <v>32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v>1</v>
      </c>
      <c r="AK36" s="4"/>
      <c r="AL36" s="4"/>
      <c r="AM36" s="4"/>
      <c r="AN36" s="4"/>
      <c r="AO36" s="4"/>
      <c r="AP36" s="4"/>
      <c r="AQ36" s="4"/>
      <c r="AR36" s="4">
        <f t="shared" si="7"/>
        <v>24</v>
      </c>
      <c r="AS36" s="4">
        <v>19</v>
      </c>
      <c r="AT36" s="4">
        <f t="shared" si="6"/>
        <v>43</v>
      </c>
      <c r="AU36" s="4">
        <v>30</v>
      </c>
    </row>
    <row r="37" spans="1:47" x14ac:dyDescent="0.35">
      <c r="A37" s="1" t="s">
        <v>41</v>
      </c>
      <c r="B37" s="1" t="s">
        <v>42</v>
      </c>
      <c r="C37" s="1" t="s">
        <v>43</v>
      </c>
      <c r="D37" s="2">
        <v>80</v>
      </c>
      <c r="E37" s="3">
        <v>16</v>
      </c>
      <c r="F37" s="3">
        <v>16</v>
      </c>
      <c r="G37" s="2">
        <v>95</v>
      </c>
      <c r="H37" s="3">
        <v>0</v>
      </c>
      <c r="I37" s="2">
        <v>87.5</v>
      </c>
      <c r="J37" s="4">
        <f t="shared" si="0"/>
        <v>16</v>
      </c>
      <c r="K37" s="4">
        <f t="shared" si="1"/>
        <v>16</v>
      </c>
      <c r="L37" s="4">
        <f t="shared" si="2"/>
        <v>16</v>
      </c>
      <c r="M37" s="4">
        <f t="shared" si="3"/>
        <v>19</v>
      </c>
      <c r="N37" s="4">
        <f t="shared" si="4"/>
        <v>0</v>
      </c>
      <c r="O37" s="4">
        <f t="shared" si="5"/>
        <v>51</v>
      </c>
      <c r="P37" s="1" t="s">
        <v>41</v>
      </c>
      <c r="Q37" s="1" t="s">
        <v>42</v>
      </c>
      <c r="R37" s="1" t="s">
        <v>43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>
        <v>1</v>
      </c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f t="shared" si="7"/>
        <v>24</v>
      </c>
      <c r="AS37" s="4">
        <v>19</v>
      </c>
      <c r="AT37" s="4">
        <f t="shared" si="6"/>
        <v>43</v>
      </c>
      <c r="AU37" s="4">
        <v>30</v>
      </c>
    </row>
    <row r="38" spans="1:47" x14ac:dyDescent="0.35">
      <c r="A38" s="1" t="s">
        <v>273</v>
      </c>
      <c r="B38" s="1" t="s">
        <v>271</v>
      </c>
      <c r="C38" s="1" t="s">
        <v>274</v>
      </c>
      <c r="D38" s="2">
        <v>80</v>
      </c>
      <c r="E38" s="3">
        <v>18</v>
      </c>
      <c r="F38" s="3">
        <v>18</v>
      </c>
      <c r="G38" s="2">
        <v>85</v>
      </c>
      <c r="H38" s="3">
        <v>0</v>
      </c>
      <c r="I38" s="2">
        <v>82.5</v>
      </c>
      <c r="J38" s="4">
        <f t="shared" si="0"/>
        <v>16</v>
      </c>
      <c r="K38" s="4">
        <f t="shared" si="1"/>
        <v>18</v>
      </c>
      <c r="L38" s="4">
        <f t="shared" si="2"/>
        <v>18</v>
      </c>
      <c r="M38" s="4">
        <f t="shared" si="3"/>
        <v>17</v>
      </c>
      <c r="N38" s="4">
        <f t="shared" si="4"/>
        <v>0</v>
      </c>
      <c r="O38" s="4">
        <f t="shared" si="5"/>
        <v>53</v>
      </c>
      <c r="P38" s="1" t="s">
        <v>273</v>
      </c>
      <c r="Q38" s="1" t="s">
        <v>271</v>
      </c>
      <c r="R38" s="1" t="s">
        <v>274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>
        <f t="shared" si="7"/>
        <v>25</v>
      </c>
      <c r="AS38" s="4">
        <v>19</v>
      </c>
      <c r="AT38" s="4">
        <f t="shared" si="6"/>
        <v>44</v>
      </c>
      <c r="AU38" s="4">
        <v>30</v>
      </c>
    </row>
    <row r="39" spans="1:47" x14ac:dyDescent="0.35">
      <c r="A39" s="1" t="s">
        <v>252</v>
      </c>
      <c r="B39" s="1" t="s">
        <v>253</v>
      </c>
      <c r="C39" s="1" t="s">
        <v>254</v>
      </c>
      <c r="D39" s="2">
        <v>75</v>
      </c>
      <c r="E39" s="3">
        <v>18</v>
      </c>
      <c r="F39" s="3">
        <v>17</v>
      </c>
      <c r="G39" s="2">
        <v>0</v>
      </c>
      <c r="H39" s="3">
        <v>0</v>
      </c>
      <c r="I39" s="2">
        <v>37.5</v>
      </c>
      <c r="J39" s="4">
        <f t="shared" si="0"/>
        <v>15</v>
      </c>
      <c r="K39" s="4">
        <f t="shared" si="1"/>
        <v>18</v>
      </c>
      <c r="L39" s="4">
        <f t="shared" si="2"/>
        <v>17</v>
      </c>
      <c r="M39" s="4">
        <f t="shared" si="3"/>
        <v>0</v>
      </c>
      <c r="N39" s="4">
        <f t="shared" si="4"/>
        <v>0</v>
      </c>
      <c r="O39" s="4">
        <f t="shared" si="5"/>
        <v>50</v>
      </c>
      <c r="P39" s="1" t="s">
        <v>252</v>
      </c>
      <c r="Q39" s="1" t="s">
        <v>253</v>
      </c>
      <c r="R39" s="1" t="s">
        <v>254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>
        <f t="shared" si="7"/>
        <v>25</v>
      </c>
      <c r="AS39" s="4">
        <v>19</v>
      </c>
      <c r="AT39" s="4">
        <f t="shared" si="6"/>
        <v>44</v>
      </c>
      <c r="AU39" s="4">
        <v>30</v>
      </c>
    </row>
    <row r="40" spans="1:47" x14ac:dyDescent="0.35">
      <c r="A40" s="1" t="s">
        <v>157</v>
      </c>
      <c r="B40" s="1" t="s">
        <v>151</v>
      </c>
      <c r="C40" s="1" t="s">
        <v>158</v>
      </c>
      <c r="D40" s="2">
        <v>60</v>
      </c>
      <c r="E40" s="3">
        <v>18</v>
      </c>
      <c r="F40" s="3">
        <v>20</v>
      </c>
      <c r="G40" s="2">
        <v>70</v>
      </c>
      <c r="H40" s="3">
        <v>0</v>
      </c>
      <c r="I40" s="2">
        <v>65</v>
      </c>
      <c r="J40" s="4">
        <f t="shared" si="0"/>
        <v>12</v>
      </c>
      <c r="K40" s="4">
        <f t="shared" si="1"/>
        <v>18</v>
      </c>
      <c r="L40" s="4">
        <f t="shared" si="2"/>
        <v>20</v>
      </c>
      <c r="M40" s="4">
        <f t="shared" si="3"/>
        <v>14</v>
      </c>
      <c r="N40" s="4">
        <f t="shared" si="4"/>
        <v>0</v>
      </c>
      <c r="O40" s="4">
        <f t="shared" si="5"/>
        <v>52</v>
      </c>
      <c r="P40" s="1" t="s">
        <v>157</v>
      </c>
      <c r="Q40" s="1" t="s">
        <v>151</v>
      </c>
      <c r="R40" s="1" t="s">
        <v>158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 t="shared" si="7"/>
        <v>25</v>
      </c>
      <c r="AS40" s="4">
        <v>19</v>
      </c>
      <c r="AT40" s="4">
        <f t="shared" si="6"/>
        <v>44</v>
      </c>
      <c r="AU40" s="4">
        <v>30</v>
      </c>
    </row>
    <row r="41" spans="1:47" x14ac:dyDescent="0.35">
      <c r="A41" s="1" t="s">
        <v>261</v>
      </c>
      <c r="B41" s="1" t="s">
        <v>262</v>
      </c>
      <c r="C41" s="1" t="s">
        <v>263</v>
      </c>
      <c r="D41" s="2">
        <v>60</v>
      </c>
      <c r="E41" s="3">
        <v>20</v>
      </c>
      <c r="F41" s="3">
        <v>16</v>
      </c>
      <c r="G41" s="2">
        <v>95</v>
      </c>
      <c r="H41" s="3">
        <v>0</v>
      </c>
      <c r="I41" s="2">
        <v>77.5</v>
      </c>
      <c r="J41" s="4">
        <f t="shared" si="0"/>
        <v>12</v>
      </c>
      <c r="K41" s="4">
        <f t="shared" si="1"/>
        <v>20</v>
      </c>
      <c r="L41" s="4">
        <f t="shared" si="2"/>
        <v>16</v>
      </c>
      <c r="M41" s="4">
        <f t="shared" si="3"/>
        <v>19</v>
      </c>
      <c r="N41" s="4">
        <f t="shared" si="4"/>
        <v>0</v>
      </c>
      <c r="O41" s="4">
        <f t="shared" si="5"/>
        <v>55</v>
      </c>
      <c r="P41" s="1" t="s">
        <v>261</v>
      </c>
      <c r="Q41" s="1" t="s">
        <v>262</v>
      </c>
      <c r="R41" s="1" t="s">
        <v>263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>
        <f t="shared" si="7"/>
        <v>25</v>
      </c>
      <c r="AS41" s="4">
        <v>19</v>
      </c>
      <c r="AT41" s="4">
        <f t="shared" si="6"/>
        <v>44</v>
      </c>
      <c r="AU41" s="4">
        <v>30</v>
      </c>
    </row>
    <row r="42" spans="1:47" x14ac:dyDescent="0.35">
      <c r="A42" s="1" t="s">
        <v>50</v>
      </c>
      <c r="B42" s="1" t="s">
        <v>51</v>
      </c>
      <c r="C42" s="1" t="s">
        <v>52</v>
      </c>
      <c r="D42" s="2">
        <v>85</v>
      </c>
      <c r="E42" s="3">
        <v>16</v>
      </c>
      <c r="F42" s="3">
        <v>16</v>
      </c>
      <c r="G42" s="2">
        <v>55</v>
      </c>
      <c r="H42" s="3">
        <v>0</v>
      </c>
      <c r="I42" s="2">
        <v>70</v>
      </c>
      <c r="J42" s="4">
        <f t="shared" si="0"/>
        <v>17</v>
      </c>
      <c r="K42" s="4">
        <f t="shared" si="1"/>
        <v>16</v>
      </c>
      <c r="L42" s="4">
        <f t="shared" si="2"/>
        <v>16</v>
      </c>
      <c r="M42" s="4">
        <f t="shared" si="3"/>
        <v>11</v>
      </c>
      <c r="N42" s="4">
        <f t="shared" si="4"/>
        <v>0</v>
      </c>
      <c r="O42" s="4">
        <f t="shared" si="5"/>
        <v>49</v>
      </c>
      <c r="P42" s="1" t="s">
        <v>50</v>
      </c>
      <c r="Q42" s="1" t="s">
        <v>51</v>
      </c>
      <c r="R42" s="1" t="s">
        <v>52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f t="shared" si="7"/>
        <v>25</v>
      </c>
      <c r="AS42" s="4">
        <v>19</v>
      </c>
      <c r="AT42" s="4">
        <f t="shared" si="6"/>
        <v>44</v>
      </c>
      <c r="AU42" s="4">
        <v>30</v>
      </c>
    </row>
    <row r="43" spans="1:47" x14ac:dyDescent="0.35">
      <c r="A43" s="1" t="s">
        <v>91</v>
      </c>
      <c r="B43" s="1" t="s">
        <v>89</v>
      </c>
      <c r="C43" s="1" t="s">
        <v>93</v>
      </c>
      <c r="D43" s="2">
        <v>40</v>
      </c>
      <c r="E43" s="3">
        <v>16</v>
      </c>
      <c r="F43" s="3">
        <v>0</v>
      </c>
      <c r="G43" s="2">
        <v>45</v>
      </c>
      <c r="H43" s="3">
        <v>0</v>
      </c>
      <c r="I43" s="2">
        <v>42.5</v>
      </c>
      <c r="J43" s="4">
        <f t="shared" si="0"/>
        <v>8</v>
      </c>
      <c r="K43" s="4">
        <f t="shared" si="1"/>
        <v>16</v>
      </c>
      <c r="L43" s="4">
        <f t="shared" si="2"/>
        <v>0</v>
      </c>
      <c r="M43" s="4">
        <f t="shared" si="3"/>
        <v>9</v>
      </c>
      <c r="N43" s="4">
        <f t="shared" si="4"/>
        <v>0</v>
      </c>
      <c r="O43" s="4">
        <f t="shared" si="5"/>
        <v>33</v>
      </c>
      <c r="P43" s="1" t="s">
        <v>91</v>
      </c>
      <c r="Q43" s="1" t="s">
        <v>89</v>
      </c>
      <c r="R43" s="1" t="s">
        <v>93</v>
      </c>
      <c r="S43" s="4"/>
      <c r="T43" s="4"/>
      <c r="U43" s="4"/>
      <c r="V43" s="4"/>
      <c r="W43" s="4"/>
      <c r="X43" s="4"/>
      <c r="Y43" s="4"/>
      <c r="Z43" s="4"/>
      <c r="AA43" s="4"/>
      <c r="AB43" s="4">
        <v>1</v>
      </c>
      <c r="AC43" s="4"/>
      <c r="AD43" s="4">
        <v>1</v>
      </c>
      <c r="AE43" s="4"/>
      <c r="AF43" s="4">
        <v>1</v>
      </c>
      <c r="AG43" s="4">
        <v>1</v>
      </c>
      <c r="AH43" s="4">
        <v>1</v>
      </c>
      <c r="AI43" s="4"/>
      <c r="AJ43" s="4"/>
      <c r="AK43" s="4"/>
      <c r="AL43" s="4">
        <v>1</v>
      </c>
      <c r="AM43" s="4"/>
      <c r="AN43" s="4">
        <v>1</v>
      </c>
      <c r="AO43" s="4"/>
      <c r="AP43" s="4">
        <v>1</v>
      </c>
      <c r="AQ43" s="4">
        <v>1</v>
      </c>
      <c r="AR43" s="4">
        <f t="shared" si="7"/>
        <v>17</v>
      </c>
      <c r="AS43" s="4">
        <v>19</v>
      </c>
      <c r="AT43" s="4">
        <f t="shared" si="6"/>
        <v>36</v>
      </c>
      <c r="AU43" s="4">
        <v>30</v>
      </c>
    </row>
    <row r="44" spans="1:47" x14ac:dyDescent="0.35">
      <c r="A44" s="1" t="s">
        <v>150</v>
      </c>
      <c r="B44" s="1" t="s">
        <v>151</v>
      </c>
      <c r="C44" s="1" t="s">
        <v>152</v>
      </c>
      <c r="D44" s="2">
        <v>85</v>
      </c>
      <c r="E44" s="3">
        <v>14</v>
      </c>
      <c r="F44" s="3">
        <v>18</v>
      </c>
      <c r="G44" s="2">
        <v>80</v>
      </c>
      <c r="H44" s="3">
        <v>0</v>
      </c>
      <c r="I44" s="2">
        <v>82.5</v>
      </c>
      <c r="J44" s="4">
        <f t="shared" si="0"/>
        <v>17</v>
      </c>
      <c r="K44" s="4">
        <f t="shared" si="1"/>
        <v>14</v>
      </c>
      <c r="L44" s="4">
        <f t="shared" si="2"/>
        <v>18</v>
      </c>
      <c r="M44" s="4">
        <f t="shared" si="3"/>
        <v>16</v>
      </c>
      <c r="N44" s="4">
        <f t="shared" si="4"/>
        <v>0</v>
      </c>
      <c r="O44" s="4">
        <f t="shared" si="5"/>
        <v>51</v>
      </c>
      <c r="P44" s="1" t="s">
        <v>150</v>
      </c>
      <c r="Q44" s="1" t="s">
        <v>151</v>
      </c>
      <c r="R44" s="1" t="s">
        <v>152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>
        <v>1</v>
      </c>
      <c r="AN44" s="4"/>
      <c r="AO44" s="4"/>
      <c r="AP44" s="4">
        <v>1</v>
      </c>
      <c r="AQ44" s="4"/>
      <c r="AR44" s="4">
        <f t="shared" si="7"/>
        <v>23</v>
      </c>
      <c r="AS44" s="4">
        <v>19</v>
      </c>
      <c r="AT44" s="4">
        <f t="shared" si="6"/>
        <v>42</v>
      </c>
      <c r="AU44" s="4">
        <v>30</v>
      </c>
    </row>
    <row r="45" spans="1:47" x14ac:dyDescent="0.35">
      <c r="A45" s="1" t="s">
        <v>267</v>
      </c>
      <c r="B45" s="1" t="s">
        <v>268</v>
      </c>
      <c r="C45" s="1" t="s">
        <v>269</v>
      </c>
      <c r="D45" s="2">
        <v>90</v>
      </c>
      <c r="E45" s="3">
        <v>18</v>
      </c>
      <c r="F45" s="3">
        <v>19</v>
      </c>
      <c r="G45" s="2">
        <v>90</v>
      </c>
      <c r="H45" s="3">
        <v>20</v>
      </c>
      <c r="I45" s="2">
        <v>90</v>
      </c>
      <c r="J45" s="4">
        <f t="shared" si="0"/>
        <v>18</v>
      </c>
      <c r="K45" s="4">
        <f t="shared" si="1"/>
        <v>18</v>
      </c>
      <c r="L45" s="4">
        <f t="shared" si="2"/>
        <v>19</v>
      </c>
      <c r="M45" s="4">
        <f t="shared" si="3"/>
        <v>18</v>
      </c>
      <c r="N45" s="4">
        <f t="shared" si="4"/>
        <v>20</v>
      </c>
      <c r="O45" s="4">
        <f t="shared" si="5"/>
        <v>57</v>
      </c>
      <c r="P45" s="1" t="s">
        <v>267</v>
      </c>
      <c r="Q45" s="1" t="s">
        <v>268</v>
      </c>
      <c r="R45" s="1" t="s">
        <v>269</v>
      </c>
      <c r="S45" s="4"/>
      <c r="T45" s="4"/>
      <c r="U45" s="4">
        <v>1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>
        <f t="shared" si="7"/>
        <v>24</v>
      </c>
      <c r="AS45" s="4">
        <v>19</v>
      </c>
      <c r="AT45" s="4">
        <f t="shared" si="6"/>
        <v>43</v>
      </c>
      <c r="AU45" s="4">
        <v>30</v>
      </c>
    </row>
    <row r="46" spans="1:47" x14ac:dyDescent="0.35">
      <c r="A46" s="1" t="s">
        <v>105</v>
      </c>
      <c r="B46" s="1" t="s">
        <v>103</v>
      </c>
      <c r="C46" s="1" t="s">
        <v>106</v>
      </c>
      <c r="D46" s="2">
        <v>70</v>
      </c>
      <c r="E46" s="3">
        <v>6</v>
      </c>
      <c r="F46" s="3">
        <v>15</v>
      </c>
      <c r="G46" s="2">
        <v>50</v>
      </c>
      <c r="H46" s="3">
        <v>0</v>
      </c>
      <c r="I46" s="2">
        <v>60</v>
      </c>
      <c r="J46" s="4">
        <f t="shared" si="0"/>
        <v>14</v>
      </c>
      <c r="K46" s="4">
        <f t="shared" si="1"/>
        <v>6</v>
      </c>
      <c r="L46" s="4">
        <f t="shared" si="2"/>
        <v>15</v>
      </c>
      <c r="M46" s="4">
        <f t="shared" si="3"/>
        <v>10</v>
      </c>
      <c r="N46" s="4">
        <f t="shared" si="4"/>
        <v>0</v>
      </c>
      <c r="O46" s="4">
        <f t="shared" si="5"/>
        <v>39</v>
      </c>
      <c r="P46" s="1" t="s">
        <v>105</v>
      </c>
      <c r="Q46" s="1" t="s">
        <v>103</v>
      </c>
      <c r="R46" s="1" t="s">
        <v>106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>
        <v>1</v>
      </c>
      <c r="AN46" s="4"/>
      <c r="AO46" s="4"/>
      <c r="AP46" s="4"/>
      <c r="AQ46" s="4"/>
      <c r="AR46" s="4">
        <f t="shared" si="7"/>
        <v>24</v>
      </c>
      <c r="AS46" s="4">
        <v>19</v>
      </c>
      <c r="AT46" s="4">
        <f t="shared" si="6"/>
        <v>43</v>
      </c>
      <c r="AU46" s="4">
        <v>30</v>
      </c>
    </row>
    <row r="47" spans="1:47" x14ac:dyDescent="0.35">
      <c r="A47" s="1" t="s">
        <v>315</v>
      </c>
      <c r="B47" s="1" t="s">
        <v>328</v>
      </c>
      <c r="C47" s="1" t="s">
        <v>329</v>
      </c>
      <c r="D47" s="2">
        <v>70</v>
      </c>
      <c r="E47" s="3">
        <v>18</v>
      </c>
      <c r="F47" s="3">
        <v>20</v>
      </c>
      <c r="G47" s="2">
        <v>80</v>
      </c>
      <c r="H47" s="3">
        <v>0</v>
      </c>
      <c r="I47" s="2">
        <v>75</v>
      </c>
      <c r="J47" s="4">
        <f t="shared" si="0"/>
        <v>14</v>
      </c>
      <c r="K47" s="4">
        <f t="shared" si="1"/>
        <v>18</v>
      </c>
      <c r="L47" s="4">
        <f t="shared" si="2"/>
        <v>20</v>
      </c>
      <c r="M47" s="4">
        <f t="shared" si="3"/>
        <v>16</v>
      </c>
      <c r="N47" s="4">
        <f t="shared" si="4"/>
        <v>0</v>
      </c>
      <c r="O47" s="4">
        <f t="shared" si="5"/>
        <v>54</v>
      </c>
      <c r="P47" s="1" t="s">
        <v>315</v>
      </c>
      <c r="Q47" s="1" t="s">
        <v>328</v>
      </c>
      <c r="R47" s="1" t="s">
        <v>329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>
        <f t="shared" si="7"/>
        <v>25</v>
      </c>
      <c r="AS47" s="4">
        <v>19</v>
      </c>
      <c r="AT47" s="4">
        <f t="shared" si="6"/>
        <v>44</v>
      </c>
      <c r="AU47" s="4">
        <v>30</v>
      </c>
    </row>
    <row r="48" spans="1:47" x14ac:dyDescent="0.35">
      <c r="A48" s="1" t="s">
        <v>229</v>
      </c>
      <c r="B48" s="1" t="s">
        <v>223</v>
      </c>
      <c r="C48" s="1" t="s">
        <v>230</v>
      </c>
      <c r="D48" s="2">
        <v>80</v>
      </c>
      <c r="E48" s="3">
        <v>6</v>
      </c>
      <c r="F48" s="3">
        <v>20</v>
      </c>
      <c r="G48" s="2">
        <v>60</v>
      </c>
      <c r="H48" s="3">
        <v>0</v>
      </c>
      <c r="I48" s="2">
        <v>70</v>
      </c>
      <c r="J48" s="4">
        <f t="shared" si="0"/>
        <v>16</v>
      </c>
      <c r="K48" s="4">
        <f t="shared" si="1"/>
        <v>6</v>
      </c>
      <c r="L48" s="4">
        <f t="shared" si="2"/>
        <v>20</v>
      </c>
      <c r="M48" s="4">
        <f t="shared" si="3"/>
        <v>12</v>
      </c>
      <c r="N48" s="4">
        <f t="shared" si="4"/>
        <v>0</v>
      </c>
      <c r="O48" s="4">
        <f t="shared" si="5"/>
        <v>48</v>
      </c>
      <c r="P48" s="1" t="s">
        <v>229</v>
      </c>
      <c r="Q48" s="1" t="s">
        <v>223</v>
      </c>
      <c r="R48" s="1" t="s">
        <v>230</v>
      </c>
      <c r="S48" s="4"/>
      <c r="T48" s="4"/>
      <c r="U48" s="4"/>
      <c r="V48" s="4"/>
      <c r="W48" s="4"/>
      <c r="X48" s="4"/>
      <c r="Y48" s="4"/>
      <c r="Z48" s="4"/>
      <c r="AA48" s="4"/>
      <c r="AB48" s="4">
        <v>1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>
        <f t="shared" si="7"/>
        <v>24</v>
      </c>
      <c r="AS48" s="4">
        <v>19</v>
      </c>
      <c r="AT48" s="4">
        <f t="shared" si="6"/>
        <v>43</v>
      </c>
      <c r="AU48" s="4">
        <v>30</v>
      </c>
    </row>
    <row r="49" spans="1:47" x14ac:dyDescent="0.35">
      <c r="A49" s="1" t="s">
        <v>99</v>
      </c>
      <c r="B49" s="1" t="s">
        <v>100</v>
      </c>
      <c r="C49" s="1" t="s">
        <v>101</v>
      </c>
      <c r="D49" s="2">
        <v>65</v>
      </c>
      <c r="E49" s="3">
        <v>20</v>
      </c>
      <c r="F49" s="3">
        <v>14</v>
      </c>
      <c r="G49" s="2">
        <v>0</v>
      </c>
      <c r="H49" s="3">
        <v>0</v>
      </c>
      <c r="I49" s="2">
        <v>32.5</v>
      </c>
      <c r="J49" s="4">
        <f t="shared" si="0"/>
        <v>13</v>
      </c>
      <c r="K49" s="4">
        <f t="shared" si="1"/>
        <v>20</v>
      </c>
      <c r="L49" s="4">
        <f t="shared" si="2"/>
        <v>14</v>
      </c>
      <c r="M49" s="4">
        <f t="shared" si="3"/>
        <v>0</v>
      </c>
      <c r="N49" s="4">
        <f t="shared" si="4"/>
        <v>0</v>
      </c>
      <c r="O49" s="4">
        <f t="shared" si="5"/>
        <v>47</v>
      </c>
      <c r="P49" s="1" t="s">
        <v>99</v>
      </c>
      <c r="Q49" s="1" t="s">
        <v>100</v>
      </c>
      <c r="R49" s="1" t="s">
        <v>101</v>
      </c>
      <c r="S49" s="4"/>
      <c r="T49" s="4"/>
      <c r="U49" s="4"/>
      <c r="V49" s="4"/>
      <c r="W49" s="4"/>
      <c r="X49" s="4">
        <v>1</v>
      </c>
      <c r="Y49" s="4"/>
      <c r="Z49" s="4"/>
      <c r="AA49" s="4"/>
      <c r="AB49" s="4"/>
      <c r="AC49" s="4">
        <v>1</v>
      </c>
      <c r="AD49" s="4">
        <v>1</v>
      </c>
      <c r="AE49" s="4"/>
      <c r="AF49" s="4"/>
      <c r="AG49" s="4"/>
      <c r="AH49" s="4"/>
      <c r="AI49" s="4"/>
      <c r="AJ49" s="4"/>
      <c r="AK49" s="4"/>
      <c r="AL49" s="4">
        <v>1</v>
      </c>
      <c r="AM49" s="4"/>
      <c r="AN49" s="4">
        <v>1</v>
      </c>
      <c r="AO49" s="4">
        <v>1</v>
      </c>
      <c r="AP49" s="4">
        <v>1</v>
      </c>
      <c r="AQ49" s="4"/>
      <c r="AR49" s="4">
        <f t="shared" si="7"/>
        <v>18</v>
      </c>
      <c r="AS49" s="4">
        <v>19</v>
      </c>
      <c r="AT49" s="4">
        <f t="shared" si="6"/>
        <v>37</v>
      </c>
      <c r="AU49" s="4">
        <v>30</v>
      </c>
    </row>
    <row r="50" spans="1:47" x14ac:dyDescent="0.35">
      <c r="A50" s="1" t="s">
        <v>287</v>
      </c>
      <c r="B50" s="1" t="s">
        <v>288</v>
      </c>
      <c r="C50" s="1" t="s">
        <v>289</v>
      </c>
      <c r="D50" s="2">
        <v>85</v>
      </c>
      <c r="E50" s="3">
        <v>14</v>
      </c>
      <c r="F50" s="3">
        <v>18</v>
      </c>
      <c r="G50" s="2">
        <v>0</v>
      </c>
      <c r="H50" s="3">
        <v>0</v>
      </c>
      <c r="I50" s="2">
        <v>42.5</v>
      </c>
      <c r="J50" s="4">
        <f t="shared" si="0"/>
        <v>17</v>
      </c>
      <c r="K50" s="4">
        <f t="shared" si="1"/>
        <v>14</v>
      </c>
      <c r="L50" s="4">
        <f t="shared" si="2"/>
        <v>18</v>
      </c>
      <c r="M50" s="4">
        <f t="shared" si="3"/>
        <v>0</v>
      </c>
      <c r="N50" s="4">
        <f t="shared" si="4"/>
        <v>0</v>
      </c>
      <c r="O50" s="4">
        <f t="shared" si="5"/>
        <v>49</v>
      </c>
      <c r="P50" s="1" t="s">
        <v>287</v>
      </c>
      <c r="Q50" s="1" t="s">
        <v>288</v>
      </c>
      <c r="R50" s="1" t="s">
        <v>289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>
        <f t="shared" si="7"/>
        <v>25</v>
      </c>
      <c r="AS50" s="4">
        <v>19</v>
      </c>
      <c r="AT50" s="4">
        <f t="shared" si="6"/>
        <v>44</v>
      </c>
      <c r="AU50" s="4">
        <v>30</v>
      </c>
    </row>
    <row r="51" spans="1:47" x14ac:dyDescent="0.35">
      <c r="A51" s="1" t="s">
        <v>207</v>
      </c>
      <c r="B51" s="1" t="s">
        <v>208</v>
      </c>
      <c r="C51" s="1" t="s">
        <v>209</v>
      </c>
      <c r="D51" s="2">
        <v>80</v>
      </c>
      <c r="E51" s="3">
        <v>16</v>
      </c>
      <c r="F51" s="3">
        <v>15</v>
      </c>
      <c r="G51" s="2">
        <v>65</v>
      </c>
      <c r="H51" s="3">
        <v>0</v>
      </c>
      <c r="I51" s="2">
        <v>72.5</v>
      </c>
      <c r="J51" s="4">
        <f t="shared" si="0"/>
        <v>16</v>
      </c>
      <c r="K51" s="4">
        <f t="shared" si="1"/>
        <v>16</v>
      </c>
      <c r="L51" s="4">
        <f t="shared" si="2"/>
        <v>15</v>
      </c>
      <c r="M51" s="4">
        <f t="shared" si="3"/>
        <v>13</v>
      </c>
      <c r="N51" s="4">
        <f t="shared" si="4"/>
        <v>0</v>
      </c>
      <c r="O51" s="4">
        <f t="shared" si="5"/>
        <v>47</v>
      </c>
      <c r="P51" s="1" t="s">
        <v>207</v>
      </c>
      <c r="Q51" s="1" t="s">
        <v>208</v>
      </c>
      <c r="R51" s="1" t="s">
        <v>209</v>
      </c>
      <c r="S51" s="4"/>
      <c r="T51" s="4"/>
      <c r="U51" s="4"/>
      <c r="V51" s="4">
        <v>1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>
        <f t="shared" si="7"/>
        <v>24</v>
      </c>
      <c r="AS51" s="4">
        <v>19</v>
      </c>
      <c r="AT51" s="4">
        <f t="shared" si="6"/>
        <v>43</v>
      </c>
      <c r="AU51" s="4">
        <v>30</v>
      </c>
    </row>
    <row r="52" spans="1:47" x14ac:dyDescent="0.35">
      <c r="A52" s="1" t="s">
        <v>281</v>
      </c>
      <c r="B52" s="1" t="s">
        <v>282</v>
      </c>
      <c r="C52" s="1" t="s">
        <v>283</v>
      </c>
      <c r="D52" s="2">
        <v>85</v>
      </c>
      <c r="E52" s="3">
        <v>16</v>
      </c>
      <c r="F52" s="3">
        <v>20</v>
      </c>
      <c r="G52" s="2">
        <v>80</v>
      </c>
      <c r="H52" s="3">
        <v>0</v>
      </c>
      <c r="I52" s="2">
        <v>82.5</v>
      </c>
      <c r="J52" s="4">
        <f t="shared" si="0"/>
        <v>17</v>
      </c>
      <c r="K52" s="4">
        <f t="shared" si="1"/>
        <v>16</v>
      </c>
      <c r="L52" s="4">
        <f t="shared" si="2"/>
        <v>20</v>
      </c>
      <c r="M52" s="4">
        <f t="shared" si="3"/>
        <v>16</v>
      </c>
      <c r="N52" s="4">
        <f t="shared" si="4"/>
        <v>0</v>
      </c>
      <c r="O52" s="4">
        <f t="shared" si="5"/>
        <v>53</v>
      </c>
      <c r="P52" s="1" t="s">
        <v>281</v>
      </c>
      <c r="Q52" s="1" t="s">
        <v>282</v>
      </c>
      <c r="R52" s="1" t="s">
        <v>283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>
        <f t="shared" si="7"/>
        <v>25</v>
      </c>
      <c r="AS52" s="4">
        <v>19</v>
      </c>
      <c r="AT52" s="4">
        <f t="shared" si="6"/>
        <v>44</v>
      </c>
      <c r="AU52" s="4">
        <v>30</v>
      </c>
    </row>
    <row r="53" spans="1:47" x14ac:dyDescent="0.35">
      <c r="A53" s="1" t="s">
        <v>82</v>
      </c>
      <c r="B53" s="1" t="s">
        <v>83</v>
      </c>
      <c r="C53" s="1" t="s">
        <v>84</v>
      </c>
      <c r="D53" s="2">
        <v>85</v>
      </c>
      <c r="E53" s="3">
        <v>14</v>
      </c>
      <c r="F53" s="3">
        <v>17</v>
      </c>
      <c r="G53" s="2">
        <v>90</v>
      </c>
      <c r="H53" s="3">
        <v>20</v>
      </c>
      <c r="I53" s="2">
        <v>87.5</v>
      </c>
      <c r="J53" s="4">
        <f t="shared" si="0"/>
        <v>17</v>
      </c>
      <c r="K53" s="4">
        <f t="shared" si="1"/>
        <v>14</v>
      </c>
      <c r="L53" s="4">
        <f t="shared" si="2"/>
        <v>17</v>
      </c>
      <c r="M53" s="4">
        <f t="shared" si="3"/>
        <v>18</v>
      </c>
      <c r="N53" s="4">
        <f t="shared" si="4"/>
        <v>20</v>
      </c>
      <c r="O53" s="4">
        <f t="shared" si="5"/>
        <v>55</v>
      </c>
      <c r="P53" s="1" t="s">
        <v>82</v>
      </c>
      <c r="Q53" s="1" t="s">
        <v>83</v>
      </c>
      <c r="R53" s="1" t="s">
        <v>84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>
        <f t="shared" si="7"/>
        <v>25</v>
      </c>
      <c r="AS53" s="4">
        <v>19</v>
      </c>
      <c r="AT53" s="4">
        <f t="shared" si="6"/>
        <v>44</v>
      </c>
      <c r="AU53" s="4">
        <v>30</v>
      </c>
    </row>
    <row r="54" spans="1:47" x14ac:dyDescent="0.35">
      <c r="A54" s="1" t="s">
        <v>264</v>
      </c>
      <c r="B54" s="1" t="s">
        <v>265</v>
      </c>
      <c r="C54" s="1" t="s">
        <v>266</v>
      </c>
      <c r="D54" s="2">
        <v>80</v>
      </c>
      <c r="E54" s="3">
        <v>8</v>
      </c>
      <c r="F54" s="3">
        <v>15</v>
      </c>
      <c r="G54" s="2">
        <v>80</v>
      </c>
      <c r="H54" s="3">
        <v>19</v>
      </c>
      <c r="I54" s="2">
        <v>80</v>
      </c>
      <c r="J54" s="4">
        <f t="shared" si="0"/>
        <v>16</v>
      </c>
      <c r="K54" s="4">
        <f t="shared" si="1"/>
        <v>8</v>
      </c>
      <c r="L54" s="4">
        <f t="shared" si="2"/>
        <v>15</v>
      </c>
      <c r="M54" s="4">
        <f t="shared" si="3"/>
        <v>16</v>
      </c>
      <c r="N54" s="4">
        <f t="shared" si="4"/>
        <v>19</v>
      </c>
      <c r="O54" s="4">
        <f t="shared" si="5"/>
        <v>51</v>
      </c>
      <c r="P54" s="1" t="s">
        <v>264</v>
      </c>
      <c r="Q54" s="1" t="s">
        <v>265</v>
      </c>
      <c r="R54" s="1" t="s">
        <v>266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>
        <f t="shared" si="7"/>
        <v>25</v>
      </c>
      <c r="AS54" s="4">
        <v>19</v>
      </c>
      <c r="AT54" s="4">
        <f t="shared" si="6"/>
        <v>44</v>
      </c>
      <c r="AU54" s="4">
        <v>30</v>
      </c>
    </row>
    <row r="55" spans="1:47" x14ac:dyDescent="0.35">
      <c r="A55" s="1" t="s">
        <v>39</v>
      </c>
      <c r="B55" s="1" t="s">
        <v>37</v>
      </c>
      <c r="C55" s="1" t="s">
        <v>40</v>
      </c>
      <c r="D55" s="2">
        <v>70</v>
      </c>
      <c r="E55" s="3">
        <v>10</v>
      </c>
      <c r="F55" s="3">
        <v>16</v>
      </c>
      <c r="G55" s="2">
        <v>85</v>
      </c>
      <c r="H55" s="3">
        <v>0</v>
      </c>
      <c r="I55" s="2">
        <v>77.5</v>
      </c>
      <c r="J55" s="4">
        <f t="shared" si="0"/>
        <v>14</v>
      </c>
      <c r="K55" s="4">
        <f t="shared" si="1"/>
        <v>10</v>
      </c>
      <c r="L55" s="4">
        <f t="shared" si="2"/>
        <v>16</v>
      </c>
      <c r="M55" s="4">
        <f t="shared" si="3"/>
        <v>17</v>
      </c>
      <c r="N55" s="4">
        <f t="shared" si="4"/>
        <v>0</v>
      </c>
      <c r="O55" s="4">
        <f t="shared" si="5"/>
        <v>47</v>
      </c>
      <c r="P55" s="1" t="s">
        <v>39</v>
      </c>
      <c r="Q55" s="1" t="s">
        <v>37</v>
      </c>
      <c r="R55" s="1" t="s">
        <v>40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>
        <v>1</v>
      </c>
      <c r="AR55" s="4">
        <f t="shared" si="7"/>
        <v>25</v>
      </c>
      <c r="AS55" s="4">
        <v>19</v>
      </c>
      <c r="AT55" s="4">
        <f t="shared" si="6"/>
        <v>44</v>
      </c>
      <c r="AU55" s="4">
        <v>30</v>
      </c>
    </row>
    <row r="56" spans="1:47" x14ac:dyDescent="0.35">
      <c r="A56" s="1" t="s">
        <v>59</v>
      </c>
      <c r="B56" s="1" t="s">
        <v>60</v>
      </c>
      <c r="C56" s="1" t="s">
        <v>61</v>
      </c>
      <c r="D56" s="2">
        <v>75</v>
      </c>
      <c r="E56" s="3">
        <v>18</v>
      </c>
      <c r="F56" s="3">
        <v>19</v>
      </c>
      <c r="G56" s="2">
        <v>85</v>
      </c>
      <c r="H56" s="3">
        <v>0</v>
      </c>
      <c r="I56" s="2">
        <v>80</v>
      </c>
      <c r="J56" s="4">
        <f t="shared" si="0"/>
        <v>15</v>
      </c>
      <c r="K56" s="4">
        <f t="shared" si="1"/>
        <v>18</v>
      </c>
      <c r="L56" s="4">
        <f t="shared" si="2"/>
        <v>19</v>
      </c>
      <c r="M56" s="4">
        <f t="shared" si="3"/>
        <v>17</v>
      </c>
      <c r="N56" s="4">
        <f t="shared" si="4"/>
        <v>0</v>
      </c>
      <c r="O56" s="4">
        <f t="shared" si="5"/>
        <v>54</v>
      </c>
      <c r="P56" s="1" t="s">
        <v>59</v>
      </c>
      <c r="Q56" s="1" t="s">
        <v>60</v>
      </c>
      <c r="R56" s="1" t="s">
        <v>61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>
        <f t="shared" si="7"/>
        <v>25</v>
      </c>
      <c r="AS56" s="4">
        <v>19</v>
      </c>
      <c r="AT56" s="4">
        <f t="shared" si="6"/>
        <v>44</v>
      </c>
      <c r="AU56" s="4">
        <v>30</v>
      </c>
    </row>
    <row r="57" spans="1:47" x14ac:dyDescent="0.35">
      <c r="A57" s="1" t="s">
        <v>109</v>
      </c>
      <c r="B57" s="1" t="s">
        <v>103</v>
      </c>
      <c r="C57" s="1" t="s">
        <v>110</v>
      </c>
      <c r="D57" s="2">
        <v>70</v>
      </c>
      <c r="E57" s="6">
        <v>8</v>
      </c>
      <c r="F57" s="3">
        <v>14</v>
      </c>
      <c r="G57" s="2">
        <v>75</v>
      </c>
      <c r="H57" s="3">
        <v>19</v>
      </c>
      <c r="I57" s="2">
        <v>72.5</v>
      </c>
      <c r="J57" s="4">
        <f t="shared" si="0"/>
        <v>14</v>
      </c>
      <c r="K57" s="4">
        <f t="shared" si="1"/>
        <v>8</v>
      </c>
      <c r="L57" s="4">
        <f t="shared" si="2"/>
        <v>14</v>
      </c>
      <c r="M57" s="4">
        <f t="shared" si="3"/>
        <v>15</v>
      </c>
      <c r="N57" s="4">
        <f t="shared" si="4"/>
        <v>19</v>
      </c>
      <c r="O57" s="4">
        <f t="shared" si="5"/>
        <v>48</v>
      </c>
      <c r="P57" s="1" t="s">
        <v>109</v>
      </c>
      <c r="Q57" s="1" t="s">
        <v>103</v>
      </c>
      <c r="R57" s="1" t="s">
        <v>110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>
        <f t="shared" si="7"/>
        <v>25</v>
      </c>
      <c r="AS57" s="4">
        <v>19</v>
      </c>
      <c r="AT57" s="4">
        <f t="shared" si="6"/>
        <v>44</v>
      </c>
      <c r="AU57" s="4">
        <v>30</v>
      </c>
    </row>
    <row r="58" spans="1:47" x14ac:dyDescent="0.35">
      <c r="A58" s="1" t="s">
        <v>311</v>
      </c>
      <c r="B58" s="1" t="s">
        <v>312</v>
      </c>
      <c r="C58" s="1" t="s">
        <v>313</v>
      </c>
      <c r="D58" s="2">
        <v>70</v>
      </c>
      <c r="E58" s="3">
        <v>16</v>
      </c>
      <c r="F58" s="3">
        <v>18</v>
      </c>
      <c r="G58" s="2">
        <v>95</v>
      </c>
      <c r="H58" s="3">
        <v>19</v>
      </c>
      <c r="I58" s="2">
        <v>82.5</v>
      </c>
      <c r="J58" s="4">
        <f t="shared" si="0"/>
        <v>14</v>
      </c>
      <c r="K58" s="4">
        <f t="shared" si="1"/>
        <v>16</v>
      </c>
      <c r="L58" s="4">
        <f t="shared" si="2"/>
        <v>18</v>
      </c>
      <c r="M58" s="4">
        <f t="shared" si="3"/>
        <v>19</v>
      </c>
      <c r="N58" s="4">
        <f t="shared" si="4"/>
        <v>19</v>
      </c>
      <c r="O58" s="4">
        <f t="shared" si="5"/>
        <v>56</v>
      </c>
      <c r="P58" s="1" t="s">
        <v>311</v>
      </c>
      <c r="Q58" s="1" t="s">
        <v>312</v>
      </c>
      <c r="R58" s="1" t="s">
        <v>313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>
        <f t="shared" si="7"/>
        <v>25</v>
      </c>
      <c r="AS58" s="4">
        <v>19</v>
      </c>
      <c r="AT58" s="4">
        <f t="shared" si="6"/>
        <v>44</v>
      </c>
      <c r="AU58" s="4">
        <v>30</v>
      </c>
    </row>
    <row r="59" spans="1:47" x14ac:dyDescent="0.35">
      <c r="A59" s="1" t="s">
        <v>138</v>
      </c>
      <c r="B59" s="1" t="s">
        <v>139</v>
      </c>
      <c r="C59" s="1" t="s">
        <v>140</v>
      </c>
      <c r="D59" s="2">
        <v>55</v>
      </c>
      <c r="E59" s="3">
        <v>14</v>
      </c>
      <c r="F59" s="3">
        <v>18</v>
      </c>
      <c r="G59" s="2">
        <v>70</v>
      </c>
      <c r="H59" s="3">
        <v>0</v>
      </c>
      <c r="I59" s="2">
        <v>62.5</v>
      </c>
      <c r="J59" s="4">
        <f t="shared" si="0"/>
        <v>11</v>
      </c>
      <c r="K59" s="4">
        <f t="shared" si="1"/>
        <v>14</v>
      </c>
      <c r="L59" s="4">
        <f t="shared" si="2"/>
        <v>18</v>
      </c>
      <c r="M59" s="4">
        <f t="shared" si="3"/>
        <v>14</v>
      </c>
      <c r="N59" s="4">
        <f t="shared" si="4"/>
        <v>0</v>
      </c>
      <c r="O59" s="4">
        <f t="shared" si="5"/>
        <v>46</v>
      </c>
      <c r="P59" s="1" t="s">
        <v>138</v>
      </c>
      <c r="Q59" s="1" t="s">
        <v>139</v>
      </c>
      <c r="R59" s="1" t="s">
        <v>140</v>
      </c>
      <c r="S59" s="4"/>
      <c r="T59" s="4"/>
      <c r="U59" s="4"/>
      <c r="V59" s="4"/>
      <c r="W59" s="4"/>
      <c r="X59" s="4"/>
      <c r="Y59" s="4"/>
      <c r="Z59" s="4"/>
      <c r="AA59" s="4"/>
      <c r="AB59" s="4">
        <v>1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>
        <v>1</v>
      </c>
      <c r="AR59" s="4">
        <f t="shared" si="7"/>
        <v>24</v>
      </c>
      <c r="AS59" s="4">
        <v>19</v>
      </c>
      <c r="AT59" s="4">
        <f t="shared" si="6"/>
        <v>43</v>
      </c>
      <c r="AU59" s="4">
        <v>30</v>
      </c>
    </row>
    <row r="60" spans="1:47" x14ac:dyDescent="0.35">
      <c r="A60" s="1" t="s">
        <v>322</v>
      </c>
      <c r="B60" s="1" t="s">
        <v>323</v>
      </c>
      <c r="C60" s="1" t="s">
        <v>324</v>
      </c>
      <c r="D60" s="2">
        <v>65</v>
      </c>
      <c r="E60" s="3">
        <v>14</v>
      </c>
      <c r="F60" s="3">
        <v>16</v>
      </c>
      <c r="G60" s="2">
        <v>80</v>
      </c>
      <c r="H60" s="3">
        <v>0</v>
      </c>
      <c r="I60" s="2">
        <v>72.5</v>
      </c>
      <c r="J60" s="4">
        <f t="shared" si="0"/>
        <v>13</v>
      </c>
      <c r="K60" s="4">
        <f t="shared" si="1"/>
        <v>14</v>
      </c>
      <c r="L60" s="4">
        <f t="shared" si="2"/>
        <v>16</v>
      </c>
      <c r="M60" s="4">
        <f t="shared" si="3"/>
        <v>16</v>
      </c>
      <c r="N60" s="4">
        <v>18</v>
      </c>
      <c r="O60" s="4">
        <f t="shared" si="5"/>
        <v>50</v>
      </c>
      <c r="P60" s="1" t="s">
        <v>322</v>
      </c>
      <c r="Q60" s="1" t="s">
        <v>323</v>
      </c>
      <c r="R60" s="1" t="s">
        <v>324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>
        <f t="shared" si="7"/>
        <v>25</v>
      </c>
      <c r="AS60" s="4">
        <v>19</v>
      </c>
      <c r="AT60" s="4">
        <f t="shared" si="6"/>
        <v>44</v>
      </c>
      <c r="AU60" s="4">
        <v>30</v>
      </c>
    </row>
    <row r="61" spans="1:47" x14ac:dyDescent="0.35">
      <c r="A61" s="1" t="s">
        <v>116</v>
      </c>
      <c r="B61" s="1" t="s">
        <v>117</v>
      </c>
      <c r="C61" s="1" t="s">
        <v>118</v>
      </c>
      <c r="D61" s="2">
        <v>75</v>
      </c>
      <c r="E61" s="3">
        <v>8</v>
      </c>
      <c r="F61" s="3">
        <v>16</v>
      </c>
      <c r="G61" s="2">
        <v>0</v>
      </c>
      <c r="H61" s="3">
        <v>0</v>
      </c>
      <c r="I61" s="2">
        <v>37.5</v>
      </c>
      <c r="J61" s="4">
        <f t="shared" si="0"/>
        <v>15</v>
      </c>
      <c r="K61" s="4">
        <f t="shared" si="1"/>
        <v>8</v>
      </c>
      <c r="L61" s="4">
        <f t="shared" si="2"/>
        <v>16</v>
      </c>
      <c r="M61" s="4">
        <f t="shared" si="3"/>
        <v>0</v>
      </c>
      <c r="N61" s="4">
        <f t="shared" si="4"/>
        <v>0</v>
      </c>
      <c r="O61" s="4">
        <f t="shared" si="5"/>
        <v>39</v>
      </c>
      <c r="P61" s="1" t="s">
        <v>116</v>
      </c>
      <c r="Q61" s="1" t="s">
        <v>117</v>
      </c>
      <c r="R61" s="1" t="s">
        <v>118</v>
      </c>
      <c r="S61" s="4"/>
      <c r="T61" s="4"/>
      <c r="U61" s="4"/>
      <c r="V61" s="4"/>
      <c r="W61" s="4"/>
      <c r="X61" s="4"/>
      <c r="Y61" s="4"/>
      <c r="Z61" s="4"/>
      <c r="AA61" s="4">
        <v>1</v>
      </c>
      <c r="AB61" s="4"/>
      <c r="AC61" s="4"/>
      <c r="AD61" s="4">
        <v>1</v>
      </c>
      <c r="AE61" s="4">
        <v>1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>
        <f t="shared" si="7"/>
        <v>22</v>
      </c>
      <c r="AS61" s="4">
        <v>19</v>
      </c>
      <c r="AT61" s="4">
        <f t="shared" si="6"/>
        <v>41</v>
      </c>
      <c r="AU61" s="4">
        <v>30</v>
      </c>
    </row>
    <row r="62" spans="1:47" x14ac:dyDescent="0.35">
      <c r="A62" s="1" t="s">
        <v>147</v>
      </c>
      <c r="B62" s="1" t="s">
        <v>148</v>
      </c>
      <c r="C62" s="1" t="s">
        <v>149</v>
      </c>
      <c r="D62" s="2">
        <v>75</v>
      </c>
      <c r="E62" s="3">
        <v>12</v>
      </c>
      <c r="F62" s="3">
        <v>15</v>
      </c>
      <c r="G62" s="2">
        <v>70</v>
      </c>
      <c r="H62" s="3">
        <v>19</v>
      </c>
      <c r="I62" s="2">
        <v>72.5</v>
      </c>
      <c r="J62" s="4">
        <f t="shared" si="0"/>
        <v>15</v>
      </c>
      <c r="K62" s="4">
        <f t="shared" si="1"/>
        <v>12</v>
      </c>
      <c r="L62" s="4">
        <f t="shared" si="2"/>
        <v>15</v>
      </c>
      <c r="M62" s="4">
        <f t="shared" si="3"/>
        <v>14</v>
      </c>
      <c r="N62" s="4">
        <f t="shared" si="4"/>
        <v>19</v>
      </c>
      <c r="O62" s="4">
        <f t="shared" si="5"/>
        <v>49</v>
      </c>
      <c r="P62" s="1" t="s">
        <v>147</v>
      </c>
      <c r="Q62" s="1" t="s">
        <v>148</v>
      </c>
      <c r="R62" s="1" t="s">
        <v>149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>
        <f t="shared" si="7"/>
        <v>25</v>
      </c>
      <c r="AS62" s="4">
        <v>19</v>
      </c>
      <c r="AT62" s="4">
        <f t="shared" si="6"/>
        <v>44</v>
      </c>
      <c r="AU62" s="4">
        <v>30</v>
      </c>
    </row>
    <row r="63" spans="1:47" x14ac:dyDescent="0.35">
      <c r="A63" s="1" t="s">
        <v>270</v>
      </c>
      <c r="B63" s="1" t="s">
        <v>271</v>
      </c>
      <c r="C63" s="1" t="s">
        <v>272</v>
      </c>
      <c r="D63" s="2">
        <v>80</v>
      </c>
      <c r="E63" s="3">
        <v>18</v>
      </c>
      <c r="F63" s="3">
        <v>15</v>
      </c>
      <c r="G63" s="2">
        <v>60</v>
      </c>
      <c r="H63" s="3">
        <v>20</v>
      </c>
      <c r="I63" s="2">
        <v>70</v>
      </c>
      <c r="J63" s="4">
        <f t="shared" si="0"/>
        <v>16</v>
      </c>
      <c r="K63" s="4">
        <f t="shared" si="1"/>
        <v>18</v>
      </c>
      <c r="L63" s="4">
        <f t="shared" si="2"/>
        <v>15</v>
      </c>
      <c r="M63" s="4">
        <f t="shared" si="3"/>
        <v>12</v>
      </c>
      <c r="N63" s="4">
        <f t="shared" si="4"/>
        <v>20</v>
      </c>
      <c r="O63" s="4">
        <f t="shared" si="5"/>
        <v>54</v>
      </c>
      <c r="P63" s="1" t="s">
        <v>270</v>
      </c>
      <c r="Q63" s="1" t="s">
        <v>271</v>
      </c>
      <c r="R63" s="1" t="s">
        <v>272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>
        <f t="shared" si="7"/>
        <v>25</v>
      </c>
      <c r="AS63" s="4">
        <v>19</v>
      </c>
      <c r="AT63" s="4">
        <f t="shared" si="6"/>
        <v>44</v>
      </c>
      <c r="AU63" s="4">
        <v>30</v>
      </c>
    </row>
    <row r="64" spans="1:47" x14ac:dyDescent="0.35">
      <c r="A64" s="1" t="s">
        <v>186</v>
      </c>
      <c r="B64" s="1" t="s">
        <v>187</v>
      </c>
      <c r="C64" s="1" t="s">
        <v>188</v>
      </c>
      <c r="D64" s="2">
        <v>80</v>
      </c>
      <c r="E64" s="3">
        <v>16</v>
      </c>
      <c r="F64" s="3">
        <v>10</v>
      </c>
      <c r="G64" s="2">
        <v>0</v>
      </c>
      <c r="H64" s="3">
        <v>0</v>
      </c>
      <c r="I64" s="2">
        <v>40</v>
      </c>
      <c r="J64" s="4">
        <f t="shared" si="0"/>
        <v>16</v>
      </c>
      <c r="K64" s="4">
        <f t="shared" si="1"/>
        <v>16</v>
      </c>
      <c r="L64" s="4">
        <f t="shared" si="2"/>
        <v>10</v>
      </c>
      <c r="M64" s="4">
        <f t="shared" si="3"/>
        <v>0</v>
      </c>
      <c r="N64" s="4">
        <v>18</v>
      </c>
      <c r="O64" s="4">
        <f t="shared" si="5"/>
        <v>50</v>
      </c>
      <c r="P64" s="1" t="s">
        <v>186</v>
      </c>
      <c r="Q64" s="1" t="s">
        <v>187</v>
      </c>
      <c r="R64" s="1" t="s">
        <v>188</v>
      </c>
      <c r="S64" s="4"/>
      <c r="T64" s="4"/>
      <c r="U64" s="4"/>
      <c r="V64" s="4"/>
      <c r="W64" s="4"/>
      <c r="X64" s="4"/>
      <c r="Y64" s="4"/>
      <c r="Z64" s="4"/>
      <c r="AA64" s="4"/>
      <c r="AB64" s="4">
        <v>1</v>
      </c>
      <c r="AC64" s="4"/>
      <c r="AD64" s="4"/>
      <c r="AE64" s="4"/>
      <c r="AF64" s="4">
        <v>1</v>
      </c>
      <c r="AG64" s="4"/>
      <c r="AH64" s="4"/>
      <c r="AI64" s="4"/>
      <c r="AJ64" s="4"/>
      <c r="AK64" s="4"/>
      <c r="AL64" s="4"/>
      <c r="AM64" s="4">
        <v>1</v>
      </c>
      <c r="AN64" s="4"/>
      <c r="AO64" s="4"/>
      <c r="AP64" s="4"/>
      <c r="AQ64" s="4"/>
      <c r="AR64" s="4">
        <f t="shared" si="7"/>
        <v>22</v>
      </c>
      <c r="AS64" s="4">
        <v>17</v>
      </c>
      <c r="AT64" s="4">
        <f t="shared" si="6"/>
        <v>39</v>
      </c>
      <c r="AU64" s="4">
        <v>30</v>
      </c>
    </row>
    <row r="65" spans="1:47" x14ac:dyDescent="0.35">
      <c r="A65" s="1" t="s">
        <v>71</v>
      </c>
      <c r="B65" s="1" t="s">
        <v>72</v>
      </c>
      <c r="C65" s="1" t="s">
        <v>73</v>
      </c>
      <c r="D65" s="2">
        <v>75</v>
      </c>
      <c r="E65" s="3">
        <v>10</v>
      </c>
      <c r="F65" s="3">
        <v>16</v>
      </c>
      <c r="G65" s="2">
        <v>70</v>
      </c>
      <c r="H65" s="3">
        <v>20</v>
      </c>
      <c r="I65" s="2">
        <v>72.5</v>
      </c>
      <c r="J65" s="4">
        <f t="shared" si="0"/>
        <v>15</v>
      </c>
      <c r="K65" s="4">
        <f t="shared" si="1"/>
        <v>10</v>
      </c>
      <c r="L65" s="4">
        <f t="shared" si="2"/>
        <v>16</v>
      </c>
      <c r="M65" s="4">
        <f t="shared" si="3"/>
        <v>14</v>
      </c>
      <c r="N65" s="4">
        <f t="shared" si="4"/>
        <v>20</v>
      </c>
      <c r="O65" s="4">
        <f t="shared" si="5"/>
        <v>51</v>
      </c>
      <c r="P65" s="1" t="s">
        <v>71</v>
      </c>
      <c r="Q65" s="1" t="s">
        <v>72</v>
      </c>
      <c r="R65" s="1" t="s">
        <v>73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>
        <f t="shared" si="7"/>
        <v>25</v>
      </c>
      <c r="AS65" s="4">
        <v>19</v>
      </c>
      <c r="AT65" s="4">
        <f t="shared" si="6"/>
        <v>44</v>
      </c>
      <c r="AU65" s="4">
        <v>30</v>
      </c>
    </row>
    <row r="66" spans="1:47" x14ac:dyDescent="0.35">
      <c r="A66" s="1" t="s">
        <v>177</v>
      </c>
      <c r="B66" s="1" t="s">
        <v>178</v>
      </c>
      <c r="C66" s="1" t="s">
        <v>179</v>
      </c>
      <c r="D66" s="2">
        <v>75</v>
      </c>
      <c r="E66" s="3">
        <v>20</v>
      </c>
      <c r="F66" s="3">
        <v>15</v>
      </c>
      <c r="G66" s="2">
        <v>80</v>
      </c>
      <c r="H66" s="3">
        <v>0</v>
      </c>
      <c r="I66" s="2">
        <v>77.5</v>
      </c>
      <c r="J66" s="4">
        <f t="shared" si="0"/>
        <v>15</v>
      </c>
      <c r="K66" s="4">
        <f t="shared" si="1"/>
        <v>20</v>
      </c>
      <c r="L66" s="4">
        <f t="shared" si="2"/>
        <v>15</v>
      </c>
      <c r="M66" s="4">
        <f t="shared" si="3"/>
        <v>16</v>
      </c>
      <c r="N66" s="4">
        <v>18</v>
      </c>
      <c r="O66" s="4">
        <f t="shared" si="5"/>
        <v>54</v>
      </c>
      <c r="P66" s="1" t="s">
        <v>177</v>
      </c>
      <c r="Q66" s="1" t="s">
        <v>178</v>
      </c>
      <c r="R66" s="1" t="s">
        <v>179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>
        <v>1</v>
      </c>
      <c r="AN66" s="4"/>
      <c r="AO66" s="4"/>
      <c r="AP66" s="4"/>
      <c r="AQ66" s="4"/>
      <c r="AR66" s="4">
        <f t="shared" si="7"/>
        <v>24</v>
      </c>
      <c r="AS66" s="4">
        <v>19</v>
      </c>
      <c r="AT66" s="4">
        <f t="shared" si="6"/>
        <v>43</v>
      </c>
      <c r="AU66" s="4">
        <v>30</v>
      </c>
    </row>
    <row r="67" spans="1:47" x14ac:dyDescent="0.35">
      <c r="A67" s="1" t="s">
        <v>225</v>
      </c>
      <c r="B67" s="1" t="s">
        <v>223</v>
      </c>
      <c r="C67" s="1" t="s">
        <v>226</v>
      </c>
      <c r="D67" s="2">
        <v>75</v>
      </c>
      <c r="E67" s="3">
        <v>10</v>
      </c>
      <c r="F67" s="3">
        <v>18</v>
      </c>
      <c r="G67" s="2">
        <v>85</v>
      </c>
      <c r="H67" s="3">
        <v>0</v>
      </c>
      <c r="I67" s="2">
        <v>80</v>
      </c>
      <c r="J67" s="4">
        <f t="shared" ref="J67:J126" si="8">D67*0.2</f>
        <v>15</v>
      </c>
      <c r="K67" s="4">
        <f t="shared" ref="K67:K126" si="9">E67</f>
        <v>10</v>
      </c>
      <c r="L67" s="4">
        <f t="shared" ref="L67:L126" si="10">F67</f>
        <v>18</v>
      </c>
      <c r="M67" s="4">
        <f t="shared" ref="M67:M126" si="11">G67*0.2</f>
        <v>17</v>
      </c>
      <c r="N67" s="4">
        <f t="shared" ref="N67:N126" si="12">H67</f>
        <v>0</v>
      </c>
      <c r="O67" s="4">
        <f t="shared" ref="O67:O126" si="13">SUM(J67:N67)-SMALL(J67:N67,1)-SMALL(J67:N67,2)</f>
        <v>50</v>
      </c>
      <c r="P67" s="1" t="s">
        <v>225</v>
      </c>
      <c r="Q67" s="1" t="s">
        <v>223</v>
      </c>
      <c r="R67" s="1" t="s">
        <v>226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>
        <v>1</v>
      </c>
      <c r="AR67" s="4">
        <f t="shared" si="7"/>
        <v>25</v>
      </c>
      <c r="AS67" s="4">
        <v>19</v>
      </c>
      <c r="AT67" s="4">
        <f t="shared" ref="AT67:AT126" si="14">SUM(AR67:AS67)</f>
        <v>44</v>
      </c>
      <c r="AU67" s="4">
        <v>30</v>
      </c>
    </row>
    <row r="68" spans="1:47" x14ac:dyDescent="0.35">
      <c r="A68" s="1" t="s">
        <v>237</v>
      </c>
      <c r="B68" s="1" t="s">
        <v>238</v>
      </c>
      <c r="C68" s="1" t="s">
        <v>239</v>
      </c>
      <c r="D68" s="2">
        <v>70</v>
      </c>
      <c r="E68" s="3">
        <v>10</v>
      </c>
      <c r="F68" s="3">
        <v>15</v>
      </c>
      <c r="G68" s="2">
        <v>95</v>
      </c>
      <c r="H68" s="3">
        <v>0</v>
      </c>
      <c r="I68" s="2">
        <v>82.5</v>
      </c>
      <c r="J68" s="4">
        <f t="shared" si="8"/>
        <v>14</v>
      </c>
      <c r="K68" s="4">
        <f t="shared" si="9"/>
        <v>10</v>
      </c>
      <c r="L68" s="4">
        <f t="shared" si="10"/>
        <v>15</v>
      </c>
      <c r="M68" s="4">
        <f t="shared" si="11"/>
        <v>19</v>
      </c>
      <c r="N68" s="4">
        <f t="shared" si="12"/>
        <v>0</v>
      </c>
      <c r="O68" s="4">
        <f t="shared" si="13"/>
        <v>48</v>
      </c>
      <c r="P68" s="1" t="s">
        <v>237</v>
      </c>
      <c r="Q68" s="1" t="s">
        <v>238</v>
      </c>
      <c r="R68" s="1" t="s">
        <v>239</v>
      </c>
      <c r="S68" s="4"/>
      <c r="T68" s="4"/>
      <c r="U68" s="4"/>
      <c r="V68" s="4"/>
      <c r="W68" s="4"/>
      <c r="X68" s="4"/>
      <c r="Y68" s="4"/>
      <c r="Z68" s="4"/>
      <c r="AA68" s="4"/>
      <c r="AB68" s="4">
        <v>1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>
        <v>1</v>
      </c>
      <c r="AP68" s="4"/>
      <c r="AQ68" s="4"/>
      <c r="AR68" s="4">
        <f t="shared" si="7"/>
        <v>23</v>
      </c>
      <c r="AS68" s="4">
        <v>19</v>
      </c>
      <c r="AT68" s="4">
        <f t="shared" si="14"/>
        <v>42</v>
      </c>
      <c r="AU68" s="4">
        <v>30</v>
      </c>
    </row>
    <row r="69" spans="1:47" x14ac:dyDescent="0.35">
      <c r="A69" s="1" t="s">
        <v>333</v>
      </c>
      <c r="B69" s="1" t="s">
        <v>334</v>
      </c>
      <c r="C69" s="1" t="s">
        <v>335</v>
      </c>
      <c r="D69" s="2">
        <v>60</v>
      </c>
      <c r="E69" s="3">
        <v>18</v>
      </c>
      <c r="F69" s="3">
        <v>14</v>
      </c>
      <c r="G69" s="2">
        <v>95</v>
      </c>
      <c r="H69" s="3">
        <v>0</v>
      </c>
      <c r="I69" s="2">
        <v>77.5</v>
      </c>
      <c r="J69" s="4">
        <f t="shared" si="8"/>
        <v>12</v>
      </c>
      <c r="K69" s="4">
        <f t="shared" si="9"/>
        <v>18</v>
      </c>
      <c r="L69" s="4">
        <f t="shared" si="10"/>
        <v>14</v>
      </c>
      <c r="M69" s="4">
        <f t="shared" si="11"/>
        <v>19</v>
      </c>
      <c r="N69" s="4">
        <f t="shared" si="12"/>
        <v>0</v>
      </c>
      <c r="O69" s="4">
        <f t="shared" si="13"/>
        <v>51</v>
      </c>
      <c r="P69" s="1" t="s">
        <v>333</v>
      </c>
      <c r="Q69" s="1" t="s">
        <v>334</v>
      </c>
      <c r="R69" s="1" t="s">
        <v>335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v>1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>
        <f t="shared" si="7"/>
        <v>24</v>
      </c>
      <c r="AS69" s="4">
        <v>19</v>
      </c>
      <c r="AT69" s="4">
        <f t="shared" si="14"/>
        <v>43</v>
      </c>
      <c r="AU69" s="4">
        <v>30</v>
      </c>
    </row>
    <row r="70" spans="1:47" x14ac:dyDescent="0.35">
      <c r="A70" s="1" t="s">
        <v>249</v>
      </c>
      <c r="B70" s="1" t="s">
        <v>250</v>
      </c>
      <c r="C70" s="1" t="s">
        <v>251</v>
      </c>
      <c r="D70" s="2">
        <v>85</v>
      </c>
      <c r="E70" s="3">
        <v>12</v>
      </c>
      <c r="F70" s="3">
        <v>16</v>
      </c>
      <c r="G70" s="2">
        <v>90</v>
      </c>
      <c r="H70" s="3">
        <v>0</v>
      </c>
      <c r="I70" s="2">
        <v>87.5</v>
      </c>
      <c r="J70" s="4">
        <f t="shared" si="8"/>
        <v>17</v>
      </c>
      <c r="K70" s="4">
        <f t="shared" si="9"/>
        <v>12</v>
      </c>
      <c r="L70" s="4">
        <f t="shared" si="10"/>
        <v>16</v>
      </c>
      <c r="M70" s="4">
        <f t="shared" si="11"/>
        <v>18</v>
      </c>
      <c r="N70" s="4">
        <f t="shared" si="12"/>
        <v>0</v>
      </c>
      <c r="O70" s="4">
        <f t="shared" si="13"/>
        <v>51</v>
      </c>
      <c r="P70" s="1" t="s">
        <v>249</v>
      </c>
      <c r="Q70" s="1" t="s">
        <v>250</v>
      </c>
      <c r="R70" s="1" t="s">
        <v>251</v>
      </c>
      <c r="S70" s="4"/>
      <c r="T70" s="4"/>
      <c r="U70" s="4"/>
      <c r="V70" s="4"/>
      <c r="W70" s="4"/>
      <c r="X70" s="4"/>
      <c r="Y70" s="4">
        <v>1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>
        <f t="shared" ref="AR70:AR123" si="15">25-SUM(S70:AP70)</f>
        <v>24</v>
      </c>
      <c r="AS70" s="4">
        <v>19</v>
      </c>
      <c r="AT70" s="4">
        <f t="shared" si="14"/>
        <v>43</v>
      </c>
      <c r="AU70" s="4">
        <v>30</v>
      </c>
    </row>
    <row r="71" spans="1:47" x14ac:dyDescent="0.35">
      <c r="A71" s="1" t="s">
        <v>231</v>
      </c>
      <c r="B71" s="1" t="s">
        <v>232</v>
      </c>
      <c r="C71" s="1" t="s">
        <v>233</v>
      </c>
      <c r="D71" s="2">
        <v>80</v>
      </c>
      <c r="E71" s="3">
        <v>12</v>
      </c>
      <c r="F71" s="3">
        <v>16</v>
      </c>
      <c r="G71" s="2">
        <v>70</v>
      </c>
      <c r="H71" s="3">
        <v>0</v>
      </c>
      <c r="I71" s="2">
        <v>75</v>
      </c>
      <c r="J71" s="4">
        <f t="shared" si="8"/>
        <v>16</v>
      </c>
      <c r="K71" s="4">
        <f t="shared" si="9"/>
        <v>12</v>
      </c>
      <c r="L71" s="4">
        <f t="shared" si="10"/>
        <v>16</v>
      </c>
      <c r="M71" s="4">
        <f t="shared" si="11"/>
        <v>14</v>
      </c>
      <c r="N71" s="4">
        <f t="shared" si="12"/>
        <v>0</v>
      </c>
      <c r="O71" s="4">
        <f t="shared" si="13"/>
        <v>46</v>
      </c>
      <c r="P71" s="1" t="s">
        <v>231</v>
      </c>
      <c r="Q71" s="1" t="s">
        <v>232</v>
      </c>
      <c r="R71" s="1" t="s">
        <v>233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>
        <f t="shared" si="15"/>
        <v>25</v>
      </c>
      <c r="AS71" s="4">
        <v>19</v>
      </c>
      <c r="AT71" s="4">
        <f t="shared" si="14"/>
        <v>44</v>
      </c>
      <c r="AU71" s="4">
        <v>30</v>
      </c>
    </row>
    <row r="72" spans="1:47" x14ac:dyDescent="0.35">
      <c r="A72" s="1" t="s">
        <v>183</v>
      </c>
      <c r="B72" s="1" t="s">
        <v>184</v>
      </c>
      <c r="C72" s="1" t="s">
        <v>185</v>
      </c>
      <c r="D72" s="2">
        <v>60</v>
      </c>
      <c r="E72" s="3">
        <v>12</v>
      </c>
      <c r="F72" s="3">
        <v>18</v>
      </c>
      <c r="G72" s="2">
        <v>60</v>
      </c>
      <c r="H72" s="3">
        <v>0</v>
      </c>
      <c r="I72" s="2">
        <v>60</v>
      </c>
      <c r="J72" s="4">
        <f t="shared" si="8"/>
        <v>12</v>
      </c>
      <c r="K72" s="4">
        <f t="shared" si="9"/>
        <v>12</v>
      </c>
      <c r="L72" s="4">
        <f t="shared" si="10"/>
        <v>18</v>
      </c>
      <c r="M72" s="4">
        <f t="shared" si="11"/>
        <v>12</v>
      </c>
      <c r="N72" s="4">
        <f t="shared" si="12"/>
        <v>0</v>
      </c>
      <c r="O72" s="4">
        <f t="shared" si="13"/>
        <v>42</v>
      </c>
      <c r="P72" s="1" t="s">
        <v>183</v>
      </c>
      <c r="Q72" s="1" t="s">
        <v>184</v>
      </c>
      <c r="R72" s="1" t="s">
        <v>185</v>
      </c>
      <c r="S72" s="4"/>
      <c r="T72" s="4"/>
      <c r="U72" s="4"/>
      <c r="V72" s="4"/>
      <c r="W72" s="4"/>
      <c r="X72" s="4"/>
      <c r="Y72" s="4"/>
      <c r="Z72" s="4"/>
      <c r="AA72" s="4"/>
      <c r="AB72" s="4">
        <v>1</v>
      </c>
      <c r="AC72" s="4"/>
      <c r="AD72" s="4"/>
      <c r="AE72" s="4"/>
      <c r="AF72" s="4">
        <v>1</v>
      </c>
      <c r="AG72" s="4"/>
      <c r="AH72" s="4"/>
      <c r="AI72" s="4"/>
      <c r="AJ72" s="4"/>
      <c r="AK72" s="4"/>
      <c r="AL72" s="4"/>
      <c r="AM72" s="4"/>
      <c r="AN72" s="4"/>
      <c r="AO72" s="4">
        <v>1</v>
      </c>
      <c r="AP72" s="4">
        <v>1</v>
      </c>
      <c r="AQ72" s="4"/>
      <c r="AR72" s="4">
        <f t="shared" si="15"/>
        <v>21</v>
      </c>
      <c r="AS72" s="4">
        <v>19</v>
      </c>
      <c r="AT72" s="4">
        <f t="shared" si="14"/>
        <v>40</v>
      </c>
      <c r="AU72" s="4">
        <v>30</v>
      </c>
    </row>
    <row r="73" spans="1:47" x14ac:dyDescent="0.35">
      <c r="A73" s="1" t="s">
        <v>68</v>
      </c>
      <c r="B73" s="1" t="s">
        <v>69</v>
      </c>
      <c r="C73" s="1" t="s">
        <v>70</v>
      </c>
      <c r="D73" s="2">
        <v>85</v>
      </c>
      <c r="E73" s="3">
        <v>12</v>
      </c>
      <c r="F73" s="3">
        <v>16</v>
      </c>
      <c r="G73" s="2">
        <v>70</v>
      </c>
      <c r="H73" s="3">
        <v>0</v>
      </c>
      <c r="I73" s="2">
        <v>77.5</v>
      </c>
      <c r="J73" s="4">
        <f t="shared" si="8"/>
        <v>17</v>
      </c>
      <c r="K73" s="4">
        <f t="shared" si="9"/>
        <v>12</v>
      </c>
      <c r="L73" s="4">
        <f t="shared" si="10"/>
        <v>16</v>
      </c>
      <c r="M73" s="4">
        <f t="shared" si="11"/>
        <v>14</v>
      </c>
      <c r="N73" s="4">
        <f t="shared" si="12"/>
        <v>0</v>
      </c>
      <c r="O73" s="4">
        <f t="shared" si="13"/>
        <v>47</v>
      </c>
      <c r="P73" s="1" t="s">
        <v>68</v>
      </c>
      <c r="Q73" s="1" t="s">
        <v>69</v>
      </c>
      <c r="R73" s="1" t="s">
        <v>70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>
        <v>1</v>
      </c>
      <c r="AK73" s="4"/>
      <c r="AL73" s="4"/>
      <c r="AM73" s="4"/>
      <c r="AN73" s="4"/>
      <c r="AO73" s="4"/>
      <c r="AP73" s="4"/>
      <c r="AQ73" s="4"/>
      <c r="AR73" s="4">
        <f t="shared" si="15"/>
        <v>24</v>
      </c>
      <c r="AS73" s="4">
        <v>19</v>
      </c>
      <c r="AT73" s="4">
        <f t="shared" si="14"/>
        <v>43</v>
      </c>
      <c r="AU73" s="4">
        <v>30</v>
      </c>
    </row>
    <row r="74" spans="1:47" x14ac:dyDescent="0.35">
      <c r="A74" s="1" t="s">
        <v>219</v>
      </c>
      <c r="B74" s="1" t="s">
        <v>220</v>
      </c>
      <c r="C74" s="1" t="s">
        <v>221</v>
      </c>
      <c r="D74" s="2">
        <v>75</v>
      </c>
      <c r="E74" s="7">
        <v>16</v>
      </c>
      <c r="F74" s="3">
        <v>15</v>
      </c>
      <c r="G74" s="2">
        <v>75</v>
      </c>
      <c r="H74" s="3">
        <v>0</v>
      </c>
      <c r="I74" s="2">
        <v>75</v>
      </c>
      <c r="J74" s="4">
        <f t="shared" si="8"/>
        <v>15</v>
      </c>
      <c r="K74" s="4">
        <f t="shared" si="9"/>
        <v>16</v>
      </c>
      <c r="L74" s="4">
        <f t="shared" si="10"/>
        <v>15</v>
      </c>
      <c r="M74" s="4">
        <f t="shared" si="11"/>
        <v>15</v>
      </c>
      <c r="N74" s="4">
        <f t="shared" si="12"/>
        <v>0</v>
      </c>
      <c r="O74" s="4">
        <f t="shared" si="13"/>
        <v>46</v>
      </c>
      <c r="P74" s="1" t="s">
        <v>219</v>
      </c>
      <c r="Q74" s="1" t="s">
        <v>220</v>
      </c>
      <c r="R74" s="1" t="s">
        <v>221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>
        <v>1</v>
      </c>
      <c r="AN74" s="4"/>
      <c r="AO74" s="4"/>
      <c r="AP74" s="4"/>
      <c r="AQ74" s="4"/>
      <c r="AR74" s="4">
        <f t="shared" si="15"/>
        <v>24</v>
      </c>
      <c r="AS74" s="4">
        <v>17</v>
      </c>
      <c r="AT74" s="4">
        <f t="shared" si="14"/>
        <v>41</v>
      </c>
      <c r="AU74" s="4">
        <v>30</v>
      </c>
    </row>
    <row r="75" spans="1:47" x14ac:dyDescent="0.35">
      <c r="A75" s="1" t="s">
        <v>18</v>
      </c>
      <c r="B75" s="1" t="s">
        <v>14</v>
      </c>
      <c r="C75" s="1" t="s">
        <v>19</v>
      </c>
      <c r="D75" s="2">
        <v>60</v>
      </c>
      <c r="E75" s="3">
        <v>18</v>
      </c>
      <c r="F75" s="3">
        <v>16</v>
      </c>
      <c r="G75" s="2">
        <v>30</v>
      </c>
      <c r="H75" s="3">
        <v>0</v>
      </c>
      <c r="I75" s="2">
        <v>45</v>
      </c>
      <c r="J75" s="4">
        <f t="shared" si="8"/>
        <v>12</v>
      </c>
      <c r="K75" s="4">
        <f t="shared" si="9"/>
        <v>18</v>
      </c>
      <c r="L75" s="4">
        <f t="shared" si="10"/>
        <v>16</v>
      </c>
      <c r="M75" s="4">
        <f t="shared" si="11"/>
        <v>6</v>
      </c>
      <c r="N75" s="4">
        <f t="shared" si="12"/>
        <v>0</v>
      </c>
      <c r="O75" s="4">
        <f t="shared" si="13"/>
        <v>46</v>
      </c>
      <c r="P75" s="1" t="s">
        <v>18</v>
      </c>
      <c r="Q75" s="1" t="s">
        <v>14</v>
      </c>
      <c r="R75" s="1" t="s">
        <v>19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1</v>
      </c>
      <c r="AD75" s="4"/>
      <c r="AE75" s="4"/>
      <c r="AF75" s="4"/>
      <c r="AG75" s="4">
        <v>1</v>
      </c>
      <c r="AH75" s="4"/>
      <c r="AI75" s="4"/>
      <c r="AJ75" s="4"/>
      <c r="AK75" s="4"/>
      <c r="AL75" s="4"/>
      <c r="AM75" s="4">
        <v>1</v>
      </c>
      <c r="AN75" s="4"/>
      <c r="AO75" s="4"/>
      <c r="AP75" s="4"/>
      <c r="AQ75" s="4"/>
      <c r="AR75" s="4">
        <f t="shared" si="15"/>
        <v>22</v>
      </c>
      <c r="AS75" s="4">
        <v>19</v>
      </c>
      <c r="AT75" s="4">
        <f t="shared" si="14"/>
        <v>41</v>
      </c>
      <c r="AU75" s="4">
        <v>30</v>
      </c>
    </row>
    <row r="76" spans="1:47" x14ac:dyDescent="0.35">
      <c r="A76" s="1" t="s">
        <v>255</v>
      </c>
      <c r="B76" s="1" t="s">
        <v>256</v>
      </c>
      <c r="C76" s="1" t="s">
        <v>257</v>
      </c>
      <c r="D76" s="2">
        <v>60</v>
      </c>
      <c r="E76" s="3">
        <v>16</v>
      </c>
      <c r="F76" s="3">
        <v>20</v>
      </c>
      <c r="G76" s="2">
        <v>85</v>
      </c>
      <c r="H76" s="3">
        <v>0</v>
      </c>
      <c r="I76" s="2">
        <v>72.5</v>
      </c>
      <c r="J76" s="4">
        <f t="shared" si="8"/>
        <v>12</v>
      </c>
      <c r="K76" s="4">
        <f t="shared" si="9"/>
        <v>16</v>
      </c>
      <c r="L76" s="4">
        <f t="shared" si="10"/>
        <v>20</v>
      </c>
      <c r="M76" s="4">
        <f t="shared" si="11"/>
        <v>17</v>
      </c>
      <c r="N76" s="4">
        <f t="shared" si="12"/>
        <v>0</v>
      </c>
      <c r="O76" s="4">
        <f t="shared" si="13"/>
        <v>53</v>
      </c>
      <c r="P76" s="1" t="s">
        <v>255</v>
      </c>
      <c r="Q76" s="1" t="s">
        <v>256</v>
      </c>
      <c r="R76" s="1" t="s">
        <v>257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>
        <f t="shared" si="15"/>
        <v>25</v>
      </c>
      <c r="AS76" s="4">
        <v>19</v>
      </c>
      <c r="AT76" s="4">
        <f t="shared" si="14"/>
        <v>44</v>
      </c>
      <c r="AU76" s="4">
        <v>30</v>
      </c>
    </row>
    <row r="77" spans="1:47" x14ac:dyDescent="0.35">
      <c r="A77" s="1" t="s">
        <v>319</v>
      </c>
      <c r="B77" s="1" t="s">
        <v>320</v>
      </c>
      <c r="C77" s="1" t="s">
        <v>321</v>
      </c>
      <c r="D77" s="2">
        <v>60</v>
      </c>
      <c r="E77" s="3">
        <v>14</v>
      </c>
      <c r="F77" s="3">
        <v>15</v>
      </c>
      <c r="G77" s="2">
        <v>85</v>
      </c>
      <c r="H77" s="3">
        <v>0</v>
      </c>
      <c r="I77" s="2">
        <v>72.5</v>
      </c>
      <c r="J77" s="4">
        <f t="shared" si="8"/>
        <v>12</v>
      </c>
      <c r="K77" s="4">
        <f t="shared" si="9"/>
        <v>14</v>
      </c>
      <c r="L77" s="4">
        <f t="shared" si="10"/>
        <v>15</v>
      </c>
      <c r="M77" s="4">
        <f t="shared" si="11"/>
        <v>17</v>
      </c>
      <c r="N77" s="4">
        <f t="shared" si="12"/>
        <v>0</v>
      </c>
      <c r="O77" s="4">
        <f t="shared" si="13"/>
        <v>46</v>
      </c>
      <c r="P77" s="1" t="s">
        <v>319</v>
      </c>
      <c r="Q77" s="1" t="s">
        <v>320</v>
      </c>
      <c r="R77" s="1" t="s">
        <v>321</v>
      </c>
      <c r="S77" s="4"/>
      <c r="T77" s="4"/>
      <c r="U77" s="4"/>
      <c r="V77" s="4"/>
      <c r="W77" s="4"/>
      <c r="X77" s="4">
        <v>1</v>
      </c>
      <c r="Y77" s="4">
        <v>1</v>
      </c>
      <c r="Z77" s="4"/>
      <c r="AA77" s="4"/>
      <c r="AB77" s="4">
        <v>1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>
        <v>1</v>
      </c>
      <c r="AN77" s="4"/>
      <c r="AO77" s="4"/>
      <c r="AP77" s="4"/>
      <c r="AQ77" s="4">
        <v>1</v>
      </c>
      <c r="AR77" s="4">
        <f t="shared" si="15"/>
        <v>21</v>
      </c>
      <c r="AS77" s="4">
        <v>19</v>
      </c>
      <c r="AT77" s="4">
        <f t="shared" si="14"/>
        <v>40</v>
      </c>
      <c r="AU77" s="4">
        <v>30</v>
      </c>
    </row>
    <row r="78" spans="1:47" x14ac:dyDescent="0.35">
      <c r="A78" s="1" t="s">
        <v>210</v>
      </c>
      <c r="B78" s="1" t="s">
        <v>211</v>
      </c>
      <c r="C78" s="1" t="s">
        <v>212</v>
      </c>
      <c r="D78" s="2">
        <v>75</v>
      </c>
      <c r="E78" s="3">
        <v>14</v>
      </c>
      <c r="F78" s="3">
        <v>20</v>
      </c>
      <c r="G78" s="2">
        <v>70</v>
      </c>
      <c r="H78" s="3">
        <v>20</v>
      </c>
      <c r="I78" s="2">
        <v>72.5</v>
      </c>
      <c r="J78" s="4">
        <f t="shared" si="8"/>
        <v>15</v>
      </c>
      <c r="K78" s="4">
        <f t="shared" si="9"/>
        <v>14</v>
      </c>
      <c r="L78" s="4">
        <f t="shared" si="10"/>
        <v>20</v>
      </c>
      <c r="M78" s="4">
        <f t="shared" si="11"/>
        <v>14</v>
      </c>
      <c r="N78" s="4">
        <f t="shared" si="12"/>
        <v>20</v>
      </c>
      <c r="O78" s="4">
        <f t="shared" si="13"/>
        <v>55</v>
      </c>
      <c r="P78" s="1" t="s">
        <v>210</v>
      </c>
      <c r="Q78" s="1" t="s">
        <v>211</v>
      </c>
      <c r="R78" s="1" t="s">
        <v>212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>
        <f t="shared" si="15"/>
        <v>25</v>
      </c>
      <c r="AS78" s="4">
        <v>19</v>
      </c>
      <c r="AT78" s="4">
        <f t="shared" si="14"/>
        <v>44</v>
      </c>
      <c r="AU78" s="4">
        <v>30</v>
      </c>
    </row>
    <row r="79" spans="1:47" x14ac:dyDescent="0.35">
      <c r="A79" s="1" t="s">
        <v>135</v>
      </c>
      <c r="B79" s="1" t="s">
        <v>136</v>
      </c>
      <c r="C79" s="1" t="s">
        <v>137</v>
      </c>
      <c r="D79" s="2">
        <v>80</v>
      </c>
      <c r="E79" s="3">
        <v>10</v>
      </c>
      <c r="F79" s="3">
        <v>18</v>
      </c>
      <c r="G79" s="2">
        <v>60</v>
      </c>
      <c r="H79" s="3">
        <v>0</v>
      </c>
      <c r="I79" s="2">
        <v>70</v>
      </c>
      <c r="J79" s="4">
        <f t="shared" si="8"/>
        <v>16</v>
      </c>
      <c r="K79" s="4">
        <f t="shared" si="9"/>
        <v>10</v>
      </c>
      <c r="L79" s="4">
        <f t="shared" si="10"/>
        <v>18</v>
      </c>
      <c r="M79" s="4">
        <f t="shared" si="11"/>
        <v>12</v>
      </c>
      <c r="N79" s="4">
        <f t="shared" si="12"/>
        <v>0</v>
      </c>
      <c r="O79" s="4">
        <f t="shared" si="13"/>
        <v>46</v>
      </c>
      <c r="P79" s="1" t="s">
        <v>135</v>
      </c>
      <c r="Q79" s="1" t="s">
        <v>136</v>
      </c>
      <c r="R79" s="1" t="s">
        <v>137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>
        <f t="shared" si="15"/>
        <v>25</v>
      </c>
      <c r="AS79" s="4">
        <v>19</v>
      </c>
      <c r="AT79" s="4">
        <f t="shared" si="14"/>
        <v>44</v>
      </c>
      <c r="AU79" s="4">
        <v>30</v>
      </c>
    </row>
    <row r="80" spans="1:47" x14ac:dyDescent="0.35">
      <c r="A80" s="1" t="s">
        <v>168</v>
      </c>
      <c r="B80" s="1" t="s">
        <v>169</v>
      </c>
      <c r="C80" s="1" t="s">
        <v>170</v>
      </c>
      <c r="D80" s="2">
        <v>50</v>
      </c>
      <c r="E80" s="3">
        <v>16</v>
      </c>
      <c r="F80" s="3">
        <v>14</v>
      </c>
      <c r="G80" s="2">
        <v>60</v>
      </c>
      <c r="H80" s="3">
        <v>0</v>
      </c>
      <c r="I80" s="2">
        <v>55</v>
      </c>
      <c r="J80" s="4">
        <f t="shared" si="8"/>
        <v>10</v>
      </c>
      <c r="K80" s="4">
        <f t="shared" si="9"/>
        <v>16</v>
      </c>
      <c r="L80" s="4">
        <f t="shared" si="10"/>
        <v>14</v>
      </c>
      <c r="M80" s="4">
        <f t="shared" si="11"/>
        <v>12</v>
      </c>
      <c r="N80" s="4">
        <f t="shared" si="12"/>
        <v>0</v>
      </c>
      <c r="O80" s="4">
        <f t="shared" si="13"/>
        <v>42</v>
      </c>
      <c r="P80" s="1" t="s">
        <v>168</v>
      </c>
      <c r="Q80" s="1" t="s">
        <v>169</v>
      </c>
      <c r="R80" s="1" t="s">
        <v>170</v>
      </c>
      <c r="S80" s="4"/>
      <c r="T80" s="4"/>
      <c r="U80" s="4">
        <v>1</v>
      </c>
      <c r="V80" s="4"/>
      <c r="W80" s="4"/>
      <c r="X80" s="4"/>
      <c r="Y80" s="4"/>
      <c r="Z80" s="4"/>
      <c r="AA80" s="4">
        <v>1</v>
      </c>
      <c r="AB80" s="4">
        <v>1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>
        <f t="shared" si="15"/>
        <v>22</v>
      </c>
      <c r="AS80" s="4">
        <v>19</v>
      </c>
      <c r="AT80" s="4">
        <f t="shared" si="14"/>
        <v>41</v>
      </c>
      <c r="AU80" s="4">
        <v>30</v>
      </c>
    </row>
    <row r="81" spans="1:47" x14ac:dyDescent="0.35">
      <c r="A81" s="1" t="s">
        <v>36</v>
      </c>
      <c r="B81" s="1" t="s">
        <v>37</v>
      </c>
      <c r="C81" s="1" t="s">
        <v>38</v>
      </c>
      <c r="D81" s="2">
        <v>75</v>
      </c>
      <c r="E81" s="3">
        <v>18</v>
      </c>
      <c r="F81" s="3">
        <v>20</v>
      </c>
      <c r="G81" s="2">
        <v>55</v>
      </c>
      <c r="H81" s="3">
        <v>0</v>
      </c>
      <c r="I81" s="2">
        <v>65</v>
      </c>
      <c r="J81" s="4">
        <f t="shared" si="8"/>
        <v>15</v>
      </c>
      <c r="K81" s="4">
        <f t="shared" si="9"/>
        <v>18</v>
      </c>
      <c r="L81" s="4">
        <f t="shared" si="10"/>
        <v>20</v>
      </c>
      <c r="M81" s="4">
        <f t="shared" si="11"/>
        <v>11</v>
      </c>
      <c r="N81" s="4">
        <f t="shared" si="12"/>
        <v>0</v>
      </c>
      <c r="O81" s="4">
        <f t="shared" si="13"/>
        <v>53</v>
      </c>
      <c r="P81" s="1" t="s">
        <v>36</v>
      </c>
      <c r="Q81" s="1" t="s">
        <v>37</v>
      </c>
      <c r="R81" s="1" t="s">
        <v>38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>
        <v>1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>
        <f t="shared" si="15"/>
        <v>24</v>
      </c>
      <c r="AS81" s="4">
        <v>19</v>
      </c>
      <c r="AT81" s="4">
        <f t="shared" si="14"/>
        <v>43</v>
      </c>
      <c r="AU81" s="4">
        <v>30</v>
      </c>
    </row>
    <row r="82" spans="1:47" x14ac:dyDescent="0.35">
      <c r="A82" s="1" t="s">
        <v>213</v>
      </c>
      <c r="B82" s="1" t="s">
        <v>214</v>
      </c>
      <c r="C82" s="1" t="s">
        <v>215</v>
      </c>
      <c r="D82" s="2">
        <v>65</v>
      </c>
      <c r="E82" s="3">
        <v>10</v>
      </c>
      <c r="F82" s="3">
        <v>15</v>
      </c>
      <c r="G82" s="2">
        <v>55</v>
      </c>
      <c r="H82" s="3">
        <v>0</v>
      </c>
      <c r="I82" s="2">
        <v>60</v>
      </c>
      <c r="J82" s="4">
        <f t="shared" si="8"/>
        <v>13</v>
      </c>
      <c r="K82" s="4">
        <f t="shared" si="9"/>
        <v>10</v>
      </c>
      <c r="L82" s="4">
        <f t="shared" si="10"/>
        <v>15</v>
      </c>
      <c r="M82" s="4">
        <f t="shared" si="11"/>
        <v>11</v>
      </c>
      <c r="N82" s="4">
        <f t="shared" si="12"/>
        <v>0</v>
      </c>
      <c r="O82" s="4">
        <f t="shared" si="13"/>
        <v>39</v>
      </c>
      <c r="P82" s="1" t="s">
        <v>213</v>
      </c>
      <c r="Q82" s="1" t="s">
        <v>214</v>
      </c>
      <c r="R82" s="1" t="s">
        <v>215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>
        <f t="shared" si="15"/>
        <v>25</v>
      </c>
      <c r="AS82" s="4">
        <v>19</v>
      </c>
      <c r="AT82" s="4">
        <f t="shared" si="14"/>
        <v>44</v>
      </c>
      <c r="AU82" s="4">
        <v>30</v>
      </c>
    </row>
    <row r="83" spans="1:47" x14ac:dyDescent="0.35">
      <c r="A83" s="1" t="s">
        <v>227</v>
      </c>
      <c r="B83" s="1" t="s">
        <v>223</v>
      </c>
      <c r="C83" s="1" t="s">
        <v>228</v>
      </c>
      <c r="D83" s="2">
        <v>95</v>
      </c>
      <c r="E83" s="3">
        <v>10</v>
      </c>
      <c r="F83" s="3">
        <v>10</v>
      </c>
      <c r="G83" s="2">
        <v>90</v>
      </c>
      <c r="H83" s="3">
        <v>0</v>
      </c>
      <c r="I83" s="2">
        <v>92.5</v>
      </c>
      <c r="J83" s="4">
        <f t="shared" si="8"/>
        <v>19</v>
      </c>
      <c r="K83" s="4">
        <f t="shared" si="9"/>
        <v>10</v>
      </c>
      <c r="L83" s="4">
        <f t="shared" si="10"/>
        <v>10</v>
      </c>
      <c r="M83" s="4">
        <f t="shared" si="11"/>
        <v>18</v>
      </c>
      <c r="N83" s="4">
        <f t="shared" si="12"/>
        <v>0</v>
      </c>
      <c r="O83" s="4">
        <f t="shared" si="13"/>
        <v>47</v>
      </c>
      <c r="P83" s="1" t="s">
        <v>227</v>
      </c>
      <c r="Q83" s="1" t="s">
        <v>223</v>
      </c>
      <c r="R83" s="1" t="s">
        <v>228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>
        <v>1</v>
      </c>
      <c r="AM83" s="4"/>
      <c r="AN83" s="4"/>
      <c r="AO83" s="4"/>
      <c r="AP83" s="4"/>
      <c r="AQ83" s="4"/>
      <c r="AR83" s="4">
        <f t="shared" si="15"/>
        <v>24</v>
      </c>
      <c r="AS83" s="4">
        <v>19</v>
      </c>
      <c r="AT83" s="4">
        <f t="shared" si="14"/>
        <v>43</v>
      </c>
      <c r="AU83" s="4">
        <v>30</v>
      </c>
    </row>
    <row r="84" spans="1:47" x14ac:dyDescent="0.35">
      <c r="A84" s="1" t="s">
        <v>65</v>
      </c>
      <c r="B84" s="1" t="s">
        <v>66</v>
      </c>
      <c r="C84" s="1" t="s">
        <v>67</v>
      </c>
      <c r="D84" s="2">
        <v>80</v>
      </c>
      <c r="E84" s="3">
        <v>20</v>
      </c>
      <c r="F84" s="3">
        <v>18</v>
      </c>
      <c r="G84" s="2">
        <v>85</v>
      </c>
      <c r="H84" s="3">
        <v>19</v>
      </c>
      <c r="I84" s="2">
        <v>82.5</v>
      </c>
      <c r="J84" s="4">
        <f t="shared" si="8"/>
        <v>16</v>
      </c>
      <c r="K84" s="4">
        <f t="shared" si="9"/>
        <v>20</v>
      </c>
      <c r="L84" s="4">
        <f t="shared" si="10"/>
        <v>18</v>
      </c>
      <c r="M84" s="4">
        <f t="shared" si="11"/>
        <v>17</v>
      </c>
      <c r="N84" s="4">
        <f t="shared" si="12"/>
        <v>19</v>
      </c>
      <c r="O84" s="4">
        <f t="shared" si="13"/>
        <v>57</v>
      </c>
      <c r="P84" s="1" t="s">
        <v>65</v>
      </c>
      <c r="Q84" s="1" t="s">
        <v>66</v>
      </c>
      <c r="R84" s="1" t="s">
        <v>67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>
        <f t="shared" si="15"/>
        <v>25</v>
      </c>
      <c r="AS84" s="4">
        <v>17</v>
      </c>
      <c r="AT84" s="4">
        <f t="shared" si="14"/>
        <v>42</v>
      </c>
      <c r="AU84" s="4">
        <v>30</v>
      </c>
    </row>
    <row r="85" spans="1:47" x14ac:dyDescent="0.35">
      <c r="A85" s="1" t="s">
        <v>216</v>
      </c>
      <c r="B85" s="1" t="s">
        <v>217</v>
      </c>
      <c r="C85" s="1" t="s">
        <v>218</v>
      </c>
      <c r="D85" s="2">
        <v>85</v>
      </c>
      <c r="E85" s="3">
        <v>12</v>
      </c>
      <c r="F85" s="3">
        <v>15</v>
      </c>
      <c r="G85" s="2">
        <v>85</v>
      </c>
      <c r="H85" s="3">
        <v>0</v>
      </c>
      <c r="I85" s="2">
        <v>85</v>
      </c>
      <c r="J85" s="4">
        <f t="shared" si="8"/>
        <v>17</v>
      </c>
      <c r="K85" s="4">
        <f t="shared" si="9"/>
        <v>12</v>
      </c>
      <c r="L85" s="4">
        <f t="shared" si="10"/>
        <v>15</v>
      </c>
      <c r="M85" s="4">
        <f t="shared" si="11"/>
        <v>17</v>
      </c>
      <c r="N85" s="4">
        <f t="shared" si="12"/>
        <v>0</v>
      </c>
      <c r="O85" s="4">
        <f t="shared" si="13"/>
        <v>49</v>
      </c>
      <c r="P85" s="1" t="s">
        <v>216</v>
      </c>
      <c r="Q85" s="1" t="s">
        <v>217</v>
      </c>
      <c r="R85" s="1" t="s">
        <v>218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>
        <f t="shared" si="15"/>
        <v>25</v>
      </c>
      <c r="AS85" s="4">
        <v>19</v>
      </c>
      <c r="AT85" s="4">
        <f t="shared" si="14"/>
        <v>44</v>
      </c>
      <c r="AU85" s="4">
        <v>30</v>
      </c>
    </row>
    <row r="86" spans="1:47" x14ac:dyDescent="0.35">
      <c r="A86" s="1" t="s">
        <v>290</v>
      </c>
      <c r="B86" s="1" t="s">
        <v>291</v>
      </c>
      <c r="C86" s="1" t="s">
        <v>292</v>
      </c>
      <c r="D86" s="2">
        <v>85</v>
      </c>
      <c r="E86" s="3">
        <v>6</v>
      </c>
      <c r="F86" s="3">
        <v>18</v>
      </c>
      <c r="G86" s="2">
        <v>55</v>
      </c>
      <c r="H86" s="3">
        <v>0</v>
      </c>
      <c r="I86" s="2">
        <v>70</v>
      </c>
      <c r="J86" s="4">
        <f t="shared" si="8"/>
        <v>17</v>
      </c>
      <c r="K86" s="4">
        <f t="shared" si="9"/>
        <v>6</v>
      </c>
      <c r="L86" s="4">
        <f t="shared" si="10"/>
        <v>18</v>
      </c>
      <c r="M86" s="4">
        <f t="shared" si="11"/>
        <v>11</v>
      </c>
      <c r="N86" s="4">
        <f t="shared" si="12"/>
        <v>0</v>
      </c>
      <c r="O86" s="4">
        <f t="shared" si="13"/>
        <v>46</v>
      </c>
      <c r="P86" s="1" t="s">
        <v>290</v>
      </c>
      <c r="Q86" s="1" t="s">
        <v>291</v>
      </c>
      <c r="R86" s="1" t="s">
        <v>292</v>
      </c>
      <c r="S86" s="4"/>
      <c r="T86" s="4"/>
      <c r="U86" s="4"/>
      <c r="V86" s="4"/>
      <c r="W86" s="4"/>
      <c r="X86" s="4"/>
      <c r="Y86" s="4"/>
      <c r="Z86" s="4"/>
      <c r="AA86" s="4"/>
      <c r="AB86" s="4">
        <v>1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>
        <f t="shared" si="15"/>
        <v>24</v>
      </c>
      <c r="AS86" s="4">
        <v>19</v>
      </c>
      <c r="AT86" s="4">
        <f t="shared" si="14"/>
        <v>43</v>
      </c>
      <c r="AU86" s="4">
        <v>30</v>
      </c>
    </row>
    <row r="87" spans="1:47" x14ac:dyDescent="0.35">
      <c r="A87" s="1" t="s">
        <v>171</v>
      </c>
      <c r="B87" s="1" t="s">
        <v>172</v>
      </c>
      <c r="C87" s="1" t="s">
        <v>173</v>
      </c>
      <c r="D87" s="2">
        <v>85</v>
      </c>
      <c r="E87" s="3">
        <v>8</v>
      </c>
      <c r="F87" s="3">
        <v>18</v>
      </c>
      <c r="G87" s="2">
        <v>80</v>
      </c>
      <c r="H87" s="3">
        <v>0</v>
      </c>
      <c r="I87" s="2">
        <v>82.5</v>
      </c>
      <c r="J87" s="4">
        <f t="shared" si="8"/>
        <v>17</v>
      </c>
      <c r="K87" s="4">
        <f t="shared" si="9"/>
        <v>8</v>
      </c>
      <c r="L87" s="4">
        <f t="shared" si="10"/>
        <v>18</v>
      </c>
      <c r="M87" s="4">
        <f t="shared" si="11"/>
        <v>16</v>
      </c>
      <c r="N87" s="4">
        <f t="shared" si="12"/>
        <v>0</v>
      </c>
      <c r="O87" s="4">
        <f t="shared" si="13"/>
        <v>51</v>
      </c>
      <c r="P87" s="1" t="s">
        <v>171</v>
      </c>
      <c r="Q87" s="1" t="s">
        <v>172</v>
      </c>
      <c r="R87" s="1" t="s">
        <v>173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>
        <f t="shared" si="15"/>
        <v>25</v>
      </c>
      <c r="AS87" s="4">
        <v>19</v>
      </c>
      <c r="AT87" s="4">
        <f t="shared" si="14"/>
        <v>44</v>
      </c>
      <c r="AU87" s="4">
        <v>30</v>
      </c>
    </row>
    <row r="88" spans="1:47" x14ac:dyDescent="0.35">
      <c r="A88" s="1" t="s">
        <v>144</v>
      </c>
      <c r="B88" s="1" t="s">
        <v>145</v>
      </c>
      <c r="C88" s="1" t="s">
        <v>146</v>
      </c>
      <c r="D88" s="2">
        <v>85</v>
      </c>
      <c r="E88" s="7">
        <v>14</v>
      </c>
      <c r="F88" s="3">
        <v>17</v>
      </c>
      <c r="G88" s="2">
        <v>85</v>
      </c>
      <c r="H88" s="3">
        <v>0</v>
      </c>
      <c r="I88" s="2">
        <v>85</v>
      </c>
      <c r="J88" s="4">
        <f t="shared" si="8"/>
        <v>17</v>
      </c>
      <c r="K88" s="4">
        <f t="shared" si="9"/>
        <v>14</v>
      </c>
      <c r="L88" s="4">
        <f t="shared" si="10"/>
        <v>17</v>
      </c>
      <c r="M88" s="4">
        <f t="shared" si="11"/>
        <v>17</v>
      </c>
      <c r="N88" s="4">
        <f t="shared" si="12"/>
        <v>0</v>
      </c>
      <c r="O88" s="4">
        <f t="shared" si="13"/>
        <v>51</v>
      </c>
      <c r="P88" s="1" t="s">
        <v>144</v>
      </c>
      <c r="Q88" s="1" t="s">
        <v>145</v>
      </c>
      <c r="R88" s="1" t="s">
        <v>146</v>
      </c>
      <c r="S88" s="4"/>
      <c r="T88" s="4"/>
      <c r="U88" s="4"/>
      <c r="V88" s="4"/>
      <c r="W88" s="4">
        <v>1</v>
      </c>
      <c r="X88" s="4">
        <v>1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</v>
      </c>
      <c r="AO88" s="4"/>
      <c r="AP88" s="4"/>
      <c r="AQ88" s="4"/>
      <c r="AR88" s="4">
        <f t="shared" si="15"/>
        <v>22</v>
      </c>
      <c r="AS88" s="4">
        <v>19</v>
      </c>
      <c r="AT88" s="4">
        <f t="shared" si="14"/>
        <v>41</v>
      </c>
      <c r="AU88" s="4">
        <v>30</v>
      </c>
    </row>
    <row r="89" spans="1:47" x14ac:dyDescent="0.35">
      <c r="A89" s="1" t="s">
        <v>88</v>
      </c>
      <c r="B89" s="1" t="s">
        <v>89</v>
      </c>
      <c r="C89" s="1" t="s">
        <v>90</v>
      </c>
      <c r="D89" s="2">
        <v>85</v>
      </c>
      <c r="E89" s="3">
        <v>6</v>
      </c>
      <c r="F89" s="3">
        <v>17</v>
      </c>
      <c r="G89" s="2">
        <v>95</v>
      </c>
      <c r="H89" s="3">
        <v>0</v>
      </c>
      <c r="I89" s="2">
        <v>90</v>
      </c>
      <c r="J89" s="4">
        <f t="shared" si="8"/>
        <v>17</v>
      </c>
      <c r="K89" s="4">
        <f t="shared" si="9"/>
        <v>6</v>
      </c>
      <c r="L89" s="4">
        <f t="shared" si="10"/>
        <v>17</v>
      </c>
      <c r="M89" s="4">
        <f t="shared" si="11"/>
        <v>19</v>
      </c>
      <c r="N89" s="4">
        <f t="shared" si="12"/>
        <v>0</v>
      </c>
      <c r="O89" s="4">
        <f t="shared" si="13"/>
        <v>53</v>
      </c>
      <c r="P89" s="1" t="s">
        <v>88</v>
      </c>
      <c r="Q89" s="1" t="s">
        <v>89</v>
      </c>
      <c r="R89" s="1" t="s">
        <v>90</v>
      </c>
      <c r="S89" s="4"/>
      <c r="T89" s="4"/>
      <c r="U89" s="4"/>
      <c r="V89" s="4">
        <v>1</v>
      </c>
      <c r="W89" s="4"/>
      <c r="X89" s="4"/>
      <c r="Y89" s="4"/>
      <c r="Z89" s="4"/>
      <c r="AA89" s="4"/>
      <c r="AB89" s="4"/>
      <c r="AC89" s="4"/>
      <c r="AD89" s="4"/>
      <c r="AE89" s="4">
        <v>1</v>
      </c>
      <c r="AF89" s="4"/>
      <c r="AG89" s="4">
        <v>1</v>
      </c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>
        <f t="shared" si="15"/>
        <v>22</v>
      </c>
      <c r="AS89" s="4">
        <v>19</v>
      </c>
      <c r="AT89" s="4">
        <f t="shared" si="14"/>
        <v>41</v>
      </c>
      <c r="AU89" s="4">
        <v>30</v>
      </c>
    </row>
    <row r="90" spans="1:47" x14ac:dyDescent="0.35">
      <c r="A90" s="1" t="s">
        <v>85</v>
      </c>
      <c r="B90" s="1" t="s">
        <v>86</v>
      </c>
      <c r="C90" s="1" t="s">
        <v>87</v>
      </c>
      <c r="D90" s="2">
        <v>0</v>
      </c>
      <c r="E90" s="3">
        <v>18</v>
      </c>
      <c r="F90" s="3">
        <v>15</v>
      </c>
      <c r="G90" s="2">
        <v>25</v>
      </c>
      <c r="H90" s="3">
        <v>0</v>
      </c>
      <c r="I90" s="2">
        <v>12.5</v>
      </c>
      <c r="J90" s="4">
        <f t="shared" si="8"/>
        <v>0</v>
      </c>
      <c r="K90" s="4">
        <f t="shared" si="9"/>
        <v>18</v>
      </c>
      <c r="L90" s="4">
        <f t="shared" si="10"/>
        <v>15</v>
      </c>
      <c r="M90" s="4">
        <f t="shared" si="11"/>
        <v>5</v>
      </c>
      <c r="N90" s="4">
        <f t="shared" si="12"/>
        <v>0</v>
      </c>
      <c r="O90" s="4">
        <f t="shared" si="13"/>
        <v>38</v>
      </c>
      <c r="P90" s="1" t="s">
        <v>85</v>
      </c>
      <c r="Q90" s="1" t="s">
        <v>86</v>
      </c>
      <c r="R90" s="1" t="s">
        <v>87</v>
      </c>
      <c r="S90" s="4"/>
      <c r="T90" s="4"/>
      <c r="U90" s="4"/>
      <c r="V90" s="4"/>
      <c r="W90" s="4"/>
      <c r="X90" s="4"/>
      <c r="Y90" s="4"/>
      <c r="Z90" s="4"/>
      <c r="AA90" s="4">
        <v>1</v>
      </c>
      <c r="AB90" s="4">
        <v>1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>
        <v>1</v>
      </c>
      <c r="AN90" s="4">
        <v>1</v>
      </c>
      <c r="AO90" s="4">
        <v>1</v>
      </c>
      <c r="AP90" s="4"/>
      <c r="AQ90" s="4"/>
      <c r="AR90" s="4">
        <f t="shared" si="15"/>
        <v>20</v>
      </c>
      <c r="AS90" s="4">
        <v>19</v>
      </c>
      <c r="AT90" s="4">
        <f t="shared" si="14"/>
        <v>39</v>
      </c>
      <c r="AU90" s="4">
        <v>30</v>
      </c>
    </row>
    <row r="91" spans="1:47" x14ac:dyDescent="0.35">
      <c r="A91" s="1" t="s">
        <v>339</v>
      </c>
      <c r="B91" s="1" t="s">
        <v>340</v>
      </c>
      <c r="C91" s="1" t="s">
        <v>341</v>
      </c>
      <c r="D91" s="2">
        <v>80</v>
      </c>
      <c r="E91" s="3">
        <v>14</v>
      </c>
      <c r="F91" s="3">
        <v>18</v>
      </c>
      <c r="G91" s="2">
        <v>85</v>
      </c>
      <c r="H91" s="3">
        <v>0</v>
      </c>
      <c r="I91" s="2">
        <v>82.5</v>
      </c>
      <c r="J91" s="4">
        <f t="shared" si="8"/>
        <v>16</v>
      </c>
      <c r="K91" s="4">
        <f t="shared" si="9"/>
        <v>14</v>
      </c>
      <c r="L91" s="4">
        <f t="shared" si="10"/>
        <v>18</v>
      </c>
      <c r="M91" s="4">
        <f t="shared" si="11"/>
        <v>17</v>
      </c>
      <c r="N91" s="4">
        <f t="shared" si="12"/>
        <v>0</v>
      </c>
      <c r="O91" s="4">
        <f t="shared" si="13"/>
        <v>51</v>
      </c>
      <c r="P91" s="1" t="s">
        <v>339</v>
      </c>
      <c r="Q91" s="1" t="s">
        <v>340</v>
      </c>
      <c r="R91" s="1" t="s">
        <v>341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>
        <f t="shared" si="15"/>
        <v>25</v>
      </c>
      <c r="AS91" s="4">
        <v>19</v>
      </c>
      <c r="AT91" s="4">
        <f t="shared" si="14"/>
        <v>44</v>
      </c>
      <c r="AU91" s="4">
        <v>30</v>
      </c>
    </row>
    <row r="92" spans="1:47" x14ac:dyDescent="0.35">
      <c r="A92" s="1" t="s">
        <v>91</v>
      </c>
      <c r="B92" s="1" t="s">
        <v>89</v>
      </c>
      <c r="C92" s="1" t="s">
        <v>92</v>
      </c>
      <c r="D92" s="2">
        <v>65</v>
      </c>
      <c r="E92" s="3">
        <v>0</v>
      </c>
      <c r="F92" s="3">
        <v>19</v>
      </c>
      <c r="G92" s="2">
        <v>0</v>
      </c>
      <c r="H92" s="3">
        <v>0</v>
      </c>
      <c r="I92" s="2">
        <v>32.5</v>
      </c>
      <c r="J92" s="4">
        <f t="shared" si="8"/>
        <v>13</v>
      </c>
      <c r="K92" s="4">
        <f t="shared" si="9"/>
        <v>0</v>
      </c>
      <c r="L92" s="4">
        <f t="shared" si="10"/>
        <v>19</v>
      </c>
      <c r="M92" s="4">
        <f t="shared" si="11"/>
        <v>0</v>
      </c>
      <c r="N92" s="4">
        <f t="shared" si="12"/>
        <v>0</v>
      </c>
      <c r="O92" s="4">
        <f t="shared" si="13"/>
        <v>32</v>
      </c>
      <c r="P92" s="1" t="s">
        <v>91</v>
      </c>
      <c r="Q92" s="1" t="s">
        <v>89</v>
      </c>
      <c r="R92" s="1" t="s">
        <v>92</v>
      </c>
      <c r="S92" s="4"/>
      <c r="T92" s="4"/>
      <c r="U92" s="4"/>
      <c r="V92" s="4"/>
      <c r="W92" s="4"/>
      <c r="X92" s="4"/>
      <c r="Y92" s="4"/>
      <c r="Z92" s="4"/>
      <c r="AA92" s="4"/>
      <c r="AB92" s="4">
        <v>1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</v>
      </c>
      <c r="AO92" s="4">
        <v>1</v>
      </c>
      <c r="AP92" s="4">
        <v>1</v>
      </c>
      <c r="AQ92" s="4"/>
      <c r="AR92" s="4">
        <f t="shared" si="15"/>
        <v>21</v>
      </c>
      <c r="AS92" s="4">
        <v>19</v>
      </c>
      <c r="AT92" s="4">
        <f t="shared" si="14"/>
        <v>40</v>
      </c>
      <c r="AU92" s="4">
        <v>30</v>
      </c>
    </row>
    <row r="93" spans="1:47" x14ac:dyDescent="0.35">
      <c r="A93" s="1" t="s">
        <v>347</v>
      </c>
      <c r="B93" s="1" t="s">
        <v>348</v>
      </c>
      <c r="C93" s="1" t="s">
        <v>349</v>
      </c>
      <c r="D93" s="2">
        <v>60</v>
      </c>
      <c r="E93" s="3">
        <v>16</v>
      </c>
      <c r="F93" s="3">
        <v>18</v>
      </c>
      <c r="G93" s="2">
        <v>65</v>
      </c>
      <c r="H93" s="3">
        <v>0</v>
      </c>
      <c r="I93" s="2">
        <v>62.5</v>
      </c>
      <c r="J93" s="4">
        <f t="shared" si="8"/>
        <v>12</v>
      </c>
      <c r="K93" s="4">
        <f t="shared" si="9"/>
        <v>16</v>
      </c>
      <c r="L93" s="4">
        <f t="shared" si="10"/>
        <v>18</v>
      </c>
      <c r="M93" s="4">
        <f t="shared" si="11"/>
        <v>13</v>
      </c>
      <c r="N93" s="4">
        <f t="shared" si="12"/>
        <v>0</v>
      </c>
      <c r="O93" s="4">
        <f t="shared" si="13"/>
        <v>47</v>
      </c>
      <c r="P93" s="1" t="s">
        <v>347</v>
      </c>
      <c r="Q93" s="1" t="s">
        <v>348</v>
      </c>
      <c r="R93" s="1" t="s">
        <v>349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>
        <f t="shared" si="15"/>
        <v>25</v>
      </c>
      <c r="AS93" s="4">
        <v>19</v>
      </c>
      <c r="AT93" s="4">
        <f t="shared" si="14"/>
        <v>44</v>
      </c>
      <c r="AU93" s="4">
        <v>30</v>
      </c>
    </row>
    <row r="94" spans="1:47" x14ac:dyDescent="0.35">
      <c r="A94" s="1" t="s">
        <v>7</v>
      </c>
      <c r="B94" s="1" t="s">
        <v>8</v>
      </c>
      <c r="C94" s="1" t="s">
        <v>9</v>
      </c>
      <c r="D94" s="2">
        <v>75</v>
      </c>
      <c r="E94" s="3">
        <v>10</v>
      </c>
      <c r="F94" s="3">
        <v>17</v>
      </c>
      <c r="G94" s="2">
        <v>65</v>
      </c>
      <c r="H94" s="3">
        <v>0</v>
      </c>
      <c r="I94" s="2">
        <v>70</v>
      </c>
      <c r="J94" s="4">
        <f t="shared" si="8"/>
        <v>15</v>
      </c>
      <c r="K94" s="4">
        <f t="shared" si="9"/>
        <v>10</v>
      </c>
      <c r="L94" s="4">
        <f t="shared" si="10"/>
        <v>17</v>
      </c>
      <c r="M94" s="4">
        <f t="shared" si="11"/>
        <v>13</v>
      </c>
      <c r="N94" s="4">
        <f t="shared" si="12"/>
        <v>0</v>
      </c>
      <c r="O94" s="4">
        <f t="shared" si="13"/>
        <v>45</v>
      </c>
      <c r="P94" s="1" t="s">
        <v>7</v>
      </c>
      <c r="Q94" s="1" t="s">
        <v>8</v>
      </c>
      <c r="R94" s="1" t="s">
        <v>9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>
        <v>1</v>
      </c>
      <c r="AN94" s="4"/>
      <c r="AO94" s="4"/>
      <c r="AP94" s="4"/>
      <c r="AQ94" s="4"/>
      <c r="AR94" s="4">
        <f t="shared" si="15"/>
        <v>24</v>
      </c>
      <c r="AS94" s="4">
        <v>19</v>
      </c>
      <c r="AT94" s="4">
        <f t="shared" si="14"/>
        <v>43</v>
      </c>
      <c r="AU94" s="4">
        <v>30</v>
      </c>
    </row>
    <row r="95" spans="1:47" x14ac:dyDescent="0.35">
      <c r="A95" s="1" t="s">
        <v>198</v>
      </c>
      <c r="B95" s="1" t="s">
        <v>199</v>
      </c>
      <c r="C95" s="1" t="s">
        <v>200</v>
      </c>
      <c r="D95" s="2">
        <v>80</v>
      </c>
      <c r="E95" s="3">
        <v>16</v>
      </c>
      <c r="F95" s="3">
        <v>14</v>
      </c>
      <c r="G95" s="2">
        <v>50</v>
      </c>
      <c r="H95" s="3">
        <v>18</v>
      </c>
      <c r="I95" s="2">
        <v>65</v>
      </c>
      <c r="J95" s="4">
        <f t="shared" si="8"/>
        <v>16</v>
      </c>
      <c r="K95" s="4">
        <f t="shared" si="9"/>
        <v>16</v>
      </c>
      <c r="L95" s="4">
        <f t="shared" si="10"/>
        <v>14</v>
      </c>
      <c r="M95" s="4">
        <f t="shared" si="11"/>
        <v>10</v>
      </c>
      <c r="N95" s="4">
        <f t="shared" si="12"/>
        <v>18</v>
      </c>
      <c r="O95" s="4">
        <f t="shared" si="13"/>
        <v>50</v>
      </c>
      <c r="P95" s="1" t="s">
        <v>198</v>
      </c>
      <c r="Q95" s="1" t="s">
        <v>199</v>
      </c>
      <c r="R95" s="1" t="s">
        <v>200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>
        <f t="shared" si="15"/>
        <v>25</v>
      </c>
      <c r="AS95" s="4">
        <v>19</v>
      </c>
      <c r="AT95" s="4">
        <f t="shared" si="14"/>
        <v>44</v>
      </c>
      <c r="AU95" s="4">
        <v>30</v>
      </c>
    </row>
    <row r="96" spans="1:47" x14ac:dyDescent="0.35">
      <c r="A96" s="1" t="s">
        <v>336</v>
      </c>
      <c r="B96" s="1" t="s">
        <v>337</v>
      </c>
      <c r="C96" s="1" t="s">
        <v>338</v>
      </c>
      <c r="D96" s="2">
        <v>75</v>
      </c>
      <c r="E96" s="3">
        <v>12</v>
      </c>
      <c r="F96" s="3">
        <v>17</v>
      </c>
      <c r="G96" s="2">
        <v>55</v>
      </c>
      <c r="H96" s="3">
        <v>0</v>
      </c>
      <c r="I96" s="2">
        <v>65</v>
      </c>
      <c r="J96" s="4">
        <f t="shared" si="8"/>
        <v>15</v>
      </c>
      <c r="K96" s="4">
        <f t="shared" si="9"/>
        <v>12</v>
      </c>
      <c r="L96" s="4">
        <f t="shared" si="10"/>
        <v>17</v>
      </c>
      <c r="M96" s="4">
        <f t="shared" si="11"/>
        <v>11</v>
      </c>
      <c r="N96" s="4">
        <f t="shared" si="12"/>
        <v>0</v>
      </c>
      <c r="O96" s="4">
        <f t="shared" si="13"/>
        <v>44</v>
      </c>
      <c r="P96" s="1" t="s">
        <v>336</v>
      </c>
      <c r="Q96" s="1" t="s">
        <v>337</v>
      </c>
      <c r="R96" s="1" t="s">
        <v>338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>
        <f t="shared" si="15"/>
        <v>25</v>
      </c>
      <c r="AS96" s="4">
        <v>19</v>
      </c>
      <c r="AT96" s="4">
        <f t="shared" si="14"/>
        <v>44</v>
      </c>
      <c r="AU96" s="4">
        <v>30</v>
      </c>
    </row>
    <row r="97" spans="1:47" x14ac:dyDescent="0.35">
      <c r="A97" s="1" t="s">
        <v>350</v>
      </c>
      <c r="B97" s="1" t="s">
        <v>351</v>
      </c>
      <c r="C97" s="1" t="s">
        <v>352</v>
      </c>
      <c r="D97" s="2">
        <v>65</v>
      </c>
      <c r="E97" s="3">
        <v>4</v>
      </c>
      <c r="F97" s="3">
        <v>15</v>
      </c>
      <c r="G97" s="2">
        <v>70</v>
      </c>
      <c r="H97" s="3">
        <v>0</v>
      </c>
      <c r="I97" s="2">
        <v>67.5</v>
      </c>
      <c r="J97" s="4">
        <f t="shared" si="8"/>
        <v>13</v>
      </c>
      <c r="K97" s="4">
        <f t="shared" si="9"/>
        <v>4</v>
      </c>
      <c r="L97" s="4">
        <f t="shared" si="10"/>
        <v>15</v>
      </c>
      <c r="M97" s="4">
        <f t="shared" si="11"/>
        <v>14</v>
      </c>
      <c r="N97" s="4">
        <f t="shared" si="12"/>
        <v>0</v>
      </c>
      <c r="O97" s="4">
        <f t="shared" si="13"/>
        <v>42</v>
      </c>
      <c r="P97" s="1" t="s">
        <v>350</v>
      </c>
      <c r="Q97" s="1" t="s">
        <v>351</v>
      </c>
      <c r="R97" s="1" t="s">
        <v>352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>
        <f t="shared" si="15"/>
        <v>25</v>
      </c>
      <c r="AS97" s="4">
        <v>19</v>
      </c>
      <c r="AT97" s="4">
        <f t="shared" si="14"/>
        <v>44</v>
      </c>
      <c r="AU97" s="4">
        <v>30</v>
      </c>
    </row>
    <row r="98" spans="1:47" x14ac:dyDescent="0.35">
      <c r="A98" s="1" t="s">
        <v>275</v>
      </c>
      <c r="B98" s="1" t="s">
        <v>276</v>
      </c>
      <c r="C98" s="1" t="s">
        <v>277</v>
      </c>
      <c r="D98" s="2">
        <v>50</v>
      </c>
      <c r="E98" s="3">
        <v>16</v>
      </c>
      <c r="F98" s="3">
        <v>15</v>
      </c>
      <c r="G98" s="2">
        <v>80</v>
      </c>
      <c r="H98" s="3">
        <v>0</v>
      </c>
      <c r="I98" s="2">
        <v>65</v>
      </c>
      <c r="J98" s="4">
        <f t="shared" si="8"/>
        <v>10</v>
      </c>
      <c r="K98" s="4">
        <f t="shared" si="9"/>
        <v>16</v>
      </c>
      <c r="L98" s="4">
        <f t="shared" si="10"/>
        <v>15</v>
      </c>
      <c r="M98" s="4">
        <f t="shared" si="11"/>
        <v>16</v>
      </c>
      <c r="N98" s="4">
        <f t="shared" si="12"/>
        <v>0</v>
      </c>
      <c r="O98" s="4">
        <f t="shared" si="13"/>
        <v>47</v>
      </c>
      <c r="P98" s="1" t="s">
        <v>275</v>
      </c>
      <c r="Q98" s="1" t="s">
        <v>276</v>
      </c>
      <c r="R98" s="1" t="s">
        <v>277</v>
      </c>
      <c r="S98" s="4"/>
      <c r="T98" s="4"/>
      <c r="U98" s="4"/>
      <c r="V98" s="4"/>
      <c r="W98" s="4"/>
      <c r="X98" s="4"/>
      <c r="Y98" s="4"/>
      <c r="Z98" s="4"/>
      <c r="AA98" s="4">
        <v>1</v>
      </c>
      <c r="AB98" s="4">
        <v>1</v>
      </c>
      <c r="AC98" s="4"/>
      <c r="AD98" s="4"/>
      <c r="AE98" s="4"/>
      <c r="AF98" s="4"/>
      <c r="AG98" s="4"/>
      <c r="AH98" s="4"/>
      <c r="AI98" s="4"/>
      <c r="AJ98" s="4"/>
      <c r="AK98" s="4"/>
      <c r="AL98" s="4">
        <v>1</v>
      </c>
      <c r="AM98" s="4"/>
      <c r="AN98" s="4"/>
      <c r="AO98" s="4"/>
      <c r="AP98" s="4"/>
      <c r="AQ98" s="4"/>
      <c r="AR98" s="4">
        <f t="shared" si="15"/>
        <v>22</v>
      </c>
      <c r="AS98" s="4">
        <v>19</v>
      </c>
      <c r="AT98" s="4">
        <f t="shared" si="14"/>
        <v>41</v>
      </c>
      <c r="AU98" s="4">
        <v>30</v>
      </c>
    </row>
    <row r="99" spans="1:47" x14ac:dyDescent="0.35">
      <c r="A99" s="1" t="s">
        <v>27</v>
      </c>
      <c r="B99" s="1" t="s">
        <v>28</v>
      </c>
      <c r="C99" s="1" t="s">
        <v>29</v>
      </c>
      <c r="D99" s="2">
        <v>65</v>
      </c>
      <c r="E99" s="3">
        <v>20</v>
      </c>
      <c r="F99" s="3">
        <v>16</v>
      </c>
      <c r="G99" s="2">
        <v>60</v>
      </c>
      <c r="H99" s="3">
        <v>0</v>
      </c>
      <c r="I99" s="2">
        <v>62.5</v>
      </c>
      <c r="J99" s="4">
        <f t="shared" si="8"/>
        <v>13</v>
      </c>
      <c r="K99" s="4">
        <f t="shared" si="9"/>
        <v>20</v>
      </c>
      <c r="L99" s="4">
        <f t="shared" si="10"/>
        <v>16</v>
      </c>
      <c r="M99" s="4">
        <f t="shared" si="11"/>
        <v>12</v>
      </c>
      <c r="N99" s="4">
        <f t="shared" si="12"/>
        <v>0</v>
      </c>
      <c r="O99" s="4">
        <f t="shared" si="13"/>
        <v>49</v>
      </c>
      <c r="P99" s="1" t="s">
        <v>27</v>
      </c>
      <c r="Q99" s="1" t="s">
        <v>28</v>
      </c>
      <c r="R99" s="1" t="s">
        <v>29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>
        <v>1</v>
      </c>
      <c r="AR99" s="4">
        <f t="shared" si="15"/>
        <v>25</v>
      </c>
      <c r="AS99" s="4">
        <v>19</v>
      </c>
      <c r="AT99" s="4">
        <f t="shared" si="14"/>
        <v>44</v>
      </c>
      <c r="AU99" s="4">
        <v>30</v>
      </c>
    </row>
    <row r="100" spans="1:47" x14ac:dyDescent="0.35">
      <c r="A100" s="1" t="s">
        <v>195</v>
      </c>
      <c r="B100" s="1" t="s">
        <v>196</v>
      </c>
      <c r="C100" s="1" t="s">
        <v>197</v>
      </c>
      <c r="D100" s="2">
        <v>75</v>
      </c>
      <c r="E100" s="3">
        <v>12</v>
      </c>
      <c r="F100" s="3">
        <v>18</v>
      </c>
      <c r="G100" s="2">
        <v>65</v>
      </c>
      <c r="H100" s="3">
        <v>0</v>
      </c>
      <c r="I100" s="2">
        <v>70</v>
      </c>
      <c r="J100" s="4">
        <f t="shared" si="8"/>
        <v>15</v>
      </c>
      <c r="K100" s="4">
        <f t="shared" si="9"/>
        <v>12</v>
      </c>
      <c r="L100" s="4">
        <f t="shared" si="10"/>
        <v>18</v>
      </c>
      <c r="M100" s="4">
        <f t="shared" si="11"/>
        <v>13</v>
      </c>
      <c r="N100" s="4">
        <f t="shared" si="12"/>
        <v>0</v>
      </c>
      <c r="O100" s="4">
        <f t="shared" si="13"/>
        <v>46</v>
      </c>
      <c r="P100" s="1" t="s">
        <v>195</v>
      </c>
      <c r="Q100" s="1" t="s">
        <v>196</v>
      </c>
      <c r="R100" s="1" t="s">
        <v>197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>
        <f t="shared" si="15"/>
        <v>25</v>
      </c>
      <c r="AS100" s="4">
        <v>19</v>
      </c>
      <c r="AT100" s="4">
        <f t="shared" si="14"/>
        <v>44</v>
      </c>
      <c r="AU100" s="4">
        <v>30</v>
      </c>
    </row>
    <row r="101" spans="1:47" x14ac:dyDescent="0.35">
      <c r="A101" s="1" t="s">
        <v>122</v>
      </c>
      <c r="B101" s="1" t="s">
        <v>123</v>
      </c>
      <c r="C101" s="1" t="s">
        <v>124</v>
      </c>
      <c r="D101" s="2">
        <v>50</v>
      </c>
      <c r="E101" s="3">
        <v>12</v>
      </c>
      <c r="F101" s="3">
        <v>15</v>
      </c>
      <c r="G101" s="2">
        <v>40</v>
      </c>
      <c r="H101" s="3">
        <v>0</v>
      </c>
      <c r="I101" s="2">
        <v>45</v>
      </c>
      <c r="J101" s="4">
        <f t="shared" si="8"/>
        <v>10</v>
      </c>
      <c r="K101" s="4">
        <f t="shared" si="9"/>
        <v>12</v>
      </c>
      <c r="L101" s="4">
        <f t="shared" si="10"/>
        <v>15</v>
      </c>
      <c r="M101" s="4">
        <f t="shared" si="11"/>
        <v>8</v>
      </c>
      <c r="N101" s="4">
        <f t="shared" si="12"/>
        <v>0</v>
      </c>
      <c r="O101" s="4">
        <f t="shared" si="13"/>
        <v>37</v>
      </c>
      <c r="P101" s="1" t="s">
        <v>122</v>
      </c>
      <c r="Q101" s="1" t="s">
        <v>123</v>
      </c>
      <c r="R101" s="1" t="s">
        <v>124</v>
      </c>
      <c r="S101" s="4">
        <v>1</v>
      </c>
      <c r="T101" s="4"/>
      <c r="U101" s="4"/>
      <c r="V101" s="4"/>
      <c r="W101" s="4"/>
      <c r="X101" s="4"/>
      <c r="Y101" s="4"/>
      <c r="Z101" s="4"/>
      <c r="AA101" s="4"/>
      <c r="AB101" s="4">
        <v>1</v>
      </c>
      <c r="AC101" s="4"/>
      <c r="AD101" s="4"/>
      <c r="AE101" s="4">
        <v>1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>
        <v>1</v>
      </c>
      <c r="AQ101" s="4">
        <v>1</v>
      </c>
      <c r="AR101" s="4">
        <f t="shared" si="15"/>
        <v>21</v>
      </c>
      <c r="AS101" s="4">
        <v>19</v>
      </c>
      <c r="AT101" s="4">
        <f t="shared" si="14"/>
        <v>40</v>
      </c>
      <c r="AU101" s="4">
        <v>30</v>
      </c>
    </row>
    <row r="102" spans="1:47" x14ac:dyDescent="0.35">
      <c r="A102" s="1" t="s">
        <v>222</v>
      </c>
      <c r="B102" s="1" t="s">
        <v>223</v>
      </c>
      <c r="C102" s="1" t="s">
        <v>224</v>
      </c>
      <c r="D102" s="2">
        <v>65</v>
      </c>
      <c r="E102" s="3">
        <v>10</v>
      </c>
      <c r="F102" s="3">
        <v>15</v>
      </c>
      <c r="G102" s="2">
        <v>40</v>
      </c>
      <c r="H102" s="3">
        <v>0</v>
      </c>
      <c r="I102" s="2">
        <v>52.5</v>
      </c>
      <c r="J102" s="4">
        <f t="shared" si="8"/>
        <v>13</v>
      </c>
      <c r="K102" s="4">
        <f t="shared" si="9"/>
        <v>10</v>
      </c>
      <c r="L102" s="4">
        <f t="shared" si="10"/>
        <v>15</v>
      </c>
      <c r="M102" s="4">
        <f t="shared" si="11"/>
        <v>8</v>
      </c>
      <c r="N102" s="4">
        <f t="shared" si="12"/>
        <v>0</v>
      </c>
      <c r="O102" s="4">
        <f t="shared" si="13"/>
        <v>38</v>
      </c>
      <c r="P102" s="1" t="s">
        <v>222</v>
      </c>
      <c r="Q102" s="1" t="s">
        <v>223</v>
      </c>
      <c r="R102" s="1" t="s">
        <v>224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>
        <f t="shared" si="15"/>
        <v>25</v>
      </c>
      <c r="AS102" s="4">
        <v>19</v>
      </c>
      <c r="AT102" s="4">
        <f t="shared" si="14"/>
        <v>44</v>
      </c>
      <c r="AU102" s="4">
        <v>30</v>
      </c>
    </row>
    <row r="103" spans="1:47" x14ac:dyDescent="0.35">
      <c r="A103" s="1" t="s">
        <v>162</v>
      </c>
      <c r="B103" s="1" t="s">
        <v>163</v>
      </c>
      <c r="C103" s="1" t="s">
        <v>164</v>
      </c>
      <c r="D103" s="2">
        <v>70</v>
      </c>
      <c r="E103" s="3">
        <v>12</v>
      </c>
      <c r="F103" s="3">
        <v>17</v>
      </c>
      <c r="G103" s="2">
        <v>55</v>
      </c>
      <c r="H103" s="3">
        <v>0</v>
      </c>
      <c r="I103" s="2">
        <v>62.5</v>
      </c>
      <c r="J103" s="4">
        <f t="shared" si="8"/>
        <v>14</v>
      </c>
      <c r="K103" s="4">
        <f t="shared" si="9"/>
        <v>12</v>
      </c>
      <c r="L103" s="4">
        <f t="shared" si="10"/>
        <v>17</v>
      </c>
      <c r="M103" s="4">
        <f t="shared" si="11"/>
        <v>11</v>
      </c>
      <c r="N103" s="4">
        <f t="shared" si="12"/>
        <v>0</v>
      </c>
      <c r="O103" s="4">
        <f t="shared" si="13"/>
        <v>43</v>
      </c>
      <c r="P103" s="1" t="s">
        <v>162</v>
      </c>
      <c r="Q103" s="1" t="s">
        <v>163</v>
      </c>
      <c r="R103" s="1" t="s">
        <v>164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>
        <f t="shared" si="15"/>
        <v>25</v>
      </c>
      <c r="AS103" s="4">
        <v>19</v>
      </c>
      <c r="AT103" s="4">
        <f t="shared" si="14"/>
        <v>44</v>
      </c>
      <c r="AU103" s="4">
        <v>30</v>
      </c>
    </row>
    <row r="104" spans="1:47" x14ac:dyDescent="0.35">
      <c r="A104" s="1" t="s">
        <v>24</v>
      </c>
      <c r="B104" s="1" t="s">
        <v>25</v>
      </c>
      <c r="C104" s="1" t="s">
        <v>26</v>
      </c>
      <c r="D104" s="2">
        <v>55</v>
      </c>
      <c r="E104" s="3">
        <v>6</v>
      </c>
      <c r="F104" s="3">
        <v>0</v>
      </c>
      <c r="G104" s="2">
        <v>55</v>
      </c>
      <c r="H104" s="3">
        <v>0</v>
      </c>
      <c r="I104" s="2">
        <v>55</v>
      </c>
      <c r="J104" s="4">
        <f t="shared" si="8"/>
        <v>11</v>
      </c>
      <c r="K104" s="4">
        <f t="shared" si="9"/>
        <v>6</v>
      </c>
      <c r="L104" s="4">
        <f t="shared" si="10"/>
        <v>0</v>
      </c>
      <c r="M104" s="4">
        <f t="shared" si="11"/>
        <v>11</v>
      </c>
      <c r="N104" s="4">
        <f t="shared" si="12"/>
        <v>0</v>
      </c>
      <c r="O104" s="4">
        <f t="shared" si="13"/>
        <v>28</v>
      </c>
      <c r="P104" s="1" t="s">
        <v>24</v>
      </c>
      <c r="Q104" s="1" t="s">
        <v>25</v>
      </c>
      <c r="R104" s="1" t="s">
        <v>26</v>
      </c>
      <c r="S104" s="4"/>
      <c r="T104" s="4"/>
      <c r="U104" s="4"/>
      <c r="V104" s="4"/>
      <c r="W104" s="4"/>
      <c r="X104" s="4"/>
      <c r="Y104" s="4"/>
      <c r="Z104" s="4"/>
      <c r="AA104" s="4"/>
      <c r="AB104" s="4">
        <v>1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>
        <f t="shared" si="15"/>
        <v>24</v>
      </c>
      <c r="AS104" s="4">
        <v>19</v>
      </c>
      <c r="AT104" s="4">
        <f t="shared" si="14"/>
        <v>43</v>
      </c>
      <c r="AU104" s="4">
        <v>30</v>
      </c>
    </row>
    <row r="105" spans="1:47" x14ac:dyDescent="0.35">
      <c r="A105" s="1" t="s">
        <v>10</v>
      </c>
      <c r="B105" s="1" t="s">
        <v>11</v>
      </c>
      <c r="C105" s="1" t="s">
        <v>12</v>
      </c>
      <c r="D105" s="2">
        <v>60</v>
      </c>
      <c r="E105" s="3">
        <v>6</v>
      </c>
      <c r="F105" s="3">
        <v>18</v>
      </c>
      <c r="G105" s="2">
        <v>70</v>
      </c>
      <c r="H105" s="3">
        <v>20</v>
      </c>
      <c r="I105" s="2">
        <v>65</v>
      </c>
      <c r="J105" s="4">
        <f t="shared" si="8"/>
        <v>12</v>
      </c>
      <c r="K105" s="4">
        <f t="shared" si="9"/>
        <v>6</v>
      </c>
      <c r="L105" s="4">
        <f t="shared" si="10"/>
        <v>18</v>
      </c>
      <c r="M105" s="4">
        <f t="shared" si="11"/>
        <v>14</v>
      </c>
      <c r="N105" s="4">
        <f t="shared" si="12"/>
        <v>20</v>
      </c>
      <c r="O105" s="4">
        <f t="shared" si="13"/>
        <v>52</v>
      </c>
      <c r="P105" s="1" t="s">
        <v>10</v>
      </c>
      <c r="Q105" s="1" t="s">
        <v>11</v>
      </c>
      <c r="R105" s="1" t="s">
        <v>12</v>
      </c>
      <c r="S105" s="4"/>
      <c r="T105" s="4"/>
      <c r="U105" s="4">
        <v>1</v>
      </c>
      <c r="V105" s="4"/>
      <c r="W105" s="4"/>
      <c r="X105" s="4"/>
      <c r="Y105" s="4"/>
      <c r="Z105" s="4">
        <v>1</v>
      </c>
      <c r="AA105" s="4">
        <v>1</v>
      </c>
      <c r="AB105" s="4">
        <v>1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>
        <v>1</v>
      </c>
      <c r="AN105" s="4"/>
      <c r="AO105" s="4"/>
      <c r="AP105" s="4"/>
      <c r="AQ105" s="4">
        <v>1</v>
      </c>
      <c r="AR105" s="4">
        <f t="shared" si="15"/>
        <v>20</v>
      </c>
      <c r="AS105" s="4">
        <v>19</v>
      </c>
      <c r="AT105" s="4">
        <f t="shared" si="14"/>
        <v>39</v>
      </c>
      <c r="AU105" s="4">
        <v>30</v>
      </c>
    </row>
    <row r="106" spans="1:47" x14ac:dyDescent="0.35">
      <c r="A106" s="1" t="s">
        <v>293</v>
      </c>
      <c r="B106" s="1" t="s">
        <v>294</v>
      </c>
      <c r="C106" s="1" t="s">
        <v>295</v>
      </c>
      <c r="D106" s="2">
        <v>70</v>
      </c>
      <c r="E106" s="3">
        <v>16</v>
      </c>
      <c r="F106" s="3">
        <v>13</v>
      </c>
      <c r="G106" s="2">
        <v>0</v>
      </c>
      <c r="H106" s="3">
        <v>0</v>
      </c>
      <c r="I106" s="2">
        <v>35</v>
      </c>
      <c r="J106" s="4">
        <f t="shared" si="8"/>
        <v>14</v>
      </c>
      <c r="K106" s="4">
        <f t="shared" si="9"/>
        <v>16</v>
      </c>
      <c r="L106" s="4">
        <f t="shared" si="10"/>
        <v>13</v>
      </c>
      <c r="M106" s="4">
        <f t="shared" si="11"/>
        <v>0</v>
      </c>
      <c r="N106" s="4">
        <f t="shared" si="12"/>
        <v>0</v>
      </c>
      <c r="O106" s="4">
        <f t="shared" si="13"/>
        <v>43</v>
      </c>
      <c r="P106" s="1" t="s">
        <v>293</v>
      </c>
      <c r="Q106" s="1" t="s">
        <v>294</v>
      </c>
      <c r="R106" s="1" t="s">
        <v>295</v>
      </c>
      <c r="S106" s="4"/>
      <c r="T106" s="4"/>
      <c r="U106" s="4"/>
      <c r="V106" s="4"/>
      <c r="W106" s="4">
        <v>1</v>
      </c>
      <c r="X106" s="4"/>
      <c r="Y106" s="4"/>
      <c r="Z106" s="4">
        <v>1</v>
      </c>
      <c r="AA106" s="4">
        <v>1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>
        <v>1</v>
      </c>
      <c r="AM106" s="4"/>
      <c r="AN106" s="4"/>
      <c r="AO106" s="4"/>
      <c r="AP106" s="4"/>
      <c r="AQ106" s="4"/>
      <c r="AR106" s="4">
        <f t="shared" si="15"/>
        <v>21</v>
      </c>
      <c r="AS106" s="4">
        <v>19</v>
      </c>
      <c r="AT106" s="4">
        <f t="shared" si="14"/>
        <v>40</v>
      </c>
      <c r="AU106" s="4">
        <v>30</v>
      </c>
    </row>
    <row r="107" spans="1:47" x14ac:dyDescent="0.35">
      <c r="A107" s="1" t="s">
        <v>153</v>
      </c>
      <c r="B107" s="1" t="s">
        <v>151</v>
      </c>
      <c r="C107" s="1" t="s">
        <v>154</v>
      </c>
      <c r="D107" s="2">
        <v>55</v>
      </c>
      <c r="E107" s="3">
        <v>8</v>
      </c>
      <c r="F107" s="3">
        <v>0</v>
      </c>
      <c r="G107" s="2">
        <v>85</v>
      </c>
      <c r="H107" s="3">
        <v>0</v>
      </c>
      <c r="I107" s="2">
        <v>70</v>
      </c>
      <c r="J107" s="4">
        <f t="shared" si="8"/>
        <v>11</v>
      </c>
      <c r="K107" s="4">
        <f t="shared" si="9"/>
        <v>8</v>
      </c>
      <c r="L107" s="4">
        <f t="shared" si="10"/>
        <v>0</v>
      </c>
      <c r="M107" s="4">
        <f t="shared" si="11"/>
        <v>17</v>
      </c>
      <c r="N107" s="4">
        <f t="shared" si="12"/>
        <v>0</v>
      </c>
      <c r="O107" s="4">
        <f t="shared" si="13"/>
        <v>36</v>
      </c>
      <c r="P107" s="1" t="s">
        <v>153</v>
      </c>
      <c r="Q107" s="1" t="s">
        <v>151</v>
      </c>
      <c r="R107" s="1" t="s">
        <v>154</v>
      </c>
      <c r="S107" s="4"/>
      <c r="T107" s="4"/>
      <c r="U107" s="4"/>
      <c r="V107" s="4"/>
      <c r="W107" s="4"/>
      <c r="X107" s="4">
        <v>1</v>
      </c>
      <c r="Y107" s="4"/>
      <c r="Z107" s="4">
        <v>1</v>
      </c>
      <c r="AA107" s="4"/>
      <c r="AB107" s="4">
        <v>1</v>
      </c>
      <c r="AC107" s="4"/>
      <c r="AD107" s="4"/>
      <c r="AE107" s="4"/>
      <c r="AF107" s="4"/>
      <c r="AG107" s="4">
        <v>1</v>
      </c>
      <c r="AH107" s="4"/>
      <c r="AI107" s="4"/>
      <c r="AJ107" s="4">
        <v>1</v>
      </c>
      <c r="AK107" s="4"/>
      <c r="AL107" s="4"/>
      <c r="AM107" s="4"/>
      <c r="AN107" s="4"/>
      <c r="AO107" s="4"/>
      <c r="AP107" s="4"/>
      <c r="AQ107" s="4"/>
      <c r="AR107" s="4">
        <f t="shared" si="15"/>
        <v>20</v>
      </c>
      <c r="AS107" s="4">
        <v>19</v>
      </c>
      <c r="AT107" s="4">
        <f t="shared" si="14"/>
        <v>39</v>
      </c>
      <c r="AU107" s="4">
        <v>30</v>
      </c>
    </row>
    <row r="108" spans="1:47" x14ac:dyDescent="0.35">
      <c r="A108" s="1" t="s">
        <v>299</v>
      </c>
      <c r="B108" s="1" t="s">
        <v>300</v>
      </c>
      <c r="C108" s="1" t="s">
        <v>301</v>
      </c>
      <c r="D108" s="2">
        <v>60</v>
      </c>
      <c r="E108" s="3">
        <v>12</v>
      </c>
      <c r="F108" s="3">
        <v>16</v>
      </c>
      <c r="G108" s="2">
        <v>45</v>
      </c>
      <c r="H108" s="3">
        <v>0</v>
      </c>
      <c r="I108" s="2">
        <v>52.5</v>
      </c>
      <c r="J108" s="4">
        <f t="shared" si="8"/>
        <v>12</v>
      </c>
      <c r="K108" s="4">
        <f t="shared" si="9"/>
        <v>12</v>
      </c>
      <c r="L108" s="4">
        <f t="shared" si="10"/>
        <v>16</v>
      </c>
      <c r="M108" s="4">
        <f t="shared" si="11"/>
        <v>9</v>
      </c>
      <c r="N108" s="4">
        <f t="shared" si="12"/>
        <v>0</v>
      </c>
      <c r="O108" s="4">
        <f t="shared" si="13"/>
        <v>40</v>
      </c>
      <c r="P108" s="1" t="s">
        <v>299</v>
      </c>
      <c r="Q108" s="1" t="s">
        <v>300</v>
      </c>
      <c r="R108" s="1" t="s">
        <v>301</v>
      </c>
      <c r="S108" s="4">
        <v>1</v>
      </c>
      <c r="T108" s="4">
        <v>1</v>
      </c>
      <c r="U108" s="4"/>
      <c r="V108" s="4"/>
      <c r="W108" s="4"/>
      <c r="X108" s="4"/>
      <c r="Y108" s="4"/>
      <c r="Z108" s="4"/>
      <c r="AA108" s="4"/>
      <c r="AB108" s="4">
        <v>1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>
        <v>1</v>
      </c>
      <c r="AR108" s="4">
        <f t="shared" si="15"/>
        <v>22</v>
      </c>
      <c r="AS108" s="4">
        <v>19</v>
      </c>
      <c r="AT108" s="4">
        <f t="shared" si="14"/>
        <v>41</v>
      </c>
      <c r="AU108" s="4">
        <v>30</v>
      </c>
    </row>
    <row r="109" spans="1:47" x14ac:dyDescent="0.35">
      <c r="A109" s="1" t="s">
        <v>278</v>
      </c>
      <c r="B109" s="1" t="s">
        <v>279</v>
      </c>
      <c r="C109" s="1" t="s">
        <v>280</v>
      </c>
      <c r="D109" s="2">
        <v>65</v>
      </c>
      <c r="E109" s="3">
        <v>0</v>
      </c>
      <c r="F109" s="3">
        <v>18</v>
      </c>
      <c r="G109" s="2">
        <v>50</v>
      </c>
      <c r="H109" s="3">
        <v>0</v>
      </c>
      <c r="I109" s="2">
        <v>57.5</v>
      </c>
      <c r="J109" s="4">
        <f t="shared" si="8"/>
        <v>13</v>
      </c>
      <c r="K109" s="4">
        <f t="shared" si="9"/>
        <v>0</v>
      </c>
      <c r="L109" s="4">
        <f t="shared" si="10"/>
        <v>18</v>
      </c>
      <c r="M109" s="4">
        <f t="shared" si="11"/>
        <v>10</v>
      </c>
      <c r="N109" s="4">
        <f t="shared" si="12"/>
        <v>0</v>
      </c>
      <c r="O109" s="4">
        <f t="shared" si="13"/>
        <v>41</v>
      </c>
      <c r="P109" s="1" t="s">
        <v>278</v>
      </c>
      <c r="Q109" s="1" t="s">
        <v>279</v>
      </c>
      <c r="R109" s="1" t="s">
        <v>280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>
        <v>1</v>
      </c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>
        <f t="shared" si="15"/>
        <v>24</v>
      </c>
      <c r="AS109" s="4">
        <v>19</v>
      </c>
      <c r="AT109" s="4">
        <f t="shared" si="14"/>
        <v>43</v>
      </c>
      <c r="AU109" s="4">
        <v>30</v>
      </c>
    </row>
    <row r="110" spans="1:47" x14ac:dyDescent="0.35">
      <c r="A110" s="1" t="s">
        <v>94</v>
      </c>
      <c r="B110" s="1" t="s">
        <v>317</v>
      </c>
      <c r="C110" s="1" t="s">
        <v>318</v>
      </c>
      <c r="D110" s="2">
        <v>70</v>
      </c>
      <c r="E110" s="3">
        <v>16</v>
      </c>
      <c r="F110" s="3">
        <v>16</v>
      </c>
      <c r="G110" s="2">
        <v>90</v>
      </c>
      <c r="H110" s="3">
        <v>20</v>
      </c>
      <c r="I110" s="2">
        <v>80</v>
      </c>
      <c r="J110" s="4">
        <f t="shared" si="8"/>
        <v>14</v>
      </c>
      <c r="K110" s="4">
        <f t="shared" si="9"/>
        <v>16</v>
      </c>
      <c r="L110" s="4">
        <f t="shared" si="10"/>
        <v>16</v>
      </c>
      <c r="M110" s="4">
        <f t="shared" si="11"/>
        <v>18</v>
      </c>
      <c r="N110" s="4">
        <f t="shared" si="12"/>
        <v>20</v>
      </c>
      <c r="O110" s="4">
        <f t="shared" si="13"/>
        <v>54</v>
      </c>
      <c r="P110" s="1" t="s">
        <v>94</v>
      </c>
      <c r="Q110" s="1" t="s">
        <v>317</v>
      </c>
      <c r="R110" s="1" t="s">
        <v>318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>
        <f t="shared" si="15"/>
        <v>25</v>
      </c>
      <c r="AS110" s="4">
        <v>19</v>
      </c>
      <c r="AT110" s="4">
        <f t="shared" si="14"/>
        <v>44</v>
      </c>
      <c r="AU110" s="4">
        <v>30</v>
      </c>
    </row>
    <row r="111" spans="1:47" x14ac:dyDescent="0.35">
      <c r="A111" s="1" t="s">
        <v>204</v>
      </c>
      <c r="B111" s="1" t="s">
        <v>205</v>
      </c>
      <c r="C111" s="1" t="s">
        <v>206</v>
      </c>
      <c r="D111" s="2">
        <v>85</v>
      </c>
      <c r="E111" s="3">
        <v>12</v>
      </c>
      <c r="F111" s="3">
        <v>15</v>
      </c>
      <c r="G111" s="2">
        <v>60</v>
      </c>
      <c r="H111" s="3">
        <v>0</v>
      </c>
      <c r="I111" s="2">
        <v>72.5</v>
      </c>
      <c r="J111" s="4">
        <f t="shared" si="8"/>
        <v>17</v>
      </c>
      <c r="K111" s="4">
        <f t="shared" si="9"/>
        <v>12</v>
      </c>
      <c r="L111" s="4">
        <f t="shared" si="10"/>
        <v>15</v>
      </c>
      <c r="M111" s="4">
        <f t="shared" si="11"/>
        <v>12</v>
      </c>
      <c r="N111" s="4">
        <f t="shared" si="12"/>
        <v>0</v>
      </c>
      <c r="O111" s="4">
        <f t="shared" si="13"/>
        <v>44</v>
      </c>
      <c r="P111" s="1" t="s">
        <v>204</v>
      </c>
      <c r="Q111" s="1" t="s">
        <v>205</v>
      </c>
      <c r="R111" s="1" t="s">
        <v>206</v>
      </c>
      <c r="S111" s="4"/>
      <c r="T111" s="4"/>
      <c r="U111" s="4"/>
      <c r="V111" s="4"/>
      <c r="W111" s="4"/>
      <c r="X111" s="4"/>
      <c r="Y111" s="4"/>
      <c r="Z111" s="4">
        <v>1</v>
      </c>
      <c r="AA111" s="4"/>
      <c r="AB111" s="4">
        <v>1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>
        <v>1</v>
      </c>
      <c r="AQ111" s="4">
        <v>1</v>
      </c>
      <c r="AR111" s="4">
        <f t="shared" si="15"/>
        <v>22</v>
      </c>
      <c r="AS111" s="4">
        <v>19</v>
      </c>
      <c r="AT111" s="4">
        <f t="shared" si="14"/>
        <v>41</v>
      </c>
      <c r="AU111" s="4">
        <v>30</v>
      </c>
    </row>
    <row r="112" spans="1:47" x14ac:dyDescent="0.35">
      <c r="A112" s="1" t="s">
        <v>342</v>
      </c>
      <c r="B112" s="1" t="s">
        <v>343</v>
      </c>
      <c r="C112" s="1" t="s">
        <v>344</v>
      </c>
      <c r="D112" s="2">
        <v>75</v>
      </c>
      <c r="E112" s="3">
        <v>16</v>
      </c>
      <c r="F112" s="3">
        <v>20</v>
      </c>
      <c r="G112" s="2">
        <v>90</v>
      </c>
      <c r="H112" s="3">
        <v>0</v>
      </c>
      <c r="I112" s="2">
        <v>82.5</v>
      </c>
      <c r="J112" s="4">
        <f t="shared" si="8"/>
        <v>15</v>
      </c>
      <c r="K112" s="4">
        <f t="shared" si="9"/>
        <v>16</v>
      </c>
      <c r="L112" s="4">
        <f t="shared" si="10"/>
        <v>20</v>
      </c>
      <c r="M112" s="4">
        <f t="shared" si="11"/>
        <v>18</v>
      </c>
      <c r="N112" s="4">
        <f t="shared" si="12"/>
        <v>0</v>
      </c>
      <c r="O112" s="4">
        <f t="shared" si="13"/>
        <v>54</v>
      </c>
      <c r="P112" s="1" t="s">
        <v>342</v>
      </c>
      <c r="Q112" s="1" t="s">
        <v>343</v>
      </c>
      <c r="R112" s="1" t="s">
        <v>344</v>
      </c>
      <c r="S112" s="4"/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>
        <f t="shared" si="15"/>
        <v>24</v>
      </c>
      <c r="AS112" s="4">
        <v>19</v>
      </c>
      <c r="AT112" s="4">
        <f t="shared" si="14"/>
        <v>43</v>
      </c>
      <c r="AU112" s="4">
        <v>30</v>
      </c>
    </row>
    <row r="113" spans="1:47" x14ac:dyDescent="0.35">
      <c r="A113" s="1" t="s">
        <v>243</v>
      </c>
      <c r="B113" s="1" t="s">
        <v>244</v>
      </c>
      <c r="C113" s="1" t="s">
        <v>245</v>
      </c>
      <c r="D113" s="2">
        <v>50</v>
      </c>
      <c r="E113" s="3">
        <v>6</v>
      </c>
      <c r="F113" s="3">
        <v>16</v>
      </c>
      <c r="G113" s="2">
        <v>65</v>
      </c>
      <c r="H113" s="3">
        <v>0</v>
      </c>
      <c r="I113" s="2">
        <v>57.5</v>
      </c>
      <c r="J113" s="4">
        <f t="shared" si="8"/>
        <v>10</v>
      </c>
      <c r="K113" s="4">
        <f t="shared" si="9"/>
        <v>6</v>
      </c>
      <c r="L113" s="4">
        <f t="shared" si="10"/>
        <v>16</v>
      </c>
      <c r="M113" s="4">
        <f t="shared" si="11"/>
        <v>13</v>
      </c>
      <c r="N113" s="4">
        <f t="shared" si="12"/>
        <v>0</v>
      </c>
      <c r="O113" s="4">
        <f t="shared" si="13"/>
        <v>39</v>
      </c>
      <c r="P113" s="1" t="s">
        <v>243</v>
      </c>
      <c r="Q113" s="1" t="s">
        <v>244</v>
      </c>
      <c r="R113" s="1" t="s">
        <v>245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>
        <f t="shared" si="15"/>
        <v>25</v>
      </c>
      <c r="AS113" s="4">
        <v>19</v>
      </c>
      <c r="AT113" s="4">
        <f t="shared" si="14"/>
        <v>44</v>
      </c>
      <c r="AU113" s="4">
        <v>30</v>
      </c>
    </row>
    <row r="114" spans="1:47" x14ac:dyDescent="0.35">
      <c r="A114" s="1" t="s">
        <v>201</v>
      </c>
      <c r="B114" s="1" t="s">
        <v>202</v>
      </c>
      <c r="C114" s="1" t="s">
        <v>203</v>
      </c>
      <c r="D114" s="2">
        <v>50</v>
      </c>
      <c r="E114" s="3">
        <v>18</v>
      </c>
      <c r="F114" s="3">
        <v>16</v>
      </c>
      <c r="G114" s="2">
        <v>55</v>
      </c>
      <c r="H114" s="3">
        <v>0</v>
      </c>
      <c r="I114" s="2">
        <v>52.5</v>
      </c>
      <c r="J114" s="4">
        <f t="shared" si="8"/>
        <v>10</v>
      </c>
      <c r="K114" s="4">
        <f t="shared" si="9"/>
        <v>18</v>
      </c>
      <c r="L114" s="4">
        <f t="shared" si="10"/>
        <v>16</v>
      </c>
      <c r="M114" s="4">
        <f t="shared" si="11"/>
        <v>11</v>
      </c>
      <c r="N114" s="4">
        <f t="shared" si="12"/>
        <v>0</v>
      </c>
      <c r="O114" s="4">
        <f t="shared" si="13"/>
        <v>45</v>
      </c>
      <c r="P114" s="1" t="s">
        <v>201</v>
      </c>
      <c r="Q114" s="1" t="s">
        <v>202</v>
      </c>
      <c r="R114" s="1" t="s">
        <v>203</v>
      </c>
      <c r="S114" s="4"/>
      <c r="T114" s="4"/>
      <c r="U114" s="4"/>
      <c r="V114" s="4"/>
      <c r="W114" s="4"/>
      <c r="X114" s="4"/>
      <c r="Y114" s="4"/>
      <c r="Z114" s="4"/>
      <c r="AA114" s="4"/>
      <c r="AB114" s="4">
        <v>1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>
        <v>1</v>
      </c>
      <c r="AR114" s="4">
        <f t="shared" si="15"/>
        <v>24</v>
      </c>
      <c r="AS114" s="4">
        <v>19</v>
      </c>
      <c r="AT114" s="4">
        <f t="shared" si="14"/>
        <v>43</v>
      </c>
      <c r="AU114" s="4">
        <v>30</v>
      </c>
    </row>
    <row r="115" spans="1:47" x14ac:dyDescent="0.35">
      <c r="A115" s="1" t="s">
        <v>119</v>
      </c>
      <c r="B115" s="1" t="s">
        <v>120</v>
      </c>
      <c r="C115" s="1" t="s">
        <v>121</v>
      </c>
      <c r="D115" s="2">
        <v>70</v>
      </c>
      <c r="E115" s="3">
        <v>16</v>
      </c>
      <c r="F115" s="3">
        <v>13</v>
      </c>
      <c r="G115" s="2">
        <v>40</v>
      </c>
      <c r="H115" s="3">
        <v>0</v>
      </c>
      <c r="I115" s="2">
        <v>55</v>
      </c>
      <c r="J115" s="4">
        <f t="shared" si="8"/>
        <v>14</v>
      </c>
      <c r="K115" s="4">
        <f t="shared" si="9"/>
        <v>16</v>
      </c>
      <c r="L115" s="4">
        <f t="shared" si="10"/>
        <v>13</v>
      </c>
      <c r="M115" s="4">
        <f t="shared" si="11"/>
        <v>8</v>
      </c>
      <c r="N115" s="4">
        <f t="shared" si="12"/>
        <v>0</v>
      </c>
      <c r="O115" s="4">
        <f t="shared" si="13"/>
        <v>43</v>
      </c>
      <c r="P115" s="1" t="s">
        <v>119</v>
      </c>
      <c r="Q115" s="1" t="s">
        <v>120</v>
      </c>
      <c r="R115" s="1" t="s">
        <v>121</v>
      </c>
      <c r="S115" s="4"/>
      <c r="T115" s="4"/>
      <c r="U115" s="4"/>
      <c r="V115" s="4"/>
      <c r="W115" s="4">
        <v>1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v>1</v>
      </c>
      <c r="AI115" s="4">
        <v>1</v>
      </c>
      <c r="AJ115" s="4">
        <v>1</v>
      </c>
      <c r="AK115" s="4"/>
      <c r="AL115" s="4"/>
      <c r="AM115" s="4"/>
      <c r="AN115" s="4"/>
      <c r="AO115" s="4"/>
      <c r="AP115" s="4">
        <v>1</v>
      </c>
      <c r="AQ115" s="4"/>
      <c r="AR115" s="4">
        <f t="shared" si="15"/>
        <v>20</v>
      </c>
      <c r="AS115" s="4">
        <v>19</v>
      </c>
      <c r="AT115" s="4">
        <f t="shared" si="14"/>
        <v>39</v>
      </c>
      <c r="AU115" s="4">
        <v>30</v>
      </c>
    </row>
    <row r="116" spans="1:47" x14ac:dyDescent="0.35">
      <c r="A116" s="1" t="s">
        <v>155</v>
      </c>
      <c r="B116" s="1" t="s">
        <v>151</v>
      </c>
      <c r="C116" s="1" t="s">
        <v>156</v>
      </c>
      <c r="D116" s="2">
        <v>75</v>
      </c>
      <c r="E116" s="3">
        <v>18</v>
      </c>
      <c r="F116" s="3">
        <v>16</v>
      </c>
      <c r="G116" s="2">
        <v>0</v>
      </c>
      <c r="H116" s="3">
        <v>20</v>
      </c>
      <c r="I116" s="2">
        <v>37.5</v>
      </c>
      <c r="J116" s="4">
        <f t="shared" si="8"/>
        <v>15</v>
      </c>
      <c r="K116" s="4">
        <f t="shared" si="9"/>
        <v>18</v>
      </c>
      <c r="L116" s="4">
        <f t="shared" si="10"/>
        <v>16</v>
      </c>
      <c r="M116" s="4">
        <f t="shared" si="11"/>
        <v>0</v>
      </c>
      <c r="N116" s="4">
        <f t="shared" si="12"/>
        <v>20</v>
      </c>
      <c r="O116" s="4">
        <f t="shared" si="13"/>
        <v>54</v>
      </c>
      <c r="P116" s="1" t="s">
        <v>155</v>
      </c>
      <c r="Q116" s="1" t="s">
        <v>151</v>
      </c>
      <c r="R116" s="1" t="s">
        <v>156</v>
      </c>
      <c r="S116" s="4"/>
      <c r="T116" s="4"/>
      <c r="U116" s="4"/>
      <c r="V116" s="4"/>
      <c r="W116" s="4"/>
      <c r="X116" s="4"/>
      <c r="Y116" s="4"/>
      <c r="Z116" s="4"/>
      <c r="AA116" s="4"/>
      <c r="AB116" s="4">
        <v>1</v>
      </c>
      <c r="AC116" s="4"/>
      <c r="AD116" s="4">
        <v>1</v>
      </c>
      <c r="AE116" s="4"/>
      <c r="AF116" s="4"/>
      <c r="AG116" s="4"/>
      <c r="AH116" s="4"/>
      <c r="AI116" s="4"/>
      <c r="AJ116" s="4"/>
      <c r="AK116" s="4">
        <v>1</v>
      </c>
      <c r="AL116" s="4"/>
      <c r="AM116" s="4"/>
      <c r="AN116" s="4"/>
      <c r="AO116" s="4"/>
      <c r="AP116" s="4">
        <v>1</v>
      </c>
      <c r="AQ116" s="4"/>
      <c r="AR116" s="4">
        <f t="shared" si="15"/>
        <v>21</v>
      </c>
      <c r="AS116" s="4">
        <v>18</v>
      </c>
      <c r="AT116" s="4">
        <f t="shared" si="14"/>
        <v>39</v>
      </c>
      <c r="AU116" s="4">
        <v>30</v>
      </c>
    </row>
    <row r="117" spans="1:47" x14ac:dyDescent="0.35">
      <c r="A117" s="1" t="s">
        <v>246</v>
      </c>
      <c r="B117" s="1" t="s">
        <v>247</v>
      </c>
      <c r="C117" s="1" t="s">
        <v>248</v>
      </c>
      <c r="D117" s="2">
        <v>75</v>
      </c>
      <c r="E117" s="3">
        <v>14</v>
      </c>
      <c r="F117" s="3">
        <v>17</v>
      </c>
      <c r="G117" s="2">
        <v>0</v>
      </c>
      <c r="H117" s="3">
        <v>0</v>
      </c>
      <c r="I117" s="2">
        <v>37.5</v>
      </c>
      <c r="J117" s="4">
        <f t="shared" si="8"/>
        <v>15</v>
      </c>
      <c r="K117" s="4">
        <f t="shared" si="9"/>
        <v>14</v>
      </c>
      <c r="L117" s="4">
        <f t="shared" si="10"/>
        <v>17</v>
      </c>
      <c r="M117" s="4">
        <f t="shared" si="11"/>
        <v>0</v>
      </c>
      <c r="N117" s="4">
        <f t="shared" si="12"/>
        <v>0</v>
      </c>
      <c r="O117" s="4">
        <f t="shared" si="13"/>
        <v>46</v>
      </c>
      <c r="P117" s="1" t="s">
        <v>246</v>
      </c>
      <c r="Q117" s="1" t="s">
        <v>247</v>
      </c>
      <c r="R117" s="1" t="s">
        <v>248</v>
      </c>
      <c r="S117" s="4"/>
      <c r="T117" s="4"/>
      <c r="U117" s="4"/>
      <c r="V117" s="4">
        <v>1</v>
      </c>
      <c r="W117" s="4">
        <v>1</v>
      </c>
      <c r="X117" s="4">
        <v>1</v>
      </c>
      <c r="Y117" s="4"/>
      <c r="Z117" s="4">
        <v>1</v>
      </c>
      <c r="AA117" s="4">
        <v>1</v>
      </c>
      <c r="AB117" s="4">
        <v>1</v>
      </c>
      <c r="AC117" s="4"/>
      <c r="AD117" s="4">
        <v>1</v>
      </c>
      <c r="AE117" s="4">
        <v>1</v>
      </c>
      <c r="AF117" s="4"/>
      <c r="AG117" s="4"/>
      <c r="AH117" s="4"/>
      <c r="AI117" s="4"/>
      <c r="AJ117" s="4"/>
      <c r="AK117" s="4"/>
      <c r="AL117" s="4"/>
      <c r="AM117" s="4">
        <v>1</v>
      </c>
      <c r="AN117" s="4">
        <v>1</v>
      </c>
      <c r="AO117" s="4">
        <v>1</v>
      </c>
      <c r="AP117" s="4"/>
      <c r="AQ117" s="4"/>
      <c r="AR117" s="4">
        <f t="shared" si="15"/>
        <v>14</v>
      </c>
      <c r="AS117" s="4">
        <v>17</v>
      </c>
      <c r="AT117" s="4">
        <f t="shared" si="14"/>
        <v>31</v>
      </c>
      <c r="AU117" s="4">
        <v>24</v>
      </c>
    </row>
    <row r="118" spans="1:47" x14ac:dyDescent="0.35">
      <c r="A118" s="1" t="s">
        <v>111</v>
      </c>
      <c r="B118" s="1" t="s">
        <v>103</v>
      </c>
      <c r="C118" s="1" t="s">
        <v>112</v>
      </c>
      <c r="D118" s="2">
        <v>45</v>
      </c>
      <c r="E118" s="3">
        <v>16</v>
      </c>
      <c r="F118" s="3">
        <v>15</v>
      </c>
      <c r="G118" s="2">
        <v>30</v>
      </c>
      <c r="H118" s="3">
        <v>0</v>
      </c>
      <c r="I118" s="2">
        <v>37.5</v>
      </c>
      <c r="J118" s="4">
        <f t="shared" si="8"/>
        <v>9</v>
      </c>
      <c r="K118" s="4">
        <f t="shared" si="9"/>
        <v>16</v>
      </c>
      <c r="L118" s="4">
        <f t="shared" si="10"/>
        <v>15</v>
      </c>
      <c r="M118" s="4">
        <f t="shared" si="11"/>
        <v>6</v>
      </c>
      <c r="N118" s="4">
        <f t="shared" si="12"/>
        <v>0</v>
      </c>
      <c r="O118" s="4">
        <f t="shared" si="13"/>
        <v>40</v>
      </c>
      <c r="P118" s="1" t="s">
        <v>111</v>
      </c>
      <c r="Q118" s="1" t="s">
        <v>103</v>
      </c>
      <c r="R118" s="1" t="s">
        <v>112</v>
      </c>
      <c r="S118" s="4"/>
      <c r="T118" s="4"/>
      <c r="U118" s="4"/>
      <c r="V118" s="4"/>
      <c r="W118" s="4"/>
      <c r="X118" s="4"/>
      <c r="Y118" s="4"/>
      <c r="Z118" s="4"/>
      <c r="AA118" s="4"/>
      <c r="AB118" s="4">
        <v>1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>
        <v>1</v>
      </c>
      <c r="AN118" s="4"/>
      <c r="AO118" s="4"/>
      <c r="AP118" s="4"/>
      <c r="AQ118" s="4"/>
      <c r="AR118" s="4">
        <f t="shared" si="15"/>
        <v>23</v>
      </c>
      <c r="AS118" s="4">
        <v>19</v>
      </c>
      <c r="AT118" s="4">
        <f t="shared" si="14"/>
        <v>42</v>
      </c>
      <c r="AU118" s="4">
        <v>30</v>
      </c>
    </row>
    <row r="119" spans="1:47" x14ac:dyDescent="0.35">
      <c r="A119" s="1" t="s">
        <v>56</v>
      </c>
      <c r="B119" s="1" t="s">
        <v>57</v>
      </c>
      <c r="C119" s="1" t="s">
        <v>58</v>
      </c>
      <c r="D119" s="2">
        <v>85</v>
      </c>
      <c r="E119" s="3">
        <v>16</v>
      </c>
      <c r="F119" s="3">
        <v>15</v>
      </c>
      <c r="G119" s="2">
        <v>0</v>
      </c>
      <c r="H119" s="3">
        <v>0</v>
      </c>
      <c r="I119" s="2">
        <v>42.5</v>
      </c>
      <c r="J119" s="4">
        <f t="shared" si="8"/>
        <v>17</v>
      </c>
      <c r="K119" s="4">
        <f t="shared" si="9"/>
        <v>16</v>
      </c>
      <c r="L119" s="4">
        <f t="shared" si="10"/>
        <v>15</v>
      </c>
      <c r="M119" s="4">
        <f t="shared" si="11"/>
        <v>0</v>
      </c>
      <c r="N119" s="4">
        <f t="shared" si="12"/>
        <v>0</v>
      </c>
      <c r="O119" s="4">
        <f t="shared" si="13"/>
        <v>48</v>
      </c>
      <c r="P119" s="1" t="s">
        <v>56</v>
      </c>
      <c r="Q119" s="1" t="s">
        <v>57</v>
      </c>
      <c r="R119" s="1" t="s">
        <v>58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>
        <v>1</v>
      </c>
      <c r="AF119" s="4"/>
      <c r="AG119" s="4"/>
      <c r="AH119" s="4"/>
      <c r="AI119" s="4"/>
      <c r="AJ119" s="4">
        <v>1</v>
      </c>
      <c r="AK119" s="4">
        <v>1</v>
      </c>
      <c r="AL119" s="4"/>
      <c r="AM119" s="4"/>
      <c r="AN119" s="4"/>
      <c r="AO119" s="4"/>
      <c r="AP119" s="4">
        <v>1</v>
      </c>
      <c r="AQ119" s="4"/>
      <c r="AR119" s="4">
        <f t="shared" si="15"/>
        <v>21</v>
      </c>
      <c r="AS119" s="4">
        <v>19</v>
      </c>
      <c r="AT119" s="4">
        <f t="shared" si="14"/>
        <v>40</v>
      </c>
      <c r="AU119" s="4">
        <v>30</v>
      </c>
    </row>
    <row r="120" spans="1:47" x14ac:dyDescent="0.35">
      <c r="A120" s="1" t="s">
        <v>128</v>
      </c>
      <c r="B120" s="1" t="s">
        <v>126</v>
      </c>
      <c r="C120" s="1" t="s">
        <v>129</v>
      </c>
      <c r="D120" s="2">
        <v>30</v>
      </c>
      <c r="E120" s="3">
        <v>18</v>
      </c>
      <c r="F120" s="3">
        <v>13</v>
      </c>
      <c r="G120" s="2">
        <v>60</v>
      </c>
      <c r="H120" s="3">
        <v>0</v>
      </c>
      <c r="I120" s="2">
        <v>45</v>
      </c>
      <c r="J120" s="4">
        <f t="shared" si="8"/>
        <v>6</v>
      </c>
      <c r="K120" s="4">
        <f t="shared" si="9"/>
        <v>18</v>
      </c>
      <c r="L120" s="4">
        <f t="shared" si="10"/>
        <v>13</v>
      </c>
      <c r="M120" s="4">
        <f t="shared" si="11"/>
        <v>12</v>
      </c>
      <c r="N120" s="4">
        <f t="shared" si="12"/>
        <v>0</v>
      </c>
      <c r="O120" s="4">
        <f t="shared" si="13"/>
        <v>43</v>
      </c>
      <c r="P120" s="1" t="s">
        <v>128</v>
      </c>
      <c r="Q120" s="1" t="s">
        <v>126</v>
      </c>
      <c r="R120" s="1" t="s">
        <v>129</v>
      </c>
      <c r="S120" s="4"/>
      <c r="T120" s="4"/>
      <c r="U120" s="4"/>
      <c r="V120" s="4"/>
      <c r="W120" s="4"/>
      <c r="X120" s="4"/>
      <c r="Y120" s="4"/>
      <c r="Z120" s="4"/>
      <c r="AA120" s="4"/>
      <c r="AB120" s="4">
        <v>1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>
        <v>1</v>
      </c>
      <c r="AR120" s="4">
        <f t="shared" si="15"/>
        <v>24</v>
      </c>
      <c r="AS120" s="4">
        <v>19</v>
      </c>
      <c r="AT120" s="4">
        <f t="shared" si="14"/>
        <v>43</v>
      </c>
      <c r="AU120" s="4">
        <v>30</v>
      </c>
    </row>
    <row r="121" spans="1:47" x14ac:dyDescent="0.35">
      <c r="A121" s="1" t="s">
        <v>94</v>
      </c>
      <c r="B121" s="1" t="s">
        <v>95</v>
      </c>
      <c r="C121" s="1" t="s">
        <v>96</v>
      </c>
      <c r="D121" s="2">
        <v>60</v>
      </c>
      <c r="E121" s="3">
        <v>8</v>
      </c>
      <c r="F121" s="3">
        <v>18</v>
      </c>
      <c r="G121" s="2">
        <v>60</v>
      </c>
      <c r="H121" s="3">
        <v>0</v>
      </c>
      <c r="I121" s="2">
        <v>60</v>
      </c>
      <c r="J121" s="4">
        <f t="shared" si="8"/>
        <v>12</v>
      </c>
      <c r="K121" s="4">
        <f t="shared" si="9"/>
        <v>8</v>
      </c>
      <c r="L121" s="4">
        <f t="shared" si="10"/>
        <v>18</v>
      </c>
      <c r="M121" s="4">
        <f t="shared" si="11"/>
        <v>12</v>
      </c>
      <c r="N121" s="4">
        <f t="shared" si="12"/>
        <v>0</v>
      </c>
      <c r="O121" s="4">
        <f t="shared" si="13"/>
        <v>42</v>
      </c>
      <c r="P121" s="1" t="s">
        <v>94</v>
      </c>
      <c r="Q121" s="1" t="s">
        <v>95</v>
      </c>
      <c r="R121" s="1" t="s">
        <v>96</v>
      </c>
      <c r="S121" s="4"/>
      <c r="T121" s="4">
        <v>1</v>
      </c>
      <c r="U121" s="4"/>
      <c r="V121" s="4"/>
      <c r="W121" s="4"/>
      <c r="X121" s="4"/>
      <c r="Y121" s="4"/>
      <c r="Z121" s="4"/>
      <c r="AA121" s="4"/>
      <c r="AB121" s="4">
        <v>1</v>
      </c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>
        <v>1</v>
      </c>
      <c r="AR121" s="4">
        <f t="shared" si="15"/>
        <v>23</v>
      </c>
      <c r="AS121" s="4">
        <v>19</v>
      </c>
      <c r="AT121" s="4">
        <f t="shared" si="14"/>
        <v>42</v>
      </c>
      <c r="AU121" s="4">
        <v>30</v>
      </c>
    </row>
    <row r="122" spans="1:47" x14ac:dyDescent="0.35">
      <c r="A122" s="1" t="s">
        <v>76</v>
      </c>
      <c r="B122" s="1" t="s">
        <v>77</v>
      </c>
      <c r="C122" s="1" t="s">
        <v>78</v>
      </c>
      <c r="D122" s="2">
        <v>50</v>
      </c>
      <c r="E122" s="3">
        <v>8</v>
      </c>
      <c r="F122" s="3">
        <v>16</v>
      </c>
      <c r="G122" s="2">
        <v>0</v>
      </c>
      <c r="H122" s="3">
        <v>0</v>
      </c>
      <c r="I122" s="2">
        <v>25</v>
      </c>
      <c r="J122" s="4">
        <f t="shared" si="8"/>
        <v>10</v>
      </c>
      <c r="K122" s="4">
        <f t="shared" si="9"/>
        <v>8</v>
      </c>
      <c r="L122" s="4">
        <f t="shared" si="10"/>
        <v>16</v>
      </c>
      <c r="M122" s="4">
        <f t="shared" si="11"/>
        <v>0</v>
      </c>
      <c r="N122" s="4">
        <f t="shared" si="12"/>
        <v>0</v>
      </c>
      <c r="O122" s="4">
        <f t="shared" si="13"/>
        <v>34</v>
      </c>
      <c r="P122" s="1" t="s">
        <v>76</v>
      </c>
      <c r="Q122" s="1" t="s">
        <v>77</v>
      </c>
      <c r="R122" s="1" t="s">
        <v>78</v>
      </c>
      <c r="S122" s="4"/>
      <c r="T122" s="4"/>
      <c r="U122" s="4"/>
      <c r="V122" s="4"/>
      <c r="W122" s="4"/>
      <c r="X122" s="4"/>
      <c r="Y122" s="4"/>
      <c r="Z122" s="4"/>
      <c r="AA122" s="4"/>
      <c r="AB122" s="4">
        <v>1</v>
      </c>
      <c r="AC122" s="4"/>
      <c r="AD122" s="4"/>
      <c r="AE122" s="4"/>
      <c r="AF122" s="4"/>
      <c r="AG122" s="4"/>
      <c r="AH122" s="4"/>
      <c r="AI122" s="4"/>
      <c r="AJ122" s="4"/>
      <c r="AK122" s="4"/>
      <c r="AL122" s="4">
        <v>1</v>
      </c>
      <c r="AM122" s="4">
        <v>1</v>
      </c>
      <c r="AN122" s="4">
        <v>1</v>
      </c>
      <c r="AO122" s="4"/>
      <c r="AP122" s="4"/>
      <c r="AQ122" s="4"/>
      <c r="AR122" s="4">
        <f t="shared" si="15"/>
        <v>21</v>
      </c>
      <c r="AS122" s="4">
        <v>19</v>
      </c>
      <c r="AT122" s="4">
        <f t="shared" si="14"/>
        <v>40</v>
      </c>
      <c r="AU122" s="4">
        <v>30</v>
      </c>
    </row>
    <row r="123" spans="1:47" x14ac:dyDescent="0.35">
      <c r="A123" s="1" t="s">
        <v>165</v>
      </c>
      <c r="B123" s="1" t="s">
        <v>166</v>
      </c>
      <c r="C123" s="1" t="s">
        <v>167</v>
      </c>
      <c r="D123" s="2">
        <v>60</v>
      </c>
      <c r="E123" s="3">
        <v>0</v>
      </c>
      <c r="F123" s="3">
        <v>0</v>
      </c>
      <c r="G123" s="2">
        <v>0</v>
      </c>
      <c r="H123" s="3">
        <v>0</v>
      </c>
      <c r="I123" s="2">
        <v>30</v>
      </c>
      <c r="J123" s="4">
        <f t="shared" si="8"/>
        <v>12</v>
      </c>
      <c r="K123" s="4">
        <f t="shared" si="9"/>
        <v>0</v>
      </c>
      <c r="L123" s="4">
        <f t="shared" si="10"/>
        <v>0</v>
      </c>
      <c r="M123" s="4">
        <f t="shared" si="11"/>
        <v>0</v>
      </c>
      <c r="N123" s="4">
        <f t="shared" si="12"/>
        <v>0</v>
      </c>
      <c r="O123" s="4">
        <f t="shared" si="13"/>
        <v>12</v>
      </c>
      <c r="P123" s="1" t="s">
        <v>165</v>
      </c>
      <c r="Q123" s="1" t="s">
        <v>166</v>
      </c>
      <c r="R123" s="1" t="s">
        <v>167</v>
      </c>
      <c r="S123" s="4"/>
      <c r="T123" s="4">
        <v>1</v>
      </c>
      <c r="U123" s="4">
        <v>1</v>
      </c>
      <c r="V123" s="4"/>
      <c r="W123" s="4"/>
      <c r="X123" s="4">
        <v>1</v>
      </c>
      <c r="Y123" s="4"/>
      <c r="Z123" s="4">
        <v>1</v>
      </c>
      <c r="AA123" s="4">
        <v>1</v>
      </c>
      <c r="AB123" s="4">
        <v>1</v>
      </c>
      <c r="AC123" s="4"/>
      <c r="AD123" s="4">
        <v>1</v>
      </c>
      <c r="AE123" s="4">
        <v>1</v>
      </c>
      <c r="AF123" s="4"/>
      <c r="AG123" s="4"/>
      <c r="AH123" s="4">
        <v>1</v>
      </c>
      <c r="AI123" s="4"/>
      <c r="AJ123" s="4">
        <v>1</v>
      </c>
      <c r="AK123" s="4">
        <v>1</v>
      </c>
      <c r="AL123" s="4"/>
      <c r="AM123" s="4">
        <v>1</v>
      </c>
      <c r="AN123" s="4">
        <v>1</v>
      </c>
      <c r="AO123" s="4"/>
      <c r="AP123" s="4">
        <v>1</v>
      </c>
      <c r="AQ123" s="4"/>
      <c r="AR123" s="4">
        <f t="shared" si="15"/>
        <v>11</v>
      </c>
      <c r="AS123" s="4">
        <v>14</v>
      </c>
      <c r="AT123" s="4">
        <f t="shared" si="14"/>
        <v>25</v>
      </c>
      <c r="AU123" s="4">
        <v>15</v>
      </c>
    </row>
    <row r="124" spans="1:47" x14ac:dyDescent="0.35">
      <c r="A124" s="1" t="s">
        <v>125</v>
      </c>
      <c r="B124" s="1" t="s">
        <v>126</v>
      </c>
      <c r="C124" s="1" t="s">
        <v>127</v>
      </c>
      <c r="D124" s="2">
        <v>65</v>
      </c>
      <c r="E124" s="3">
        <v>14</v>
      </c>
      <c r="F124" s="3">
        <v>16</v>
      </c>
      <c r="G124" s="2">
        <v>80</v>
      </c>
      <c r="H124" s="3">
        <v>0</v>
      </c>
      <c r="I124" s="2">
        <v>72.5</v>
      </c>
      <c r="J124" s="4">
        <f t="shared" si="8"/>
        <v>13</v>
      </c>
      <c r="K124" s="4">
        <f t="shared" si="9"/>
        <v>14</v>
      </c>
      <c r="L124" s="4">
        <f t="shared" si="10"/>
        <v>16</v>
      </c>
      <c r="M124" s="4">
        <f t="shared" si="11"/>
        <v>16</v>
      </c>
      <c r="N124" s="4">
        <f t="shared" si="12"/>
        <v>0</v>
      </c>
      <c r="O124" s="4">
        <f t="shared" si="13"/>
        <v>46</v>
      </c>
      <c r="P124" s="1" t="s">
        <v>125</v>
      </c>
      <c r="Q124" s="1" t="s">
        <v>126</v>
      </c>
      <c r="R124" s="1" t="s">
        <v>127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>
        <v>1</v>
      </c>
      <c r="AK124" s="4"/>
      <c r="AL124" s="4"/>
      <c r="AM124" s="4"/>
      <c r="AN124" s="4"/>
      <c r="AO124" s="4"/>
      <c r="AP124" s="4"/>
      <c r="AQ124" s="4"/>
      <c r="AR124" s="4">
        <f>25-SUM(S124:AP124)</f>
        <v>24</v>
      </c>
      <c r="AS124" s="4">
        <v>19</v>
      </c>
      <c r="AT124" s="4">
        <f t="shared" si="14"/>
        <v>43</v>
      </c>
      <c r="AU124" s="4">
        <v>30</v>
      </c>
    </row>
    <row r="125" spans="1:47" x14ac:dyDescent="0.35">
      <c r="A125" s="1" t="s">
        <v>159</v>
      </c>
      <c r="B125" s="1" t="s">
        <v>160</v>
      </c>
      <c r="C125" s="1" t="s">
        <v>161</v>
      </c>
      <c r="D125" s="2">
        <v>65</v>
      </c>
      <c r="E125" s="3">
        <v>14</v>
      </c>
      <c r="F125" s="3">
        <v>18</v>
      </c>
      <c r="G125" s="2">
        <v>60</v>
      </c>
      <c r="H125" s="3">
        <v>0</v>
      </c>
      <c r="I125" s="2">
        <v>62.5</v>
      </c>
      <c r="J125" s="4">
        <f t="shared" si="8"/>
        <v>13</v>
      </c>
      <c r="K125" s="4">
        <f t="shared" si="9"/>
        <v>14</v>
      </c>
      <c r="L125" s="4">
        <f t="shared" si="10"/>
        <v>18</v>
      </c>
      <c r="M125" s="4">
        <f t="shared" si="11"/>
        <v>12</v>
      </c>
      <c r="N125" s="4">
        <f t="shared" si="12"/>
        <v>0</v>
      </c>
      <c r="O125" s="4">
        <f t="shared" si="13"/>
        <v>45</v>
      </c>
      <c r="P125" s="1" t="s">
        <v>159</v>
      </c>
      <c r="Q125" s="1" t="s">
        <v>160</v>
      </c>
      <c r="R125" s="1" t="s">
        <v>161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>
        <f>25-SUM(S125:AP125)</f>
        <v>25</v>
      </c>
      <c r="AS125" s="4">
        <v>18</v>
      </c>
      <c r="AT125" s="4">
        <f t="shared" si="14"/>
        <v>43</v>
      </c>
      <c r="AU125" s="4">
        <v>30</v>
      </c>
    </row>
    <row r="126" spans="1:47" x14ac:dyDescent="0.35">
      <c r="A126" s="1" t="s">
        <v>240</v>
      </c>
      <c r="B126" s="1" t="s">
        <v>241</v>
      </c>
      <c r="C126" s="1" t="s">
        <v>242</v>
      </c>
      <c r="D126" s="2">
        <v>45</v>
      </c>
      <c r="E126" s="3">
        <v>14</v>
      </c>
      <c r="F126" s="3">
        <v>13</v>
      </c>
      <c r="G126" s="2">
        <v>50</v>
      </c>
      <c r="H126" s="3">
        <v>0</v>
      </c>
      <c r="I126" s="2">
        <v>47.5</v>
      </c>
      <c r="J126" s="4">
        <f t="shared" si="8"/>
        <v>9</v>
      </c>
      <c r="K126" s="4">
        <f t="shared" si="9"/>
        <v>14</v>
      </c>
      <c r="L126" s="4">
        <f t="shared" si="10"/>
        <v>13</v>
      </c>
      <c r="M126" s="4">
        <f t="shared" si="11"/>
        <v>10</v>
      </c>
      <c r="N126" s="4">
        <f t="shared" si="12"/>
        <v>0</v>
      </c>
      <c r="O126" s="4">
        <f t="shared" si="13"/>
        <v>37</v>
      </c>
      <c r="P126" s="1" t="s">
        <v>240</v>
      </c>
      <c r="Q126" s="1" t="s">
        <v>241</v>
      </c>
      <c r="R126" s="1" t="s">
        <v>242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>
        <f>25-SUM(S126:AP126)</f>
        <v>25</v>
      </c>
      <c r="AS126" s="4">
        <v>19</v>
      </c>
      <c r="AT126" s="4">
        <f t="shared" si="14"/>
        <v>44</v>
      </c>
      <c r="AU126" s="4">
        <v>30</v>
      </c>
    </row>
  </sheetData>
  <sheetProtection formatCells="0" formatColumns="0" formatRows="0" insertColumns="0" insertRows="0" insertHyperlinks="0" deleteColumns="0" deleteRows="0" sort="0" autoFilter="0" pivotTables="0"/>
  <sortState ref="A2:L126">
    <sortCondition ref="C2:C1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topLeftCell="L1" workbookViewId="0">
      <selection activeCell="AB16" sqref="AB16"/>
    </sheetView>
  </sheetViews>
  <sheetFormatPr defaultRowHeight="14.5" x14ac:dyDescent="0.35"/>
  <cols>
    <col min="4" max="15" width="8.7265625" customWidth="1"/>
    <col min="16" max="16" width="10" customWidth="1"/>
    <col min="17" max="28" width="8.7265625" customWidth="1"/>
  </cols>
  <sheetData>
    <row r="1" spans="1:30" ht="43.5" x14ac:dyDescent="0.35">
      <c r="D1" s="9">
        <v>44261</v>
      </c>
      <c r="E1" s="9">
        <v>44262</v>
      </c>
      <c r="F1" s="9">
        <v>44265</v>
      </c>
      <c r="G1" s="9">
        <v>44268</v>
      </c>
      <c r="H1" s="9">
        <v>44269</v>
      </c>
      <c r="I1" s="9">
        <v>44275</v>
      </c>
      <c r="J1" s="9">
        <v>44276</v>
      </c>
      <c r="K1" s="9">
        <v>44279</v>
      </c>
      <c r="L1" s="9">
        <v>44282</v>
      </c>
      <c r="M1" s="9">
        <v>44283</v>
      </c>
      <c r="N1" s="9">
        <v>44286</v>
      </c>
      <c r="O1" s="9">
        <v>44366</v>
      </c>
      <c r="P1" s="9">
        <v>44367</v>
      </c>
      <c r="Q1" s="9">
        <v>44370</v>
      </c>
      <c r="R1" s="9">
        <v>44373</v>
      </c>
      <c r="S1" s="9">
        <v>44374</v>
      </c>
      <c r="T1" s="9">
        <v>44380</v>
      </c>
      <c r="U1" s="9">
        <v>44381</v>
      </c>
      <c r="V1" s="9">
        <v>44384</v>
      </c>
      <c r="W1" s="9">
        <v>44387</v>
      </c>
      <c r="X1" s="9">
        <v>44388</v>
      </c>
      <c r="Y1" s="9">
        <v>44391</v>
      </c>
      <c r="Z1" s="9">
        <v>44401</v>
      </c>
      <c r="AA1" s="9">
        <v>44402</v>
      </c>
      <c r="AB1" s="9">
        <v>44405</v>
      </c>
      <c r="AC1" s="10" t="s">
        <v>364</v>
      </c>
      <c r="AD1" s="11" t="s">
        <v>365</v>
      </c>
    </row>
    <row r="2" spans="1:30" x14ac:dyDescent="0.35">
      <c r="A2" s="1" t="s">
        <v>4</v>
      </c>
      <c r="B2" s="1" t="s">
        <v>5</v>
      </c>
      <c r="C2" s="1" t="s">
        <v>6</v>
      </c>
      <c r="M2">
        <v>1</v>
      </c>
      <c r="O2">
        <v>1</v>
      </c>
      <c r="AC2">
        <f>25-SUM(D2:AA2)</f>
        <v>23</v>
      </c>
      <c r="AD2">
        <v>19</v>
      </c>
    </row>
    <row r="3" spans="1:30" x14ac:dyDescent="0.35">
      <c r="A3" s="1" t="s">
        <v>314</v>
      </c>
      <c r="B3" s="1" t="s">
        <v>315</v>
      </c>
      <c r="C3" s="1" t="s">
        <v>316</v>
      </c>
      <c r="H3">
        <v>1</v>
      </c>
      <c r="I3">
        <v>1</v>
      </c>
      <c r="K3">
        <v>1</v>
      </c>
      <c r="Q3">
        <v>1</v>
      </c>
      <c r="T3">
        <v>1</v>
      </c>
      <c r="W3">
        <v>1</v>
      </c>
      <c r="AC3">
        <f>25-SUM(D3:AA3)</f>
        <v>19</v>
      </c>
      <c r="AD3">
        <v>19</v>
      </c>
    </row>
    <row r="4" spans="1:30" x14ac:dyDescent="0.35">
      <c r="A4" s="1" t="s">
        <v>74</v>
      </c>
      <c r="B4" s="1" t="s">
        <v>72</v>
      </c>
      <c r="C4" s="1" t="s">
        <v>75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M4">
        <v>1</v>
      </c>
      <c r="Q4">
        <v>1</v>
      </c>
      <c r="Y4">
        <v>1</v>
      </c>
      <c r="Z4">
        <v>1</v>
      </c>
      <c r="AB4">
        <v>1</v>
      </c>
      <c r="AC4">
        <f>25-SUM(D4:AA4)</f>
        <v>15</v>
      </c>
      <c r="AD4">
        <v>19</v>
      </c>
    </row>
    <row r="5" spans="1:30" x14ac:dyDescent="0.35">
      <c r="A5" s="1" t="s">
        <v>180</v>
      </c>
      <c r="B5" s="1" t="s">
        <v>181</v>
      </c>
      <c r="C5" s="1" t="s">
        <v>182</v>
      </c>
      <c r="F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f>25-SUM(D5:AA5)</f>
        <v>8</v>
      </c>
      <c r="AD5">
        <v>0</v>
      </c>
    </row>
    <row r="6" spans="1:30" x14ac:dyDescent="0.35">
      <c r="A6" s="1" t="s">
        <v>47</v>
      </c>
      <c r="B6" s="1" t="s">
        <v>48</v>
      </c>
      <c r="C6" s="1" t="s">
        <v>49</v>
      </c>
      <c r="M6">
        <v>1</v>
      </c>
      <c r="W6">
        <v>1</v>
      </c>
      <c r="AC6">
        <f t="shared" ref="AC6:AC69" si="0">25-SUM(D6:AA6)</f>
        <v>23</v>
      </c>
      <c r="AD6">
        <v>19</v>
      </c>
    </row>
    <row r="7" spans="1:30" x14ac:dyDescent="0.35">
      <c r="A7" s="1" t="s">
        <v>13</v>
      </c>
      <c r="B7" s="1" t="s">
        <v>14</v>
      </c>
      <c r="C7" s="1" t="s">
        <v>15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f t="shared" si="0"/>
        <v>2</v>
      </c>
      <c r="AD7">
        <v>0</v>
      </c>
    </row>
    <row r="8" spans="1:30" x14ac:dyDescent="0.35">
      <c r="A8" s="1" t="s">
        <v>174</v>
      </c>
      <c r="B8" s="1" t="s">
        <v>175</v>
      </c>
      <c r="C8" s="1" t="s">
        <v>176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f t="shared" si="0"/>
        <v>2</v>
      </c>
      <c r="AD8">
        <v>0</v>
      </c>
    </row>
    <row r="9" spans="1:30" x14ac:dyDescent="0.35">
      <c r="A9" s="1" t="s">
        <v>258</v>
      </c>
      <c r="B9" s="1" t="s">
        <v>259</v>
      </c>
      <c r="C9" s="1" t="s">
        <v>260</v>
      </c>
      <c r="AC9">
        <f t="shared" si="0"/>
        <v>25</v>
      </c>
      <c r="AD9">
        <v>19</v>
      </c>
    </row>
    <row r="10" spans="1:30" x14ac:dyDescent="0.35">
      <c r="A10" s="1" t="s">
        <v>79</v>
      </c>
      <c r="B10" s="1" t="s">
        <v>80</v>
      </c>
      <c r="C10" s="1" t="s">
        <v>81</v>
      </c>
      <c r="AA10">
        <v>1</v>
      </c>
      <c r="AC10">
        <f t="shared" si="0"/>
        <v>24</v>
      </c>
      <c r="AD10">
        <v>19</v>
      </c>
    </row>
    <row r="11" spans="1:30" x14ac:dyDescent="0.35">
      <c r="A11" s="1" t="s">
        <v>305</v>
      </c>
      <c r="B11" s="1" t="s">
        <v>306</v>
      </c>
      <c r="C11" s="1" t="s">
        <v>307</v>
      </c>
      <c r="AC11">
        <f t="shared" si="0"/>
        <v>25</v>
      </c>
      <c r="AD11">
        <v>19</v>
      </c>
    </row>
    <row r="12" spans="1:30" x14ac:dyDescent="0.35">
      <c r="A12" s="1" t="s">
        <v>33</v>
      </c>
      <c r="B12" s="1" t="s">
        <v>34</v>
      </c>
      <c r="C12" s="1" t="s">
        <v>35</v>
      </c>
      <c r="K12">
        <v>1</v>
      </c>
      <c r="AC12">
        <f t="shared" si="0"/>
        <v>24</v>
      </c>
      <c r="AD12">
        <v>19</v>
      </c>
    </row>
    <row r="13" spans="1:30" x14ac:dyDescent="0.35">
      <c r="A13" s="1" t="s">
        <v>189</v>
      </c>
      <c r="B13" s="1" t="s">
        <v>190</v>
      </c>
      <c r="C13" s="1" t="s">
        <v>191</v>
      </c>
      <c r="AC13">
        <f t="shared" si="0"/>
        <v>25</v>
      </c>
      <c r="AD13">
        <v>19</v>
      </c>
    </row>
    <row r="14" spans="1:30" x14ac:dyDescent="0.35">
      <c r="A14" s="1" t="s">
        <v>130</v>
      </c>
      <c r="B14" s="1" t="s">
        <v>131</v>
      </c>
      <c r="C14" s="1" t="s">
        <v>132</v>
      </c>
      <c r="R14">
        <v>1</v>
      </c>
      <c r="AC14">
        <f t="shared" si="0"/>
        <v>24</v>
      </c>
      <c r="AD14">
        <v>19</v>
      </c>
    </row>
    <row r="15" spans="1:30" x14ac:dyDescent="0.35">
      <c r="A15" s="1" t="s">
        <v>284</v>
      </c>
      <c r="B15" s="1" t="s">
        <v>285</v>
      </c>
      <c r="C15" s="1" t="s">
        <v>286</v>
      </c>
      <c r="AC15">
        <f t="shared" si="0"/>
        <v>25</v>
      </c>
      <c r="AD15">
        <v>19</v>
      </c>
    </row>
    <row r="16" spans="1:30" x14ac:dyDescent="0.35">
      <c r="A16" s="1" t="s">
        <v>141</v>
      </c>
      <c r="B16" s="1" t="s">
        <v>142</v>
      </c>
      <c r="C16" s="1" t="s">
        <v>143</v>
      </c>
      <c r="K16">
        <v>1</v>
      </c>
      <c r="Q16">
        <v>1</v>
      </c>
      <c r="R16">
        <v>1</v>
      </c>
      <c r="AC16">
        <f t="shared" si="0"/>
        <v>22</v>
      </c>
      <c r="AD16">
        <v>19</v>
      </c>
    </row>
    <row r="17" spans="1:30" x14ac:dyDescent="0.35">
      <c r="A17" s="1" t="s">
        <v>44</v>
      </c>
      <c r="B17" s="1" t="s">
        <v>45</v>
      </c>
      <c r="C17" s="1" t="s">
        <v>46</v>
      </c>
      <c r="M17">
        <v>1</v>
      </c>
      <c r="AC17">
        <f t="shared" si="0"/>
        <v>24</v>
      </c>
      <c r="AD17">
        <v>19</v>
      </c>
    </row>
    <row r="18" spans="1:30" x14ac:dyDescent="0.35">
      <c r="A18" s="1" t="s">
        <v>330</v>
      </c>
      <c r="B18" s="1" t="s">
        <v>331</v>
      </c>
      <c r="C18" s="1" t="s">
        <v>332</v>
      </c>
      <c r="AC18">
        <f t="shared" si="0"/>
        <v>25</v>
      </c>
      <c r="AD18">
        <v>19</v>
      </c>
    </row>
    <row r="19" spans="1:30" x14ac:dyDescent="0.35">
      <c r="A19" s="1" t="s">
        <v>62</v>
      </c>
      <c r="B19" s="1" t="s">
        <v>63</v>
      </c>
      <c r="C19" s="1" t="s">
        <v>64</v>
      </c>
      <c r="D19">
        <v>1</v>
      </c>
      <c r="E19">
        <v>1</v>
      </c>
      <c r="M19">
        <v>1</v>
      </c>
      <c r="X19">
        <v>1</v>
      </c>
      <c r="AC19">
        <f t="shared" si="0"/>
        <v>21</v>
      </c>
      <c r="AD19">
        <v>19</v>
      </c>
    </row>
    <row r="20" spans="1:30" x14ac:dyDescent="0.35">
      <c r="A20" s="1" t="s">
        <v>296</v>
      </c>
      <c r="B20" s="1" t="s">
        <v>297</v>
      </c>
      <c r="C20" s="1" t="s">
        <v>298</v>
      </c>
      <c r="F20">
        <v>1</v>
      </c>
      <c r="I20">
        <v>1</v>
      </c>
      <c r="J20">
        <v>1</v>
      </c>
      <c r="K20">
        <v>1</v>
      </c>
      <c r="L20">
        <v>1</v>
      </c>
      <c r="N20">
        <v>1</v>
      </c>
      <c r="O20">
        <v>1</v>
      </c>
      <c r="S20">
        <v>1</v>
      </c>
      <c r="V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f t="shared" si="0"/>
        <v>12</v>
      </c>
      <c r="AD20">
        <v>19</v>
      </c>
    </row>
    <row r="21" spans="1:30" x14ac:dyDescent="0.35">
      <c r="A21" s="1" t="s">
        <v>308</v>
      </c>
      <c r="B21" s="1" t="s">
        <v>309</v>
      </c>
      <c r="C21" s="1" t="s">
        <v>310</v>
      </c>
      <c r="AB21">
        <v>1</v>
      </c>
      <c r="AC21">
        <f t="shared" si="0"/>
        <v>25</v>
      </c>
      <c r="AD21">
        <v>19</v>
      </c>
    </row>
    <row r="22" spans="1:30" x14ac:dyDescent="0.35">
      <c r="A22" s="1" t="s">
        <v>16</v>
      </c>
      <c r="B22" s="1" t="s">
        <v>14</v>
      </c>
      <c r="C22" s="1" t="s">
        <v>17</v>
      </c>
      <c r="AC22">
        <f t="shared" si="0"/>
        <v>25</v>
      </c>
      <c r="AD22">
        <v>19</v>
      </c>
    </row>
    <row r="23" spans="1:30" x14ac:dyDescent="0.35">
      <c r="A23" s="1" t="s">
        <v>113</v>
      </c>
      <c r="B23" s="1" t="s">
        <v>114</v>
      </c>
      <c r="C23" s="1" t="s">
        <v>115</v>
      </c>
      <c r="T23">
        <v>1</v>
      </c>
      <c r="U23">
        <v>1</v>
      </c>
      <c r="X23">
        <v>1</v>
      </c>
      <c r="Z23">
        <v>1</v>
      </c>
      <c r="AC23">
        <f t="shared" si="0"/>
        <v>21</v>
      </c>
      <c r="AD23">
        <v>19</v>
      </c>
    </row>
    <row r="24" spans="1:30" x14ac:dyDescent="0.35">
      <c r="A24" s="1" t="s">
        <v>325</v>
      </c>
      <c r="B24" s="1" t="s">
        <v>326</v>
      </c>
      <c r="C24" s="1" t="s">
        <v>327</v>
      </c>
      <c r="AC24">
        <f t="shared" si="0"/>
        <v>25</v>
      </c>
      <c r="AD24">
        <v>19</v>
      </c>
    </row>
    <row r="25" spans="1:30" x14ac:dyDescent="0.35">
      <c r="A25" s="1" t="s">
        <v>133</v>
      </c>
      <c r="B25" s="1" t="s">
        <v>126</v>
      </c>
      <c r="C25" s="1" t="s">
        <v>134</v>
      </c>
      <c r="M25">
        <v>1</v>
      </c>
      <c r="X25">
        <v>1</v>
      </c>
      <c r="AA25">
        <v>1</v>
      </c>
      <c r="AC25">
        <f t="shared" si="0"/>
        <v>22</v>
      </c>
      <c r="AD25">
        <v>19</v>
      </c>
    </row>
    <row r="26" spans="1:30" x14ac:dyDescent="0.35">
      <c r="A26" s="1" t="s">
        <v>20</v>
      </c>
      <c r="B26" s="1" t="s">
        <v>14</v>
      </c>
      <c r="C26" s="1" t="s">
        <v>21</v>
      </c>
      <c r="M26">
        <v>1</v>
      </c>
      <c r="X26">
        <v>1</v>
      </c>
      <c r="AB26">
        <v>1</v>
      </c>
      <c r="AC26">
        <f t="shared" si="0"/>
        <v>23</v>
      </c>
      <c r="AD26">
        <v>19</v>
      </c>
    </row>
    <row r="27" spans="1:30" x14ac:dyDescent="0.35">
      <c r="A27" s="1" t="s">
        <v>192</v>
      </c>
      <c r="B27" s="1" t="s">
        <v>193</v>
      </c>
      <c r="C27" s="1" t="s">
        <v>194</v>
      </c>
      <c r="AC27">
        <f t="shared" si="0"/>
        <v>25</v>
      </c>
      <c r="AD27">
        <v>19</v>
      </c>
    </row>
    <row r="28" spans="1:30" x14ac:dyDescent="0.35">
      <c r="A28" s="1" t="s">
        <v>102</v>
      </c>
      <c r="B28" s="1" t="s">
        <v>103</v>
      </c>
      <c r="C28" s="1" t="s">
        <v>104</v>
      </c>
      <c r="Y28">
        <v>1</v>
      </c>
      <c r="AC28">
        <f t="shared" si="0"/>
        <v>24</v>
      </c>
      <c r="AD28">
        <v>19</v>
      </c>
    </row>
    <row r="29" spans="1:30" x14ac:dyDescent="0.35">
      <c r="A29" s="1" t="s">
        <v>302</v>
      </c>
      <c r="B29" s="1" t="s">
        <v>303</v>
      </c>
      <c r="C29" s="1" t="s">
        <v>304</v>
      </c>
      <c r="AC29">
        <f t="shared" si="0"/>
        <v>25</v>
      </c>
      <c r="AD29">
        <v>19</v>
      </c>
    </row>
    <row r="30" spans="1:30" x14ac:dyDescent="0.35">
      <c r="A30" s="1" t="s">
        <v>22</v>
      </c>
      <c r="B30" s="1" t="s">
        <v>14</v>
      </c>
      <c r="C30" s="1" t="s">
        <v>23</v>
      </c>
      <c r="AA30">
        <v>1</v>
      </c>
      <c r="AC30">
        <f t="shared" si="0"/>
        <v>24</v>
      </c>
      <c r="AD30">
        <v>19</v>
      </c>
    </row>
    <row r="31" spans="1:30" x14ac:dyDescent="0.35">
      <c r="A31" s="1" t="s">
        <v>345</v>
      </c>
      <c r="B31" s="1" t="s">
        <v>314</v>
      </c>
      <c r="C31" s="1" t="s">
        <v>346</v>
      </c>
      <c r="U31">
        <v>1</v>
      </c>
      <c r="X31">
        <v>1</v>
      </c>
      <c r="Z31">
        <v>1</v>
      </c>
      <c r="AC31">
        <f t="shared" si="0"/>
        <v>22</v>
      </c>
      <c r="AD31">
        <v>19</v>
      </c>
    </row>
    <row r="32" spans="1:30" x14ac:dyDescent="0.35">
      <c r="A32" s="1" t="s">
        <v>107</v>
      </c>
      <c r="B32" s="1" t="s">
        <v>103</v>
      </c>
      <c r="C32" s="1" t="s">
        <v>108</v>
      </c>
      <c r="AC32">
        <f t="shared" si="0"/>
        <v>25</v>
      </c>
      <c r="AD32">
        <v>19</v>
      </c>
    </row>
    <row r="33" spans="1:30" x14ac:dyDescent="0.35">
      <c r="A33" s="1" t="s">
        <v>53</v>
      </c>
      <c r="B33" s="1" t="s">
        <v>54</v>
      </c>
      <c r="C33" s="1" t="s">
        <v>55</v>
      </c>
      <c r="AC33">
        <f t="shared" si="0"/>
        <v>25</v>
      </c>
      <c r="AD33">
        <v>19</v>
      </c>
    </row>
    <row r="34" spans="1:30" x14ac:dyDescent="0.35">
      <c r="A34" s="1" t="s">
        <v>234</v>
      </c>
      <c r="B34" s="1" t="s">
        <v>235</v>
      </c>
      <c r="C34" s="1" t="s">
        <v>236</v>
      </c>
      <c r="AC34">
        <f t="shared" si="0"/>
        <v>25</v>
      </c>
      <c r="AD34">
        <v>19</v>
      </c>
    </row>
    <row r="35" spans="1:30" x14ac:dyDescent="0.35">
      <c r="A35" s="1" t="s">
        <v>97</v>
      </c>
      <c r="B35" s="1" t="s">
        <v>89</v>
      </c>
      <c r="C35" s="1" t="s">
        <v>98</v>
      </c>
      <c r="AC35">
        <f t="shared" si="0"/>
        <v>25</v>
      </c>
      <c r="AD35">
        <v>19</v>
      </c>
    </row>
    <row r="36" spans="1:30" x14ac:dyDescent="0.35">
      <c r="A36" s="1" t="s">
        <v>30</v>
      </c>
      <c r="B36" s="1" t="s">
        <v>31</v>
      </c>
      <c r="C36" s="1" t="s">
        <v>32</v>
      </c>
      <c r="U36">
        <v>1</v>
      </c>
      <c r="AC36">
        <f t="shared" si="0"/>
        <v>24</v>
      </c>
      <c r="AD36">
        <v>19</v>
      </c>
    </row>
    <row r="37" spans="1:30" x14ac:dyDescent="0.35">
      <c r="A37" s="1" t="s">
        <v>41</v>
      </c>
      <c r="B37" s="1" t="s">
        <v>42</v>
      </c>
      <c r="C37" s="1" t="s">
        <v>43</v>
      </c>
      <c r="Q37">
        <v>1</v>
      </c>
      <c r="AC37">
        <f t="shared" si="0"/>
        <v>24</v>
      </c>
      <c r="AD37">
        <v>19</v>
      </c>
    </row>
    <row r="38" spans="1:30" x14ac:dyDescent="0.35">
      <c r="A38" s="1" t="s">
        <v>273</v>
      </c>
      <c r="B38" s="1" t="s">
        <v>271</v>
      </c>
      <c r="C38" s="1" t="s">
        <v>274</v>
      </c>
      <c r="AC38">
        <f t="shared" si="0"/>
        <v>25</v>
      </c>
      <c r="AD38">
        <v>19</v>
      </c>
    </row>
    <row r="39" spans="1:30" x14ac:dyDescent="0.35">
      <c r="A39" s="1" t="s">
        <v>252</v>
      </c>
      <c r="B39" s="1" t="s">
        <v>253</v>
      </c>
      <c r="C39" s="1" t="s">
        <v>254</v>
      </c>
      <c r="AC39">
        <f t="shared" si="0"/>
        <v>25</v>
      </c>
      <c r="AD39">
        <v>19</v>
      </c>
    </row>
    <row r="40" spans="1:30" x14ac:dyDescent="0.35">
      <c r="A40" s="1" t="s">
        <v>157</v>
      </c>
      <c r="B40" s="1" t="s">
        <v>151</v>
      </c>
      <c r="C40" s="1" t="s">
        <v>158</v>
      </c>
      <c r="AC40">
        <f t="shared" si="0"/>
        <v>25</v>
      </c>
      <c r="AD40">
        <v>19</v>
      </c>
    </row>
    <row r="41" spans="1:30" x14ac:dyDescent="0.35">
      <c r="A41" s="1" t="s">
        <v>261</v>
      </c>
      <c r="B41" s="1" t="s">
        <v>262</v>
      </c>
      <c r="C41" s="1" t="s">
        <v>263</v>
      </c>
      <c r="AC41">
        <f t="shared" si="0"/>
        <v>25</v>
      </c>
      <c r="AD41">
        <v>19</v>
      </c>
    </row>
    <row r="42" spans="1:30" x14ac:dyDescent="0.35">
      <c r="A42" s="1" t="s">
        <v>50</v>
      </c>
      <c r="B42" s="1" t="s">
        <v>51</v>
      </c>
      <c r="C42" s="1" t="s">
        <v>52</v>
      </c>
      <c r="AC42">
        <f t="shared" si="0"/>
        <v>25</v>
      </c>
      <c r="AD42">
        <v>19</v>
      </c>
    </row>
    <row r="43" spans="1:30" x14ac:dyDescent="0.35">
      <c r="A43" s="1" t="s">
        <v>91</v>
      </c>
      <c r="B43" s="1" t="s">
        <v>89</v>
      </c>
      <c r="C43" s="1" t="s">
        <v>93</v>
      </c>
      <c r="M43">
        <v>1</v>
      </c>
      <c r="O43">
        <v>1</v>
      </c>
      <c r="Q43">
        <v>1</v>
      </c>
      <c r="R43">
        <v>1</v>
      </c>
      <c r="S43">
        <v>1</v>
      </c>
      <c r="W43">
        <v>1</v>
      </c>
      <c r="Y43">
        <v>1</v>
      </c>
      <c r="AA43">
        <v>1</v>
      </c>
      <c r="AB43">
        <v>1</v>
      </c>
      <c r="AC43">
        <f t="shared" si="0"/>
        <v>17</v>
      </c>
      <c r="AD43">
        <v>19</v>
      </c>
    </row>
    <row r="44" spans="1:30" x14ac:dyDescent="0.35">
      <c r="A44" s="1" t="s">
        <v>150</v>
      </c>
      <c r="B44" s="1" t="s">
        <v>151</v>
      </c>
      <c r="C44" s="1" t="s">
        <v>152</v>
      </c>
      <c r="X44">
        <v>1</v>
      </c>
      <c r="AA44">
        <v>1</v>
      </c>
      <c r="AC44">
        <f t="shared" si="0"/>
        <v>23</v>
      </c>
      <c r="AD44">
        <v>19</v>
      </c>
    </row>
    <row r="45" spans="1:30" x14ac:dyDescent="0.35">
      <c r="A45" s="1" t="s">
        <v>267</v>
      </c>
      <c r="B45" s="1" t="s">
        <v>268</v>
      </c>
      <c r="C45" s="1" t="s">
        <v>269</v>
      </c>
      <c r="F45">
        <v>1</v>
      </c>
      <c r="AC45">
        <f t="shared" si="0"/>
        <v>24</v>
      </c>
      <c r="AD45">
        <v>19</v>
      </c>
    </row>
    <row r="46" spans="1:30" x14ac:dyDescent="0.35">
      <c r="A46" s="1" t="s">
        <v>105</v>
      </c>
      <c r="B46" s="1" t="s">
        <v>103</v>
      </c>
      <c r="C46" s="1" t="s">
        <v>106</v>
      </c>
      <c r="X46">
        <v>1</v>
      </c>
      <c r="AC46">
        <f t="shared" si="0"/>
        <v>24</v>
      </c>
      <c r="AD46">
        <v>19</v>
      </c>
    </row>
    <row r="47" spans="1:30" x14ac:dyDescent="0.35">
      <c r="A47" s="1" t="s">
        <v>315</v>
      </c>
      <c r="B47" s="1" t="s">
        <v>328</v>
      </c>
      <c r="C47" s="1" t="s">
        <v>329</v>
      </c>
      <c r="AC47">
        <f t="shared" si="0"/>
        <v>25</v>
      </c>
      <c r="AD47">
        <v>19</v>
      </c>
    </row>
    <row r="48" spans="1:30" x14ac:dyDescent="0.35">
      <c r="A48" s="1" t="s">
        <v>229</v>
      </c>
      <c r="B48" s="1" t="s">
        <v>223</v>
      </c>
      <c r="C48" s="1" t="s">
        <v>230</v>
      </c>
      <c r="M48">
        <v>1</v>
      </c>
      <c r="AC48">
        <f t="shared" si="0"/>
        <v>24</v>
      </c>
      <c r="AD48">
        <v>19</v>
      </c>
    </row>
    <row r="49" spans="1:30" x14ac:dyDescent="0.35">
      <c r="A49" s="1" t="s">
        <v>99</v>
      </c>
      <c r="B49" s="1" t="s">
        <v>100</v>
      </c>
      <c r="C49" s="1" t="s">
        <v>101</v>
      </c>
      <c r="I49">
        <v>1</v>
      </c>
      <c r="N49">
        <v>1</v>
      </c>
      <c r="O49">
        <v>1</v>
      </c>
      <c r="W49">
        <v>1</v>
      </c>
      <c r="Y49">
        <v>1</v>
      </c>
      <c r="Z49">
        <v>1</v>
      </c>
      <c r="AA49">
        <v>1</v>
      </c>
      <c r="AC49">
        <f t="shared" si="0"/>
        <v>18</v>
      </c>
      <c r="AD49">
        <v>19</v>
      </c>
    </row>
    <row r="50" spans="1:30" x14ac:dyDescent="0.35">
      <c r="A50" s="1" t="s">
        <v>287</v>
      </c>
      <c r="B50" s="1" t="s">
        <v>288</v>
      </c>
      <c r="C50" s="1" t="s">
        <v>289</v>
      </c>
      <c r="AC50">
        <f t="shared" si="0"/>
        <v>25</v>
      </c>
      <c r="AD50">
        <v>19</v>
      </c>
    </row>
    <row r="51" spans="1:30" x14ac:dyDescent="0.35">
      <c r="A51" s="1" t="s">
        <v>207</v>
      </c>
      <c r="B51" s="1" t="s">
        <v>208</v>
      </c>
      <c r="C51" s="1" t="s">
        <v>209</v>
      </c>
      <c r="G51">
        <v>1</v>
      </c>
      <c r="AC51">
        <f t="shared" si="0"/>
        <v>24</v>
      </c>
      <c r="AD51">
        <v>19</v>
      </c>
    </row>
    <row r="52" spans="1:30" x14ac:dyDescent="0.35">
      <c r="A52" s="1" t="s">
        <v>281</v>
      </c>
      <c r="B52" s="1" t="s">
        <v>282</v>
      </c>
      <c r="C52" s="1" t="s">
        <v>283</v>
      </c>
      <c r="AC52">
        <f t="shared" si="0"/>
        <v>25</v>
      </c>
      <c r="AD52">
        <v>19</v>
      </c>
    </row>
    <row r="53" spans="1:30" x14ac:dyDescent="0.35">
      <c r="A53" s="1" t="s">
        <v>82</v>
      </c>
      <c r="B53" s="1" t="s">
        <v>83</v>
      </c>
      <c r="C53" s="1" t="s">
        <v>84</v>
      </c>
      <c r="AC53">
        <f t="shared" si="0"/>
        <v>25</v>
      </c>
      <c r="AD53">
        <v>19</v>
      </c>
    </row>
    <row r="54" spans="1:30" x14ac:dyDescent="0.35">
      <c r="A54" s="1" t="s">
        <v>264</v>
      </c>
      <c r="B54" s="1" t="s">
        <v>265</v>
      </c>
      <c r="C54" s="1" t="s">
        <v>266</v>
      </c>
      <c r="AC54">
        <f t="shared" si="0"/>
        <v>25</v>
      </c>
      <c r="AD54">
        <v>19</v>
      </c>
    </row>
    <row r="55" spans="1:30" x14ac:dyDescent="0.35">
      <c r="A55" s="1" t="s">
        <v>39</v>
      </c>
      <c r="B55" s="1" t="s">
        <v>37</v>
      </c>
      <c r="C55" s="1" t="s">
        <v>40</v>
      </c>
      <c r="AB55">
        <v>1</v>
      </c>
      <c r="AC55">
        <f t="shared" si="0"/>
        <v>25</v>
      </c>
      <c r="AD55">
        <v>19</v>
      </c>
    </row>
    <row r="56" spans="1:30" x14ac:dyDescent="0.35">
      <c r="A56" s="1" t="s">
        <v>59</v>
      </c>
      <c r="B56" s="1" t="s">
        <v>60</v>
      </c>
      <c r="C56" s="1" t="s">
        <v>61</v>
      </c>
      <c r="AC56">
        <f t="shared" si="0"/>
        <v>25</v>
      </c>
      <c r="AD56">
        <v>19</v>
      </c>
    </row>
    <row r="57" spans="1:30" x14ac:dyDescent="0.35">
      <c r="A57" s="1" t="s">
        <v>109</v>
      </c>
      <c r="B57" s="1" t="s">
        <v>103</v>
      </c>
      <c r="C57" s="1" t="s">
        <v>110</v>
      </c>
      <c r="AC57">
        <f t="shared" si="0"/>
        <v>25</v>
      </c>
      <c r="AD57">
        <v>19</v>
      </c>
    </row>
    <row r="58" spans="1:30" x14ac:dyDescent="0.35">
      <c r="A58" s="1" t="s">
        <v>311</v>
      </c>
      <c r="B58" s="1" t="s">
        <v>312</v>
      </c>
      <c r="C58" s="1" t="s">
        <v>313</v>
      </c>
      <c r="AC58">
        <f t="shared" si="0"/>
        <v>25</v>
      </c>
      <c r="AD58">
        <v>19</v>
      </c>
    </row>
    <row r="59" spans="1:30" x14ac:dyDescent="0.35">
      <c r="A59" s="1" t="s">
        <v>138</v>
      </c>
      <c r="B59" s="1" t="s">
        <v>139</v>
      </c>
      <c r="C59" s="1" t="s">
        <v>140</v>
      </c>
      <c r="M59">
        <v>1</v>
      </c>
      <c r="AB59">
        <v>1</v>
      </c>
      <c r="AC59">
        <f t="shared" si="0"/>
        <v>24</v>
      </c>
      <c r="AD59">
        <v>19</v>
      </c>
    </row>
    <row r="60" spans="1:30" x14ac:dyDescent="0.35">
      <c r="A60" s="1" t="s">
        <v>322</v>
      </c>
      <c r="B60" s="1" t="s">
        <v>323</v>
      </c>
      <c r="C60" s="1" t="s">
        <v>324</v>
      </c>
      <c r="AC60">
        <f t="shared" si="0"/>
        <v>25</v>
      </c>
      <c r="AD60">
        <v>19</v>
      </c>
    </row>
    <row r="61" spans="1:30" x14ac:dyDescent="0.35">
      <c r="A61" s="1" t="s">
        <v>116</v>
      </c>
      <c r="B61" s="1" t="s">
        <v>117</v>
      </c>
      <c r="C61" s="1" t="s">
        <v>118</v>
      </c>
      <c r="L61">
        <v>1</v>
      </c>
      <c r="O61">
        <v>1</v>
      </c>
      <c r="P61">
        <v>1</v>
      </c>
      <c r="AC61">
        <f t="shared" si="0"/>
        <v>22</v>
      </c>
      <c r="AD61">
        <v>19</v>
      </c>
    </row>
    <row r="62" spans="1:30" x14ac:dyDescent="0.35">
      <c r="A62" s="1" t="s">
        <v>147</v>
      </c>
      <c r="B62" s="1" t="s">
        <v>148</v>
      </c>
      <c r="C62" s="1" t="s">
        <v>149</v>
      </c>
      <c r="AC62">
        <f t="shared" si="0"/>
        <v>25</v>
      </c>
      <c r="AD62">
        <v>19</v>
      </c>
    </row>
    <row r="63" spans="1:30" x14ac:dyDescent="0.35">
      <c r="A63" s="1" t="s">
        <v>270</v>
      </c>
      <c r="B63" s="1" t="s">
        <v>271</v>
      </c>
      <c r="C63" s="1" t="s">
        <v>272</v>
      </c>
      <c r="AC63">
        <f t="shared" si="0"/>
        <v>25</v>
      </c>
      <c r="AD63">
        <v>19</v>
      </c>
    </row>
    <row r="64" spans="1:30" x14ac:dyDescent="0.35">
      <c r="A64" s="1" t="s">
        <v>186</v>
      </c>
      <c r="B64" s="1" t="s">
        <v>187</v>
      </c>
      <c r="C64" s="1" t="s">
        <v>188</v>
      </c>
      <c r="M64">
        <v>1</v>
      </c>
      <c r="Q64">
        <v>1</v>
      </c>
      <c r="X64">
        <v>1</v>
      </c>
      <c r="AC64">
        <f t="shared" si="0"/>
        <v>22</v>
      </c>
      <c r="AD64">
        <v>17</v>
      </c>
    </row>
    <row r="65" spans="1:30" x14ac:dyDescent="0.35">
      <c r="A65" s="1" t="s">
        <v>71</v>
      </c>
      <c r="B65" s="1" t="s">
        <v>72</v>
      </c>
      <c r="C65" s="1" t="s">
        <v>73</v>
      </c>
      <c r="AC65">
        <f t="shared" si="0"/>
        <v>25</v>
      </c>
      <c r="AD65">
        <v>19</v>
      </c>
    </row>
    <row r="66" spans="1:30" x14ac:dyDescent="0.35">
      <c r="A66" s="1" t="s">
        <v>177</v>
      </c>
      <c r="B66" s="1" t="s">
        <v>178</v>
      </c>
      <c r="C66" s="1" t="s">
        <v>179</v>
      </c>
      <c r="X66">
        <v>1</v>
      </c>
      <c r="AC66">
        <f t="shared" si="0"/>
        <v>24</v>
      </c>
      <c r="AD66">
        <v>19</v>
      </c>
    </row>
    <row r="67" spans="1:30" x14ac:dyDescent="0.35">
      <c r="A67" s="1" t="s">
        <v>225</v>
      </c>
      <c r="B67" s="1" t="s">
        <v>223</v>
      </c>
      <c r="C67" s="1" t="s">
        <v>226</v>
      </c>
      <c r="AB67">
        <v>1</v>
      </c>
      <c r="AC67">
        <f t="shared" si="0"/>
        <v>25</v>
      </c>
      <c r="AD67">
        <v>19</v>
      </c>
    </row>
    <row r="68" spans="1:30" x14ac:dyDescent="0.35">
      <c r="A68" s="1" t="s">
        <v>237</v>
      </c>
      <c r="B68" s="1" t="s">
        <v>238</v>
      </c>
      <c r="C68" s="1" t="s">
        <v>239</v>
      </c>
      <c r="M68">
        <v>1</v>
      </c>
      <c r="Z68">
        <v>1</v>
      </c>
      <c r="AC68">
        <f t="shared" si="0"/>
        <v>23</v>
      </c>
      <c r="AD68">
        <v>19</v>
      </c>
    </row>
    <row r="69" spans="1:30" x14ac:dyDescent="0.35">
      <c r="A69" s="1" t="s">
        <v>333</v>
      </c>
      <c r="B69" s="1" t="s">
        <v>334</v>
      </c>
      <c r="C69" s="1" t="s">
        <v>335</v>
      </c>
      <c r="O69">
        <v>1</v>
      </c>
      <c r="AC69">
        <f t="shared" si="0"/>
        <v>24</v>
      </c>
      <c r="AD69">
        <v>19</v>
      </c>
    </row>
    <row r="70" spans="1:30" x14ac:dyDescent="0.35">
      <c r="A70" s="1" t="s">
        <v>249</v>
      </c>
      <c r="B70" s="1" t="s">
        <v>250</v>
      </c>
      <c r="C70" s="1" t="s">
        <v>251</v>
      </c>
      <c r="J70">
        <v>1</v>
      </c>
      <c r="AC70">
        <f t="shared" ref="AC70:AC123" si="1">25-SUM(D70:AA70)</f>
        <v>24</v>
      </c>
      <c r="AD70">
        <v>19</v>
      </c>
    </row>
    <row r="71" spans="1:30" x14ac:dyDescent="0.35">
      <c r="A71" s="1" t="s">
        <v>231</v>
      </c>
      <c r="B71" s="1" t="s">
        <v>232</v>
      </c>
      <c r="C71" s="1" t="s">
        <v>233</v>
      </c>
      <c r="AC71">
        <f t="shared" si="1"/>
        <v>25</v>
      </c>
      <c r="AD71">
        <v>19</v>
      </c>
    </row>
    <row r="72" spans="1:30" x14ac:dyDescent="0.35">
      <c r="A72" s="1" t="s">
        <v>183</v>
      </c>
      <c r="B72" s="1" t="s">
        <v>184</v>
      </c>
      <c r="C72" s="1" t="s">
        <v>185</v>
      </c>
      <c r="M72">
        <v>1</v>
      </c>
      <c r="Q72">
        <v>1</v>
      </c>
      <c r="Z72">
        <v>1</v>
      </c>
      <c r="AA72">
        <v>1</v>
      </c>
      <c r="AC72">
        <f t="shared" si="1"/>
        <v>21</v>
      </c>
      <c r="AD72">
        <v>19</v>
      </c>
    </row>
    <row r="73" spans="1:30" x14ac:dyDescent="0.35">
      <c r="A73" s="1" t="s">
        <v>68</v>
      </c>
      <c r="B73" s="1" t="s">
        <v>69</v>
      </c>
      <c r="C73" s="1" t="s">
        <v>70</v>
      </c>
      <c r="U73">
        <v>1</v>
      </c>
      <c r="AC73">
        <f t="shared" si="1"/>
        <v>24</v>
      </c>
      <c r="AD73">
        <v>19</v>
      </c>
    </row>
    <row r="74" spans="1:30" x14ac:dyDescent="0.35">
      <c r="A74" s="1" t="s">
        <v>219</v>
      </c>
      <c r="B74" s="1" t="s">
        <v>220</v>
      </c>
      <c r="C74" s="1" t="s">
        <v>221</v>
      </c>
      <c r="X74">
        <v>1</v>
      </c>
      <c r="AC74">
        <f t="shared" si="1"/>
        <v>24</v>
      </c>
      <c r="AD74">
        <v>17</v>
      </c>
    </row>
    <row r="75" spans="1:30" x14ac:dyDescent="0.35">
      <c r="A75" s="1" t="s">
        <v>18</v>
      </c>
      <c r="B75" s="1" t="s">
        <v>14</v>
      </c>
      <c r="C75" s="1" t="s">
        <v>19</v>
      </c>
      <c r="N75">
        <v>1</v>
      </c>
      <c r="R75">
        <v>1</v>
      </c>
      <c r="X75">
        <v>1</v>
      </c>
      <c r="AC75">
        <f t="shared" si="1"/>
        <v>22</v>
      </c>
      <c r="AD75">
        <v>19</v>
      </c>
    </row>
    <row r="76" spans="1:30" x14ac:dyDescent="0.35">
      <c r="A76" s="1" t="s">
        <v>255</v>
      </c>
      <c r="B76" s="1" t="s">
        <v>256</v>
      </c>
      <c r="C76" s="1" t="s">
        <v>257</v>
      </c>
      <c r="AC76">
        <f t="shared" si="1"/>
        <v>25</v>
      </c>
      <c r="AD76">
        <v>19</v>
      </c>
    </row>
    <row r="77" spans="1:30" x14ac:dyDescent="0.35">
      <c r="A77" s="1" t="s">
        <v>319</v>
      </c>
      <c r="B77" s="1" t="s">
        <v>320</v>
      </c>
      <c r="C77" s="1" t="s">
        <v>321</v>
      </c>
      <c r="I77">
        <v>1</v>
      </c>
      <c r="J77">
        <v>1</v>
      </c>
      <c r="M77">
        <v>1</v>
      </c>
      <c r="X77">
        <v>1</v>
      </c>
      <c r="AB77">
        <v>1</v>
      </c>
      <c r="AC77">
        <f t="shared" si="1"/>
        <v>21</v>
      </c>
      <c r="AD77">
        <v>19</v>
      </c>
    </row>
    <row r="78" spans="1:30" x14ac:dyDescent="0.35">
      <c r="A78" s="1" t="s">
        <v>210</v>
      </c>
      <c r="B78" s="1" t="s">
        <v>211</v>
      </c>
      <c r="C78" s="1" t="s">
        <v>212</v>
      </c>
      <c r="AC78">
        <f t="shared" si="1"/>
        <v>25</v>
      </c>
      <c r="AD78">
        <v>19</v>
      </c>
    </row>
    <row r="79" spans="1:30" x14ac:dyDescent="0.35">
      <c r="A79" s="1" t="s">
        <v>135</v>
      </c>
      <c r="B79" s="1" t="s">
        <v>136</v>
      </c>
      <c r="C79" s="1" t="s">
        <v>137</v>
      </c>
      <c r="AC79">
        <f t="shared" si="1"/>
        <v>25</v>
      </c>
      <c r="AD79">
        <v>19</v>
      </c>
    </row>
    <row r="80" spans="1:30" x14ac:dyDescent="0.35">
      <c r="A80" s="1" t="s">
        <v>168</v>
      </c>
      <c r="B80" s="1" t="s">
        <v>169</v>
      </c>
      <c r="C80" s="1" t="s">
        <v>170</v>
      </c>
      <c r="F80">
        <v>1</v>
      </c>
      <c r="L80">
        <v>1</v>
      </c>
      <c r="M80">
        <v>1</v>
      </c>
      <c r="AC80">
        <f t="shared" si="1"/>
        <v>22</v>
      </c>
      <c r="AD80">
        <v>19</v>
      </c>
    </row>
    <row r="81" spans="1:30" x14ac:dyDescent="0.35">
      <c r="A81" s="1" t="s">
        <v>36</v>
      </c>
      <c r="B81" s="1" t="s">
        <v>37</v>
      </c>
      <c r="C81" s="1" t="s">
        <v>38</v>
      </c>
      <c r="R81">
        <v>1</v>
      </c>
      <c r="AC81">
        <f t="shared" si="1"/>
        <v>24</v>
      </c>
      <c r="AD81">
        <v>19</v>
      </c>
    </row>
    <row r="82" spans="1:30" x14ac:dyDescent="0.35">
      <c r="A82" s="1" t="s">
        <v>213</v>
      </c>
      <c r="B82" s="1" t="s">
        <v>214</v>
      </c>
      <c r="C82" s="1" t="s">
        <v>215</v>
      </c>
      <c r="AC82">
        <f t="shared" si="1"/>
        <v>25</v>
      </c>
      <c r="AD82">
        <v>19</v>
      </c>
    </row>
    <row r="83" spans="1:30" x14ac:dyDescent="0.35">
      <c r="A83" s="1" t="s">
        <v>227</v>
      </c>
      <c r="B83" s="1" t="s">
        <v>223</v>
      </c>
      <c r="C83" s="1" t="s">
        <v>228</v>
      </c>
      <c r="W83">
        <v>1</v>
      </c>
      <c r="AC83">
        <f t="shared" si="1"/>
        <v>24</v>
      </c>
      <c r="AD83">
        <v>19</v>
      </c>
    </row>
    <row r="84" spans="1:30" x14ac:dyDescent="0.35">
      <c r="A84" s="1" t="s">
        <v>65</v>
      </c>
      <c r="B84" s="1" t="s">
        <v>66</v>
      </c>
      <c r="C84" s="1" t="s">
        <v>67</v>
      </c>
      <c r="AC84">
        <f t="shared" si="1"/>
        <v>25</v>
      </c>
      <c r="AD84">
        <v>17</v>
      </c>
    </row>
    <row r="85" spans="1:30" x14ac:dyDescent="0.35">
      <c r="A85" s="1" t="s">
        <v>216</v>
      </c>
      <c r="B85" s="1" t="s">
        <v>217</v>
      </c>
      <c r="C85" s="1" t="s">
        <v>218</v>
      </c>
      <c r="AC85">
        <f t="shared" si="1"/>
        <v>25</v>
      </c>
      <c r="AD85">
        <v>19</v>
      </c>
    </row>
    <row r="86" spans="1:30" x14ac:dyDescent="0.35">
      <c r="A86" s="1" t="s">
        <v>290</v>
      </c>
      <c r="B86" s="1" t="s">
        <v>291</v>
      </c>
      <c r="C86" s="1" t="s">
        <v>292</v>
      </c>
      <c r="M86">
        <v>1</v>
      </c>
      <c r="AC86">
        <f t="shared" si="1"/>
        <v>24</v>
      </c>
      <c r="AD86">
        <v>19</v>
      </c>
    </row>
    <row r="87" spans="1:30" x14ac:dyDescent="0.35">
      <c r="A87" s="1" t="s">
        <v>171</v>
      </c>
      <c r="B87" s="1" t="s">
        <v>172</v>
      </c>
      <c r="C87" s="1" t="s">
        <v>173</v>
      </c>
      <c r="AC87">
        <f t="shared" si="1"/>
        <v>25</v>
      </c>
      <c r="AD87">
        <v>19</v>
      </c>
    </row>
    <row r="88" spans="1:30" x14ac:dyDescent="0.35">
      <c r="A88" s="1" t="s">
        <v>144</v>
      </c>
      <c r="B88" s="1" t="s">
        <v>145</v>
      </c>
      <c r="C88" s="1" t="s">
        <v>146</v>
      </c>
      <c r="H88">
        <v>1</v>
      </c>
      <c r="I88">
        <v>1</v>
      </c>
      <c r="Y88">
        <v>1</v>
      </c>
      <c r="AC88">
        <f t="shared" si="1"/>
        <v>22</v>
      </c>
      <c r="AD88">
        <v>19</v>
      </c>
    </row>
    <row r="89" spans="1:30" x14ac:dyDescent="0.35">
      <c r="A89" s="1" t="s">
        <v>88</v>
      </c>
      <c r="B89" s="1" t="s">
        <v>89</v>
      </c>
      <c r="C89" s="1" t="s">
        <v>90</v>
      </c>
      <c r="G89">
        <v>1</v>
      </c>
      <c r="P89">
        <v>1</v>
      </c>
      <c r="R89">
        <v>1</v>
      </c>
      <c r="AC89">
        <f t="shared" si="1"/>
        <v>22</v>
      </c>
      <c r="AD89">
        <v>19</v>
      </c>
    </row>
    <row r="90" spans="1:30" x14ac:dyDescent="0.35">
      <c r="A90" s="1" t="s">
        <v>85</v>
      </c>
      <c r="B90" s="1" t="s">
        <v>86</v>
      </c>
      <c r="C90" s="1" t="s">
        <v>87</v>
      </c>
      <c r="L90">
        <v>1</v>
      </c>
      <c r="M90">
        <v>1</v>
      </c>
      <c r="X90">
        <v>1</v>
      </c>
      <c r="Y90">
        <v>1</v>
      </c>
      <c r="Z90">
        <v>1</v>
      </c>
      <c r="AC90">
        <f t="shared" si="1"/>
        <v>20</v>
      </c>
      <c r="AD90">
        <v>19</v>
      </c>
    </row>
    <row r="91" spans="1:30" x14ac:dyDescent="0.35">
      <c r="A91" s="1" t="s">
        <v>339</v>
      </c>
      <c r="B91" s="1" t="s">
        <v>340</v>
      </c>
      <c r="C91" s="1" t="s">
        <v>341</v>
      </c>
      <c r="AC91">
        <f t="shared" si="1"/>
        <v>25</v>
      </c>
      <c r="AD91">
        <v>19</v>
      </c>
    </row>
    <row r="92" spans="1:30" x14ac:dyDescent="0.35">
      <c r="A92" s="1" t="s">
        <v>91</v>
      </c>
      <c r="B92" s="1" t="s">
        <v>89</v>
      </c>
      <c r="C92" s="1" t="s">
        <v>92</v>
      </c>
      <c r="M92">
        <v>1</v>
      </c>
      <c r="Y92">
        <v>1</v>
      </c>
      <c r="Z92">
        <v>1</v>
      </c>
      <c r="AA92">
        <v>1</v>
      </c>
      <c r="AC92">
        <f t="shared" si="1"/>
        <v>21</v>
      </c>
      <c r="AD92">
        <v>19</v>
      </c>
    </row>
    <row r="93" spans="1:30" x14ac:dyDescent="0.35">
      <c r="A93" s="1" t="s">
        <v>347</v>
      </c>
      <c r="B93" s="1" t="s">
        <v>348</v>
      </c>
      <c r="C93" s="1" t="s">
        <v>349</v>
      </c>
      <c r="AC93">
        <f t="shared" si="1"/>
        <v>25</v>
      </c>
      <c r="AD93">
        <v>19</v>
      </c>
    </row>
    <row r="94" spans="1:30" x14ac:dyDescent="0.35">
      <c r="A94" s="1" t="s">
        <v>7</v>
      </c>
      <c r="B94" s="1" t="s">
        <v>8</v>
      </c>
      <c r="C94" s="1" t="s">
        <v>9</v>
      </c>
      <c r="X94">
        <v>1</v>
      </c>
      <c r="AC94">
        <f t="shared" si="1"/>
        <v>24</v>
      </c>
      <c r="AD94">
        <v>19</v>
      </c>
    </row>
    <row r="95" spans="1:30" x14ac:dyDescent="0.35">
      <c r="A95" s="1" t="s">
        <v>198</v>
      </c>
      <c r="B95" s="1" t="s">
        <v>199</v>
      </c>
      <c r="C95" s="1" t="s">
        <v>200</v>
      </c>
      <c r="AC95">
        <f t="shared" si="1"/>
        <v>25</v>
      </c>
      <c r="AD95">
        <v>19</v>
      </c>
    </row>
    <row r="96" spans="1:30" x14ac:dyDescent="0.35">
      <c r="A96" s="1" t="s">
        <v>336</v>
      </c>
      <c r="B96" s="1" t="s">
        <v>337</v>
      </c>
      <c r="C96" s="1" t="s">
        <v>338</v>
      </c>
      <c r="AC96">
        <f t="shared" si="1"/>
        <v>25</v>
      </c>
      <c r="AD96">
        <v>19</v>
      </c>
    </row>
    <row r="97" spans="1:30" x14ac:dyDescent="0.35">
      <c r="A97" s="1" t="s">
        <v>350</v>
      </c>
      <c r="B97" s="1" t="s">
        <v>351</v>
      </c>
      <c r="C97" s="1" t="s">
        <v>352</v>
      </c>
      <c r="AC97">
        <f t="shared" si="1"/>
        <v>25</v>
      </c>
      <c r="AD97">
        <v>19</v>
      </c>
    </row>
    <row r="98" spans="1:30" x14ac:dyDescent="0.35">
      <c r="A98" s="1" t="s">
        <v>275</v>
      </c>
      <c r="B98" s="1" t="s">
        <v>276</v>
      </c>
      <c r="C98" s="1" t="s">
        <v>277</v>
      </c>
      <c r="L98">
        <v>1</v>
      </c>
      <c r="M98">
        <v>1</v>
      </c>
      <c r="W98">
        <v>1</v>
      </c>
      <c r="AC98">
        <f t="shared" si="1"/>
        <v>22</v>
      </c>
      <c r="AD98">
        <v>19</v>
      </c>
    </row>
    <row r="99" spans="1:30" x14ac:dyDescent="0.35">
      <c r="A99" s="1" t="s">
        <v>27</v>
      </c>
      <c r="B99" s="1" t="s">
        <v>28</v>
      </c>
      <c r="C99" s="1" t="s">
        <v>29</v>
      </c>
      <c r="AB99">
        <v>1</v>
      </c>
      <c r="AC99">
        <f t="shared" si="1"/>
        <v>25</v>
      </c>
      <c r="AD99">
        <v>19</v>
      </c>
    </row>
    <row r="100" spans="1:30" x14ac:dyDescent="0.35">
      <c r="A100" s="1" t="s">
        <v>195</v>
      </c>
      <c r="B100" s="1" t="s">
        <v>196</v>
      </c>
      <c r="C100" s="1" t="s">
        <v>197</v>
      </c>
      <c r="AC100">
        <f t="shared" si="1"/>
        <v>25</v>
      </c>
      <c r="AD100">
        <v>19</v>
      </c>
    </row>
    <row r="101" spans="1:30" x14ac:dyDescent="0.35">
      <c r="A101" s="1" t="s">
        <v>122</v>
      </c>
      <c r="B101" s="1" t="s">
        <v>123</v>
      </c>
      <c r="C101" s="1" t="s">
        <v>124</v>
      </c>
      <c r="D101">
        <v>1</v>
      </c>
      <c r="M101">
        <v>1</v>
      </c>
      <c r="P101">
        <v>1</v>
      </c>
      <c r="AA101">
        <v>1</v>
      </c>
      <c r="AB101">
        <v>1</v>
      </c>
      <c r="AC101">
        <f t="shared" si="1"/>
        <v>21</v>
      </c>
      <c r="AD101">
        <v>19</v>
      </c>
    </row>
    <row r="102" spans="1:30" x14ac:dyDescent="0.35">
      <c r="A102" s="1" t="s">
        <v>222</v>
      </c>
      <c r="B102" s="1" t="s">
        <v>223</v>
      </c>
      <c r="C102" s="1" t="s">
        <v>224</v>
      </c>
      <c r="AC102">
        <f t="shared" si="1"/>
        <v>25</v>
      </c>
      <c r="AD102">
        <v>19</v>
      </c>
    </row>
    <row r="103" spans="1:30" x14ac:dyDescent="0.35">
      <c r="A103" s="1" t="s">
        <v>162</v>
      </c>
      <c r="B103" s="1" t="s">
        <v>163</v>
      </c>
      <c r="C103" s="1" t="s">
        <v>164</v>
      </c>
      <c r="AC103">
        <f t="shared" si="1"/>
        <v>25</v>
      </c>
      <c r="AD103">
        <v>19</v>
      </c>
    </row>
    <row r="104" spans="1:30" x14ac:dyDescent="0.35">
      <c r="A104" s="1" t="s">
        <v>24</v>
      </c>
      <c r="B104" s="1" t="s">
        <v>25</v>
      </c>
      <c r="C104" s="1" t="s">
        <v>26</v>
      </c>
      <c r="M104">
        <v>1</v>
      </c>
      <c r="AC104">
        <f t="shared" si="1"/>
        <v>24</v>
      </c>
      <c r="AD104">
        <v>19</v>
      </c>
    </row>
    <row r="105" spans="1:30" x14ac:dyDescent="0.35">
      <c r="A105" s="1" t="s">
        <v>10</v>
      </c>
      <c r="B105" s="1" t="s">
        <v>11</v>
      </c>
      <c r="C105" s="1" t="s">
        <v>12</v>
      </c>
      <c r="F105">
        <v>1</v>
      </c>
      <c r="K105">
        <v>1</v>
      </c>
      <c r="L105">
        <v>1</v>
      </c>
      <c r="M105">
        <v>1</v>
      </c>
      <c r="X105">
        <v>1</v>
      </c>
      <c r="AB105">
        <v>1</v>
      </c>
      <c r="AC105">
        <f t="shared" si="1"/>
        <v>20</v>
      </c>
      <c r="AD105">
        <v>19</v>
      </c>
    </row>
    <row r="106" spans="1:30" x14ac:dyDescent="0.35">
      <c r="A106" s="1" t="s">
        <v>293</v>
      </c>
      <c r="B106" s="1" t="s">
        <v>294</v>
      </c>
      <c r="C106" s="1" t="s">
        <v>295</v>
      </c>
      <c r="H106">
        <v>1</v>
      </c>
      <c r="K106">
        <v>1</v>
      </c>
      <c r="L106">
        <v>1</v>
      </c>
      <c r="W106">
        <v>1</v>
      </c>
      <c r="AC106">
        <f t="shared" si="1"/>
        <v>21</v>
      </c>
      <c r="AD106">
        <v>19</v>
      </c>
    </row>
    <row r="107" spans="1:30" x14ac:dyDescent="0.35">
      <c r="A107" s="1" t="s">
        <v>153</v>
      </c>
      <c r="B107" s="1" t="s">
        <v>151</v>
      </c>
      <c r="C107" s="1" t="s">
        <v>154</v>
      </c>
      <c r="I107">
        <v>1</v>
      </c>
      <c r="K107">
        <v>1</v>
      </c>
      <c r="M107">
        <v>1</v>
      </c>
      <c r="R107">
        <v>1</v>
      </c>
      <c r="U107">
        <v>1</v>
      </c>
      <c r="AC107">
        <f t="shared" si="1"/>
        <v>20</v>
      </c>
      <c r="AD107">
        <v>19</v>
      </c>
    </row>
    <row r="108" spans="1:30" x14ac:dyDescent="0.35">
      <c r="A108" s="1" t="s">
        <v>299</v>
      </c>
      <c r="B108" s="1" t="s">
        <v>300</v>
      </c>
      <c r="C108" s="1" t="s">
        <v>301</v>
      </c>
      <c r="D108">
        <v>1</v>
      </c>
      <c r="E108">
        <v>1</v>
      </c>
      <c r="M108">
        <v>1</v>
      </c>
      <c r="AB108">
        <v>1</v>
      </c>
      <c r="AC108">
        <f t="shared" si="1"/>
        <v>22</v>
      </c>
      <c r="AD108">
        <v>19</v>
      </c>
    </row>
    <row r="109" spans="1:30" x14ac:dyDescent="0.35">
      <c r="A109" s="1" t="s">
        <v>278</v>
      </c>
      <c r="B109" s="1" t="s">
        <v>279</v>
      </c>
      <c r="C109" s="1" t="s">
        <v>280</v>
      </c>
      <c r="P109">
        <v>1</v>
      </c>
      <c r="AC109">
        <f t="shared" si="1"/>
        <v>24</v>
      </c>
      <c r="AD109">
        <v>19</v>
      </c>
    </row>
    <row r="110" spans="1:30" x14ac:dyDescent="0.35">
      <c r="A110" s="1" t="s">
        <v>94</v>
      </c>
      <c r="B110" s="1" t="s">
        <v>317</v>
      </c>
      <c r="C110" s="1" t="s">
        <v>318</v>
      </c>
      <c r="AC110">
        <f t="shared" si="1"/>
        <v>25</v>
      </c>
      <c r="AD110">
        <v>19</v>
      </c>
    </row>
    <row r="111" spans="1:30" x14ac:dyDescent="0.35">
      <c r="A111" s="1" t="s">
        <v>204</v>
      </c>
      <c r="B111" s="1" t="s">
        <v>205</v>
      </c>
      <c r="C111" s="1" t="s">
        <v>206</v>
      </c>
      <c r="K111">
        <v>1</v>
      </c>
      <c r="M111">
        <v>1</v>
      </c>
      <c r="AA111">
        <v>1</v>
      </c>
      <c r="AB111">
        <v>1</v>
      </c>
      <c r="AC111">
        <f t="shared" si="1"/>
        <v>22</v>
      </c>
      <c r="AD111">
        <v>19</v>
      </c>
    </row>
    <row r="112" spans="1:30" x14ac:dyDescent="0.35">
      <c r="A112" s="1" t="s">
        <v>342</v>
      </c>
      <c r="B112" s="1" t="s">
        <v>343</v>
      </c>
      <c r="C112" s="1" t="s">
        <v>344</v>
      </c>
      <c r="E112">
        <v>1</v>
      </c>
      <c r="AC112">
        <f t="shared" si="1"/>
        <v>24</v>
      </c>
      <c r="AD112">
        <v>19</v>
      </c>
    </row>
    <row r="113" spans="1:30" x14ac:dyDescent="0.35">
      <c r="A113" s="1" t="s">
        <v>243</v>
      </c>
      <c r="B113" s="1" t="s">
        <v>244</v>
      </c>
      <c r="C113" s="1" t="s">
        <v>245</v>
      </c>
      <c r="AC113">
        <f t="shared" si="1"/>
        <v>25</v>
      </c>
      <c r="AD113">
        <v>19</v>
      </c>
    </row>
    <row r="114" spans="1:30" x14ac:dyDescent="0.35">
      <c r="A114" s="1" t="s">
        <v>201</v>
      </c>
      <c r="B114" s="1" t="s">
        <v>202</v>
      </c>
      <c r="C114" s="1" t="s">
        <v>203</v>
      </c>
      <c r="M114">
        <v>1</v>
      </c>
      <c r="AB114">
        <v>1</v>
      </c>
      <c r="AC114">
        <f t="shared" si="1"/>
        <v>24</v>
      </c>
      <c r="AD114">
        <v>19</v>
      </c>
    </row>
    <row r="115" spans="1:30" x14ac:dyDescent="0.35">
      <c r="A115" s="1" t="s">
        <v>119</v>
      </c>
      <c r="B115" s="1" t="s">
        <v>120</v>
      </c>
      <c r="C115" s="1" t="s">
        <v>121</v>
      </c>
      <c r="H115">
        <v>1</v>
      </c>
      <c r="S115">
        <v>1</v>
      </c>
      <c r="T115">
        <v>1</v>
      </c>
      <c r="U115">
        <v>1</v>
      </c>
      <c r="AA115">
        <v>1</v>
      </c>
      <c r="AC115">
        <f t="shared" si="1"/>
        <v>20</v>
      </c>
      <c r="AD115">
        <v>19</v>
      </c>
    </row>
    <row r="116" spans="1:30" x14ac:dyDescent="0.35">
      <c r="A116" s="1" t="s">
        <v>155</v>
      </c>
      <c r="B116" s="1" t="s">
        <v>151</v>
      </c>
      <c r="C116" s="1" t="s">
        <v>156</v>
      </c>
      <c r="M116">
        <v>1</v>
      </c>
      <c r="O116">
        <v>1</v>
      </c>
      <c r="V116">
        <v>1</v>
      </c>
      <c r="AA116">
        <v>1</v>
      </c>
      <c r="AC116">
        <f t="shared" si="1"/>
        <v>21</v>
      </c>
      <c r="AD116">
        <v>18</v>
      </c>
    </row>
    <row r="117" spans="1:30" x14ac:dyDescent="0.35">
      <c r="A117" s="1" t="s">
        <v>246</v>
      </c>
      <c r="B117" s="1" t="s">
        <v>247</v>
      </c>
      <c r="C117" s="1" t="s">
        <v>248</v>
      </c>
      <c r="G117">
        <v>1</v>
      </c>
      <c r="H117">
        <v>1</v>
      </c>
      <c r="I117">
        <v>1</v>
      </c>
      <c r="K117">
        <v>1</v>
      </c>
      <c r="L117">
        <v>1</v>
      </c>
      <c r="M117">
        <v>1</v>
      </c>
      <c r="O117">
        <v>1</v>
      </c>
      <c r="P117">
        <v>1</v>
      </c>
      <c r="X117">
        <v>1</v>
      </c>
      <c r="Y117">
        <v>1</v>
      </c>
      <c r="Z117">
        <v>1</v>
      </c>
      <c r="AC117">
        <f t="shared" si="1"/>
        <v>14</v>
      </c>
      <c r="AD117">
        <v>17</v>
      </c>
    </row>
    <row r="118" spans="1:30" x14ac:dyDescent="0.35">
      <c r="A118" s="1" t="s">
        <v>111</v>
      </c>
      <c r="B118" s="1" t="s">
        <v>103</v>
      </c>
      <c r="C118" s="1" t="s">
        <v>112</v>
      </c>
      <c r="M118">
        <v>1</v>
      </c>
      <c r="X118">
        <v>1</v>
      </c>
      <c r="AC118">
        <f t="shared" si="1"/>
        <v>23</v>
      </c>
      <c r="AD118">
        <v>19</v>
      </c>
    </row>
    <row r="119" spans="1:30" x14ac:dyDescent="0.35">
      <c r="A119" s="1" t="s">
        <v>56</v>
      </c>
      <c r="B119" s="1" t="s">
        <v>57</v>
      </c>
      <c r="C119" s="1" t="s">
        <v>58</v>
      </c>
      <c r="P119">
        <v>1</v>
      </c>
      <c r="U119">
        <v>1</v>
      </c>
      <c r="V119">
        <v>1</v>
      </c>
      <c r="AA119">
        <v>1</v>
      </c>
      <c r="AC119">
        <f t="shared" si="1"/>
        <v>21</v>
      </c>
      <c r="AD119">
        <v>19</v>
      </c>
    </row>
    <row r="120" spans="1:30" x14ac:dyDescent="0.35">
      <c r="A120" s="1" t="s">
        <v>128</v>
      </c>
      <c r="B120" s="1" t="s">
        <v>126</v>
      </c>
      <c r="C120" s="1" t="s">
        <v>129</v>
      </c>
      <c r="M120">
        <v>1</v>
      </c>
      <c r="AB120">
        <v>1</v>
      </c>
      <c r="AC120">
        <f t="shared" si="1"/>
        <v>24</v>
      </c>
      <c r="AD120">
        <v>19</v>
      </c>
    </row>
    <row r="121" spans="1:30" x14ac:dyDescent="0.35">
      <c r="A121" s="1" t="s">
        <v>94</v>
      </c>
      <c r="B121" s="1" t="s">
        <v>95</v>
      </c>
      <c r="C121" s="1" t="s">
        <v>96</v>
      </c>
      <c r="E121">
        <v>1</v>
      </c>
      <c r="M121">
        <v>1</v>
      </c>
      <c r="AB121">
        <v>1</v>
      </c>
      <c r="AC121">
        <f t="shared" si="1"/>
        <v>23</v>
      </c>
      <c r="AD121">
        <v>19</v>
      </c>
    </row>
    <row r="122" spans="1:30" x14ac:dyDescent="0.35">
      <c r="A122" s="1" t="s">
        <v>76</v>
      </c>
      <c r="B122" s="1" t="s">
        <v>77</v>
      </c>
      <c r="C122" s="1" t="s">
        <v>78</v>
      </c>
      <c r="M122">
        <v>1</v>
      </c>
      <c r="W122">
        <v>1</v>
      </c>
      <c r="X122">
        <v>1</v>
      </c>
      <c r="Y122">
        <v>1</v>
      </c>
      <c r="AC122">
        <f t="shared" si="1"/>
        <v>21</v>
      </c>
      <c r="AD122">
        <v>19</v>
      </c>
    </row>
    <row r="123" spans="1:30" x14ac:dyDescent="0.35">
      <c r="A123" s="1" t="s">
        <v>165</v>
      </c>
      <c r="B123" s="1" t="s">
        <v>166</v>
      </c>
      <c r="C123" s="1" t="s">
        <v>167</v>
      </c>
      <c r="E123">
        <v>1</v>
      </c>
      <c r="F123">
        <v>1</v>
      </c>
      <c r="I123">
        <v>1</v>
      </c>
      <c r="K123">
        <v>1</v>
      </c>
      <c r="L123">
        <v>1</v>
      </c>
      <c r="M123">
        <v>1</v>
      </c>
      <c r="O123">
        <v>1</v>
      </c>
      <c r="P123">
        <v>1</v>
      </c>
      <c r="S123">
        <v>1</v>
      </c>
      <c r="U123">
        <v>1</v>
      </c>
      <c r="V123">
        <v>1</v>
      </c>
      <c r="X123">
        <v>1</v>
      </c>
      <c r="Y123">
        <v>1</v>
      </c>
      <c r="AA123">
        <v>1</v>
      </c>
      <c r="AC123">
        <f t="shared" si="1"/>
        <v>11</v>
      </c>
      <c r="AD123">
        <v>14</v>
      </c>
    </row>
    <row r="124" spans="1:30" x14ac:dyDescent="0.35">
      <c r="A124" s="1" t="s">
        <v>125</v>
      </c>
      <c r="B124" s="1" t="s">
        <v>126</v>
      </c>
      <c r="C124" s="1" t="s">
        <v>127</v>
      </c>
      <c r="U124">
        <v>1</v>
      </c>
      <c r="AC124">
        <f>25-SUM(D124:AA124)</f>
        <v>24</v>
      </c>
      <c r="AD124">
        <v>19</v>
      </c>
    </row>
    <row r="125" spans="1:30" x14ac:dyDescent="0.35">
      <c r="A125" s="1" t="s">
        <v>159</v>
      </c>
      <c r="B125" s="1" t="s">
        <v>160</v>
      </c>
      <c r="C125" s="1" t="s">
        <v>161</v>
      </c>
      <c r="AC125">
        <f>25-SUM(D125:AA125)</f>
        <v>25</v>
      </c>
      <c r="AD125">
        <v>18</v>
      </c>
    </row>
    <row r="126" spans="1:30" x14ac:dyDescent="0.35">
      <c r="A126" s="1" t="s">
        <v>240</v>
      </c>
      <c r="B126" s="1" t="s">
        <v>241</v>
      </c>
      <c r="C126" s="1" t="s">
        <v>242</v>
      </c>
      <c r="AC126">
        <f>25-SUM(D126:AA126)</f>
        <v>25</v>
      </c>
      <c r="AD126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cp:lastPrinted>2021-08-25T05:42:05Z</cp:lastPrinted>
  <dcterms:created xsi:type="dcterms:W3CDTF">2021-08-24T17:27:29Z</dcterms:created>
  <dcterms:modified xsi:type="dcterms:W3CDTF">2021-08-26T08:21:05Z</dcterms:modified>
</cp:coreProperties>
</file>