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4"/>
  </bookViews>
  <sheets>
    <sheet name="dane import" sheetId="1" r:id="rId1"/>
    <sheet name="Zad1" sheetId="2" r:id="rId2"/>
    <sheet name="ZAD2" sheetId="3" r:id="rId3"/>
    <sheet name="Zad3" sheetId="4" r:id="rId4"/>
    <sheet name="Zad4" sheetId="5" r:id="rId5"/>
  </sheets>
  <definedNames>
    <definedName name="pogoda" localSheetId="0">'dane import'!$A$1:$E$501</definedName>
    <definedName name="pogoda" localSheetId="1">Zad1!$A$1:$E$501</definedName>
    <definedName name="pogoda" localSheetId="2">ZAD2!$A$1:$E$592</definedName>
    <definedName name="pogoda" localSheetId="3">Zad3!$A$1:$E$501</definedName>
    <definedName name="pogoda" localSheetId="4">Zad4!$A$1:$E$501</definedName>
  </definedNames>
  <calcPr calcId="145621"/>
  <pivotCaches>
    <pivotCache cacheId="0" r:id="rId6"/>
    <pivotCache cacheId="5" r:id="rId7"/>
  </pivotCaches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I306" i="5" s="1"/>
  <c r="H307" i="5"/>
  <c r="H308" i="5"/>
  <c r="H309" i="5"/>
  <c r="H310" i="5"/>
  <c r="I310" i="5" s="1"/>
  <c r="H311" i="5"/>
  <c r="H312" i="5"/>
  <c r="I312" i="5" s="1"/>
  <c r="H313" i="5"/>
  <c r="H314" i="5"/>
  <c r="I314" i="5" s="1"/>
  <c r="H315" i="5"/>
  <c r="H316" i="5"/>
  <c r="I316" i="5" s="1"/>
  <c r="H317" i="5"/>
  <c r="H318" i="5"/>
  <c r="I318" i="5" s="1"/>
  <c r="H319" i="5"/>
  <c r="H320" i="5"/>
  <c r="H321" i="5"/>
  <c r="H322" i="5"/>
  <c r="I322" i="5" s="1"/>
  <c r="H323" i="5"/>
  <c r="H324" i="5"/>
  <c r="H325" i="5"/>
  <c r="H326" i="5"/>
  <c r="H327" i="5"/>
  <c r="H328" i="5"/>
  <c r="H329" i="5"/>
  <c r="H330" i="5"/>
  <c r="H331" i="5"/>
  <c r="H332" i="5"/>
  <c r="I332" i="5" s="1"/>
  <c r="H333" i="5"/>
  <c r="H334" i="5"/>
  <c r="H335" i="5"/>
  <c r="H336" i="5"/>
  <c r="I336" i="5" s="1"/>
  <c r="H337" i="5"/>
  <c r="H338" i="5"/>
  <c r="H339" i="5"/>
  <c r="H340" i="5"/>
  <c r="I340" i="5" s="1"/>
  <c r="H341" i="5"/>
  <c r="H342" i="5"/>
  <c r="I342" i="5" s="1"/>
  <c r="H343" i="5"/>
  <c r="H344" i="5"/>
  <c r="I344" i="5" s="1"/>
  <c r="H345" i="5"/>
  <c r="H346" i="5"/>
  <c r="I346" i="5" s="1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I364" i="5" s="1"/>
  <c r="H365" i="5"/>
  <c r="H366" i="5"/>
  <c r="H367" i="5"/>
  <c r="H368" i="5"/>
  <c r="I368" i="5" s="1"/>
  <c r="H369" i="5"/>
  <c r="H370" i="5"/>
  <c r="H371" i="5"/>
  <c r="H372" i="5"/>
  <c r="I372" i="5" s="1"/>
  <c r="H373" i="5"/>
  <c r="H374" i="5"/>
  <c r="I374" i="5" s="1"/>
  <c r="H375" i="5"/>
  <c r="H376" i="5"/>
  <c r="I376" i="5" s="1"/>
  <c r="H377" i="5"/>
  <c r="H378" i="5"/>
  <c r="I378" i="5" s="1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I396" i="5" s="1"/>
  <c r="H397" i="5"/>
  <c r="H398" i="5"/>
  <c r="H399" i="5"/>
  <c r="H400" i="5"/>
  <c r="I400" i="5" s="1"/>
  <c r="H401" i="5"/>
  <c r="H402" i="5"/>
  <c r="H403" i="5"/>
  <c r="H404" i="5"/>
  <c r="I404" i="5" s="1"/>
  <c r="H405" i="5"/>
  <c r="H406" i="5"/>
  <c r="I406" i="5" s="1"/>
  <c r="H407" i="5"/>
  <c r="H408" i="5"/>
  <c r="I408" i="5" s="1"/>
  <c r="H409" i="5"/>
  <c r="H410" i="5"/>
  <c r="I410" i="5" s="1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I428" i="5" s="1"/>
  <c r="H429" i="5"/>
  <c r="H430" i="5"/>
  <c r="H431" i="5"/>
  <c r="H432" i="5"/>
  <c r="I432" i="5" s="1"/>
  <c r="H433" i="5"/>
  <c r="H434" i="5"/>
  <c r="H435" i="5"/>
  <c r="H436" i="5"/>
  <c r="I436" i="5" s="1"/>
  <c r="H437" i="5"/>
  <c r="H438" i="5"/>
  <c r="I438" i="5" s="1"/>
  <c r="H439" i="5"/>
  <c r="H440" i="5"/>
  <c r="I440" i="5" s="1"/>
  <c r="H441" i="5"/>
  <c r="H442" i="5"/>
  <c r="I442" i="5" s="1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I460" i="5" s="1"/>
  <c r="H461" i="5"/>
  <c r="H462" i="5"/>
  <c r="H463" i="5"/>
  <c r="H464" i="5"/>
  <c r="I464" i="5" s="1"/>
  <c r="H465" i="5"/>
  <c r="H466" i="5"/>
  <c r="H467" i="5"/>
  <c r="H468" i="5"/>
  <c r="I468" i="5" s="1"/>
  <c r="H469" i="5"/>
  <c r="H470" i="5"/>
  <c r="I470" i="5" s="1"/>
  <c r="H471" i="5"/>
  <c r="H472" i="5"/>
  <c r="I472" i="5" s="1"/>
  <c r="H473" i="5"/>
  <c r="H474" i="5"/>
  <c r="I474" i="5" s="1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I492" i="5" s="1"/>
  <c r="H493" i="5"/>
  <c r="H494" i="5"/>
  <c r="H495" i="5"/>
  <c r="H496" i="5"/>
  <c r="I496" i="5" s="1"/>
  <c r="H497" i="5"/>
  <c r="H498" i="5"/>
  <c r="H499" i="5"/>
  <c r="H500" i="5"/>
  <c r="I500" i="5" s="1"/>
  <c r="H501" i="5"/>
  <c r="H2" i="5"/>
  <c r="I2" i="5" s="1"/>
  <c r="M6" i="5"/>
  <c r="I302" i="5"/>
  <c r="I303" i="5"/>
  <c r="I307" i="5"/>
  <c r="I311" i="5"/>
  <c r="I315" i="5"/>
  <c r="I319" i="5"/>
  <c r="I320" i="5"/>
  <c r="I323" i="5"/>
  <c r="I324" i="5"/>
  <c r="I331" i="5"/>
  <c r="I334" i="5"/>
  <c r="I335" i="5"/>
  <c r="I338" i="5"/>
  <c r="I347" i="5"/>
  <c r="I350" i="5"/>
  <c r="I351" i="5"/>
  <c r="I354" i="5"/>
  <c r="I363" i="5"/>
  <c r="I366" i="5"/>
  <c r="I367" i="5"/>
  <c r="I370" i="5"/>
  <c r="I379" i="5"/>
  <c r="I382" i="5"/>
  <c r="I383" i="5"/>
  <c r="I386" i="5"/>
  <c r="I395" i="5"/>
  <c r="I398" i="5"/>
  <c r="I399" i="5"/>
  <c r="I402" i="5"/>
  <c r="I411" i="5"/>
  <c r="I414" i="5"/>
  <c r="I415" i="5"/>
  <c r="I418" i="5"/>
  <c r="I427" i="5"/>
  <c r="I430" i="5"/>
  <c r="I431" i="5"/>
  <c r="I434" i="5"/>
  <c r="I443" i="5"/>
  <c r="I446" i="5"/>
  <c r="I447" i="5"/>
  <c r="I450" i="5"/>
  <c r="I459" i="5"/>
  <c r="I462" i="5"/>
  <c r="I463" i="5"/>
  <c r="I466" i="5"/>
  <c r="I475" i="5"/>
  <c r="I478" i="5"/>
  <c r="I479" i="5"/>
  <c r="I482" i="5"/>
  <c r="I491" i="5"/>
  <c r="I494" i="5"/>
  <c r="I495" i="5"/>
  <c r="I498" i="5"/>
  <c r="I229" i="5"/>
  <c r="I304" i="5"/>
  <c r="I309" i="5"/>
  <c r="I313" i="5"/>
  <c r="I321" i="5"/>
  <c r="I326" i="5"/>
  <c r="I327" i="5"/>
  <c r="I328" i="5"/>
  <c r="I333" i="5"/>
  <c r="I339" i="5"/>
  <c r="I341" i="5"/>
  <c r="I343" i="5"/>
  <c r="I348" i="5"/>
  <c r="I349" i="5"/>
  <c r="I352" i="5"/>
  <c r="I355" i="5"/>
  <c r="I356" i="5"/>
  <c r="I357" i="5"/>
  <c r="I358" i="5"/>
  <c r="I359" i="5"/>
  <c r="I360" i="5"/>
  <c r="I365" i="5"/>
  <c r="I371" i="5"/>
  <c r="I373" i="5"/>
  <c r="I375" i="5"/>
  <c r="I380" i="5"/>
  <c r="I381" i="5"/>
  <c r="I384" i="5"/>
  <c r="I387" i="5"/>
  <c r="I388" i="5"/>
  <c r="I389" i="5"/>
  <c r="I390" i="5"/>
  <c r="I391" i="5"/>
  <c r="I392" i="5"/>
  <c r="I397" i="5"/>
  <c r="I403" i="5"/>
  <c r="I405" i="5"/>
  <c r="I407" i="5"/>
  <c r="I412" i="5"/>
  <c r="I413" i="5"/>
  <c r="I416" i="5"/>
  <c r="I419" i="5"/>
  <c r="I420" i="5"/>
  <c r="I421" i="5"/>
  <c r="I422" i="5"/>
  <c r="I423" i="5"/>
  <c r="I424" i="5"/>
  <c r="I429" i="5"/>
  <c r="I435" i="5"/>
  <c r="I437" i="5"/>
  <c r="I439" i="5"/>
  <c r="I444" i="5"/>
  <c r="I445" i="5"/>
  <c r="I448" i="5"/>
  <c r="I451" i="5"/>
  <c r="I452" i="5"/>
  <c r="I453" i="5"/>
  <c r="I454" i="5"/>
  <c r="I455" i="5"/>
  <c r="I456" i="5"/>
  <c r="I461" i="5"/>
  <c r="I467" i="5"/>
  <c r="I469" i="5"/>
  <c r="I471" i="5"/>
  <c r="I476" i="5"/>
  <c r="I477" i="5"/>
  <c r="I480" i="5"/>
  <c r="I483" i="5"/>
  <c r="I484" i="5"/>
  <c r="I485" i="5"/>
  <c r="I486" i="5"/>
  <c r="I487" i="5"/>
  <c r="I488" i="5"/>
  <c r="I493" i="5"/>
  <c r="I499" i="5"/>
  <c r="I501" i="5"/>
  <c r="I329" i="5"/>
  <c r="I256" i="5"/>
  <c r="I305" i="5"/>
  <c r="I308" i="5"/>
  <c r="I317" i="5"/>
  <c r="I325" i="5"/>
  <c r="I330" i="5"/>
  <c r="I337" i="5"/>
  <c r="I345" i="5"/>
  <c r="I353" i="5"/>
  <c r="I361" i="5"/>
  <c r="I362" i="5"/>
  <c r="I369" i="5"/>
  <c r="I377" i="5"/>
  <c r="I385" i="5"/>
  <c r="I393" i="5"/>
  <c r="I394" i="5"/>
  <c r="I401" i="5"/>
  <c r="I409" i="5"/>
  <c r="I417" i="5"/>
  <c r="I425" i="5"/>
  <c r="I426" i="5"/>
  <c r="I433" i="5"/>
  <c r="I441" i="5"/>
  <c r="I449" i="5"/>
  <c r="I457" i="5"/>
  <c r="I458" i="5"/>
  <c r="I465" i="5"/>
  <c r="I473" i="5"/>
  <c r="I481" i="5"/>
  <c r="I489" i="5"/>
  <c r="I490" i="5"/>
  <c r="I497" i="5"/>
  <c r="F5" i="5"/>
  <c r="F6" i="5"/>
  <c r="F7" i="5"/>
  <c r="F8" i="5"/>
  <c r="F9" i="5"/>
  <c r="F10" i="5"/>
  <c r="F11" i="5"/>
  <c r="F12" i="5"/>
  <c r="F13" i="5"/>
  <c r="F14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15" i="5"/>
  <c r="G2" i="5"/>
  <c r="I301" i="5" l="1"/>
  <c r="I152" i="5"/>
  <c r="I181" i="5"/>
  <c r="I137" i="5"/>
  <c r="I270" i="5"/>
  <c r="I138" i="5"/>
  <c r="I3" i="5"/>
  <c r="I154" i="5"/>
  <c r="I228" i="5"/>
  <c r="I18" i="5"/>
  <c r="I65" i="5"/>
  <c r="I271" i="5"/>
  <c r="I180" i="5"/>
  <c r="I213" i="5"/>
  <c r="I108" i="5"/>
  <c r="I153" i="5"/>
  <c r="I94" i="5"/>
  <c r="I37" i="5"/>
  <c r="I257" i="5"/>
  <c r="I166" i="5"/>
  <c r="I51" i="5"/>
  <c r="I287" i="5"/>
  <c r="I242" i="5"/>
  <c r="I194" i="5"/>
  <c r="I79" i="5"/>
  <c r="I1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F4" i="5"/>
  <c r="F3" i="5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37" i="3"/>
  <c r="G37" i="3" s="1"/>
  <c r="F39" i="3"/>
  <c r="G39" i="3" s="1"/>
  <c r="F40" i="3"/>
  <c r="G40" i="3" s="1"/>
  <c r="F41" i="3"/>
  <c r="G41" i="3" s="1"/>
  <c r="F42" i="3"/>
  <c r="G42" i="3" s="1"/>
  <c r="F43" i="3"/>
  <c r="G43" i="3" s="1"/>
  <c r="F45" i="3"/>
  <c r="G45" i="3" s="1"/>
  <c r="F46" i="3"/>
  <c r="G46" i="3" s="1"/>
  <c r="F47" i="3"/>
  <c r="G47" i="3" s="1"/>
  <c r="F48" i="3"/>
  <c r="G48" i="3" s="1"/>
  <c r="F49" i="3"/>
  <c r="G49" i="3" s="1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8" i="3"/>
  <c r="G58" i="3" s="1"/>
  <c r="F59" i="3"/>
  <c r="G59" i="3" s="1"/>
  <c r="F60" i="3"/>
  <c r="G60" i="3" s="1"/>
  <c r="F61" i="3"/>
  <c r="G61" i="3" s="1"/>
  <c r="F62" i="3"/>
  <c r="G62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1" i="3"/>
  <c r="G71" i="3" s="1"/>
  <c r="F72" i="3"/>
  <c r="G72" i="3" s="1"/>
  <c r="F73" i="3"/>
  <c r="G73" i="3" s="1"/>
  <c r="F74" i="3"/>
  <c r="G74" i="3" s="1"/>
  <c r="F75" i="3"/>
  <c r="G75" i="3" s="1"/>
  <c r="F77" i="3"/>
  <c r="G77" i="3" s="1"/>
  <c r="F78" i="3"/>
  <c r="G78" i="3" s="1"/>
  <c r="F79" i="3"/>
  <c r="G79" i="3" s="1"/>
  <c r="F80" i="3"/>
  <c r="G80" i="3" s="1"/>
  <c r="F81" i="3"/>
  <c r="G81" i="3" s="1"/>
  <c r="F83" i="3"/>
  <c r="G83" i="3" s="1"/>
  <c r="F84" i="3"/>
  <c r="G84" i="3" s="1"/>
  <c r="F85" i="3"/>
  <c r="G85" i="3" s="1"/>
  <c r="F86" i="3"/>
  <c r="G86" i="3" s="1"/>
  <c r="F87" i="3"/>
  <c r="G87" i="3" s="1"/>
  <c r="F88" i="3"/>
  <c r="G88" i="3" s="1"/>
  <c r="F89" i="3"/>
  <c r="G89" i="3" s="1"/>
  <c r="F91" i="3"/>
  <c r="G91" i="3" s="1"/>
  <c r="F92" i="3"/>
  <c r="G92" i="3" s="1"/>
  <c r="F93" i="3"/>
  <c r="G93" i="3" s="1"/>
  <c r="F94" i="3"/>
  <c r="G94" i="3" s="1"/>
  <c r="F96" i="3"/>
  <c r="G96" i="3" s="1"/>
  <c r="F97" i="3"/>
  <c r="G97" i="3" s="1"/>
  <c r="F98" i="3"/>
  <c r="G98" i="3" s="1"/>
  <c r="F99" i="3"/>
  <c r="G99" i="3" s="1"/>
  <c r="F100" i="3"/>
  <c r="G100" i="3" s="1"/>
  <c r="F101" i="3"/>
  <c r="G101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G108" i="3" s="1"/>
  <c r="F110" i="3"/>
  <c r="G110" i="3" s="1"/>
  <c r="F111" i="3"/>
  <c r="G111" i="3" s="1"/>
  <c r="F112" i="3"/>
  <c r="G112" i="3" s="1"/>
  <c r="F113" i="3"/>
  <c r="G113" i="3" s="1"/>
  <c r="F114" i="3"/>
  <c r="G114" i="3" s="1"/>
  <c r="F116" i="3"/>
  <c r="G116" i="3" s="1"/>
  <c r="F117" i="3"/>
  <c r="G117" i="3" s="1"/>
  <c r="F118" i="3"/>
  <c r="G118" i="3" s="1"/>
  <c r="F119" i="3"/>
  <c r="G119" i="3" s="1"/>
  <c r="F120" i="3"/>
  <c r="G120" i="3" s="1"/>
  <c r="F121" i="3"/>
  <c r="G121" i="3" s="1"/>
  <c r="F122" i="3"/>
  <c r="G122" i="3" s="1"/>
  <c r="F124" i="3"/>
  <c r="G124" i="3" s="1"/>
  <c r="F125" i="3"/>
  <c r="G125" i="3" s="1"/>
  <c r="F126" i="3"/>
  <c r="G126" i="3" s="1"/>
  <c r="F127" i="3"/>
  <c r="G127" i="3" s="1"/>
  <c r="F129" i="3"/>
  <c r="G129" i="3" s="1"/>
  <c r="F130" i="3"/>
  <c r="G130" i="3" s="1"/>
  <c r="F131" i="3"/>
  <c r="G131" i="3" s="1"/>
  <c r="F132" i="3"/>
  <c r="G132" i="3" s="1"/>
  <c r="F133" i="3"/>
  <c r="G133" i="3" s="1"/>
  <c r="F134" i="3"/>
  <c r="G134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3" i="3"/>
  <c r="G143" i="3" s="1"/>
  <c r="F144" i="3"/>
  <c r="G144" i="3" s="1"/>
  <c r="F145" i="3"/>
  <c r="G145" i="3" s="1"/>
  <c r="F146" i="3"/>
  <c r="G146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6" i="3"/>
  <c r="G156" i="3" s="1"/>
  <c r="F157" i="3"/>
  <c r="G157" i="3" s="1"/>
  <c r="F158" i="3"/>
  <c r="G158" i="3" s="1"/>
  <c r="F159" i="3"/>
  <c r="G159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8" i="3"/>
  <c r="G168" i="3" s="1"/>
  <c r="F169" i="3"/>
  <c r="G169" i="3" s="1"/>
  <c r="F170" i="3"/>
  <c r="G170" i="3" s="1"/>
  <c r="F171" i="3"/>
  <c r="G171" i="3" s="1"/>
  <c r="F172" i="3"/>
  <c r="G172" i="3" s="1"/>
  <c r="F173" i="3"/>
  <c r="G173" i="3" s="1"/>
  <c r="F175" i="3"/>
  <c r="G175" i="3" s="1"/>
  <c r="F176" i="3"/>
  <c r="G176" i="3" s="1"/>
  <c r="F177" i="3"/>
  <c r="G177" i="3" s="1"/>
  <c r="F178" i="3"/>
  <c r="G178" i="3" s="1"/>
  <c r="F180" i="3"/>
  <c r="G180" i="3" s="1"/>
  <c r="F181" i="3"/>
  <c r="G181" i="3" s="1"/>
  <c r="F182" i="3"/>
  <c r="G182" i="3" s="1"/>
  <c r="F183" i="3"/>
  <c r="G183" i="3" s="1"/>
  <c r="F184" i="3"/>
  <c r="G184" i="3" s="1"/>
  <c r="F185" i="3"/>
  <c r="G185" i="3" s="1"/>
  <c r="F186" i="3"/>
  <c r="G186" i="3" s="1"/>
  <c r="F188" i="3"/>
  <c r="G188" i="3" s="1"/>
  <c r="F189" i="3"/>
  <c r="G189" i="3" s="1"/>
  <c r="F190" i="3"/>
  <c r="G190" i="3" s="1"/>
  <c r="F191" i="3"/>
  <c r="G191" i="3" s="1"/>
  <c r="F192" i="3"/>
  <c r="G192" i="3" s="1"/>
  <c r="F194" i="3"/>
  <c r="G194" i="3" s="1"/>
  <c r="F195" i="3"/>
  <c r="G195" i="3" s="1"/>
  <c r="F196" i="3"/>
  <c r="G196" i="3" s="1"/>
  <c r="F197" i="3"/>
  <c r="G197" i="3" s="1"/>
  <c r="F198" i="3"/>
  <c r="G198" i="3" s="1"/>
  <c r="F200" i="3"/>
  <c r="G200" i="3" s="1"/>
  <c r="F201" i="3"/>
  <c r="G201" i="3" s="1"/>
  <c r="F202" i="3"/>
  <c r="G202" i="3" s="1"/>
  <c r="F203" i="3"/>
  <c r="G203" i="3" s="1"/>
  <c r="F204" i="3"/>
  <c r="G204" i="3" s="1"/>
  <c r="F205" i="3"/>
  <c r="G205" i="3" s="1"/>
  <c r="F206" i="3"/>
  <c r="G206" i="3" s="1"/>
  <c r="F208" i="3"/>
  <c r="G208" i="3" s="1"/>
  <c r="F209" i="3"/>
  <c r="G209" i="3" s="1"/>
  <c r="F210" i="3"/>
  <c r="G210" i="3" s="1"/>
  <c r="F211" i="3"/>
  <c r="G211" i="3" s="1"/>
  <c r="F213" i="3"/>
  <c r="G213" i="3" s="1"/>
  <c r="F214" i="3"/>
  <c r="G214" i="3" s="1"/>
  <c r="F215" i="3"/>
  <c r="G215" i="3" s="1"/>
  <c r="F216" i="3"/>
  <c r="G216" i="3" s="1"/>
  <c r="F217" i="3"/>
  <c r="G217" i="3" s="1"/>
  <c r="F218" i="3"/>
  <c r="G218" i="3" s="1"/>
  <c r="F219" i="3"/>
  <c r="G219" i="3" s="1"/>
  <c r="F221" i="3"/>
  <c r="G221" i="3" s="1"/>
  <c r="F222" i="3"/>
  <c r="G222" i="3" s="1"/>
  <c r="F223" i="3"/>
  <c r="G223" i="3" s="1"/>
  <c r="F224" i="3"/>
  <c r="G224" i="3" s="1"/>
  <c r="F225" i="3"/>
  <c r="G225" i="3" s="1"/>
  <c r="F227" i="3"/>
  <c r="G227" i="3" s="1"/>
  <c r="F228" i="3"/>
  <c r="G228" i="3" s="1"/>
  <c r="F229" i="3"/>
  <c r="G229" i="3" s="1"/>
  <c r="F230" i="3"/>
  <c r="G230" i="3" s="1"/>
  <c r="F231" i="3"/>
  <c r="G231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1" i="3"/>
  <c r="G241" i="3" s="1"/>
  <c r="F242" i="3"/>
  <c r="G242" i="3" s="1"/>
  <c r="F243" i="3"/>
  <c r="G243" i="3" s="1"/>
  <c r="F244" i="3"/>
  <c r="G244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3" i="3"/>
  <c r="G253" i="3" s="1"/>
  <c r="F254" i="3"/>
  <c r="G254" i="3" s="1"/>
  <c r="F255" i="3"/>
  <c r="G255" i="3" s="1"/>
  <c r="F256" i="3"/>
  <c r="G256" i="3" s="1"/>
  <c r="F257" i="3"/>
  <c r="G257" i="3" s="1"/>
  <c r="F258" i="3"/>
  <c r="G258" i="3" s="1"/>
  <c r="F260" i="3"/>
  <c r="G260" i="3" s="1"/>
  <c r="F261" i="3"/>
  <c r="G261" i="3" s="1"/>
  <c r="F262" i="3"/>
  <c r="G262" i="3" s="1"/>
  <c r="F263" i="3"/>
  <c r="G263" i="3" s="1"/>
  <c r="F265" i="3"/>
  <c r="G265" i="3" s="1"/>
  <c r="F266" i="3"/>
  <c r="G266" i="3" s="1"/>
  <c r="F267" i="3"/>
  <c r="G267" i="3" s="1"/>
  <c r="F268" i="3"/>
  <c r="G268" i="3" s="1"/>
  <c r="F269" i="3"/>
  <c r="G269" i="3" s="1"/>
  <c r="F270" i="3"/>
  <c r="G270" i="3" s="1"/>
  <c r="F271" i="3"/>
  <c r="G271" i="3" s="1"/>
  <c r="F273" i="3"/>
  <c r="G273" i="3" s="1"/>
  <c r="F274" i="3"/>
  <c r="G274" i="3" s="1"/>
  <c r="F275" i="3"/>
  <c r="G275" i="3" s="1"/>
  <c r="F276" i="3"/>
  <c r="G276" i="3" s="1"/>
  <c r="F278" i="3"/>
  <c r="G278" i="3" s="1"/>
  <c r="F279" i="3"/>
  <c r="G279" i="3" s="1"/>
  <c r="F280" i="3"/>
  <c r="G280" i="3" s="1"/>
  <c r="F281" i="3"/>
  <c r="G281" i="3" s="1"/>
  <c r="F282" i="3"/>
  <c r="G282" i="3" s="1"/>
  <c r="F283" i="3"/>
  <c r="G283" i="3" s="1"/>
  <c r="F285" i="3"/>
  <c r="G285" i="3" s="1"/>
  <c r="F286" i="3"/>
  <c r="G286" i="3" s="1"/>
  <c r="F287" i="3"/>
  <c r="G287" i="3" s="1"/>
  <c r="F288" i="3"/>
  <c r="G288" i="3" s="1"/>
  <c r="F289" i="3"/>
  <c r="G289" i="3" s="1"/>
  <c r="F290" i="3"/>
  <c r="G290" i="3" s="1"/>
  <c r="F292" i="3"/>
  <c r="G292" i="3" s="1"/>
  <c r="F293" i="3"/>
  <c r="G293" i="3" s="1"/>
  <c r="F294" i="3"/>
  <c r="G294" i="3" s="1"/>
  <c r="F295" i="3"/>
  <c r="G295" i="3" s="1"/>
  <c r="F297" i="3"/>
  <c r="G297" i="3" s="1"/>
  <c r="F298" i="3"/>
  <c r="G298" i="3" s="1"/>
  <c r="F299" i="3"/>
  <c r="G299" i="3" s="1"/>
  <c r="F300" i="3"/>
  <c r="G300" i="3" s="1"/>
  <c r="F301" i="3"/>
  <c r="G301" i="3" s="1"/>
  <c r="F302" i="3"/>
  <c r="G302" i="3" s="1"/>
  <c r="F303" i="3"/>
  <c r="G303" i="3" s="1"/>
  <c r="F305" i="3"/>
  <c r="G305" i="3" s="1"/>
  <c r="F306" i="3"/>
  <c r="G306" i="3" s="1"/>
  <c r="F307" i="3"/>
  <c r="G307" i="3" s="1"/>
  <c r="F308" i="3"/>
  <c r="G308" i="3" s="1"/>
  <c r="F309" i="3"/>
  <c r="G309" i="3" s="1"/>
  <c r="F311" i="3"/>
  <c r="G311" i="3" s="1"/>
  <c r="F312" i="3"/>
  <c r="G312" i="3" s="1"/>
  <c r="F313" i="3"/>
  <c r="G313" i="3" s="1"/>
  <c r="F314" i="3"/>
  <c r="G314" i="3" s="1"/>
  <c r="F315" i="3"/>
  <c r="G315" i="3" s="1"/>
  <c r="F317" i="3"/>
  <c r="G317" i="3" s="1"/>
  <c r="F318" i="3"/>
  <c r="G318" i="3" s="1"/>
  <c r="F319" i="3"/>
  <c r="G319" i="3" s="1"/>
  <c r="F320" i="3"/>
  <c r="G320" i="3" s="1"/>
  <c r="F321" i="3"/>
  <c r="G321" i="3" s="1"/>
  <c r="F322" i="3"/>
  <c r="G322" i="3" s="1"/>
  <c r="F323" i="3"/>
  <c r="G323" i="3" s="1"/>
  <c r="F325" i="3"/>
  <c r="G325" i="3" s="1"/>
  <c r="F326" i="3"/>
  <c r="G326" i="3" s="1"/>
  <c r="F327" i="3"/>
  <c r="G327" i="3" s="1"/>
  <c r="F328" i="3"/>
  <c r="G328" i="3" s="1"/>
  <c r="F330" i="3"/>
  <c r="G330" i="3" s="1"/>
  <c r="F331" i="3"/>
  <c r="G331" i="3" s="1"/>
  <c r="F332" i="3"/>
  <c r="G332" i="3" s="1"/>
  <c r="F333" i="3"/>
  <c r="G333" i="3" s="1"/>
  <c r="F334" i="3"/>
  <c r="G334" i="3" s="1"/>
  <c r="F335" i="3"/>
  <c r="G335" i="3" s="1"/>
  <c r="F336" i="3"/>
  <c r="G336" i="3" s="1"/>
  <c r="F338" i="3"/>
  <c r="G338" i="3" s="1"/>
  <c r="F339" i="3"/>
  <c r="G339" i="3" s="1"/>
  <c r="F340" i="3"/>
  <c r="G340" i="3" s="1"/>
  <c r="F341" i="3"/>
  <c r="G341" i="3" s="1"/>
  <c r="F342" i="3"/>
  <c r="G342" i="3" s="1"/>
  <c r="F344" i="3"/>
  <c r="G344" i="3" s="1"/>
  <c r="F345" i="3"/>
  <c r="G345" i="3" s="1"/>
  <c r="F346" i="3"/>
  <c r="G346" i="3" s="1"/>
  <c r="F347" i="3"/>
  <c r="G347" i="3" s="1"/>
  <c r="F348" i="3"/>
  <c r="G348" i="3" s="1"/>
  <c r="F350" i="3"/>
  <c r="G350" i="3" s="1"/>
  <c r="F351" i="3"/>
  <c r="G351" i="3" s="1"/>
  <c r="F352" i="3"/>
  <c r="G352" i="3" s="1"/>
  <c r="F353" i="3"/>
  <c r="G353" i="3" s="1"/>
  <c r="F354" i="3"/>
  <c r="G354" i="3" s="1"/>
  <c r="F355" i="3"/>
  <c r="G355" i="3" s="1"/>
  <c r="F356" i="3"/>
  <c r="G356" i="3" s="1"/>
  <c r="F358" i="3"/>
  <c r="G358" i="3" s="1"/>
  <c r="F359" i="3"/>
  <c r="G359" i="3" s="1"/>
  <c r="F360" i="3"/>
  <c r="G360" i="3" s="1"/>
  <c r="F361" i="3"/>
  <c r="G361" i="3" s="1"/>
  <c r="F363" i="3"/>
  <c r="G363" i="3" s="1"/>
  <c r="F364" i="3"/>
  <c r="G364" i="3" s="1"/>
  <c r="F365" i="3"/>
  <c r="G365" i="3" s="1"/>
  <c r="F366" i="3"/>
  <c r="G366" i="3" s="1"/>
  <c r="F367" i="3"/>
  <c r="G367" i="3" s="1"/>
  <c r="F368" i="3"/>
  <c r="G368" i="3" s="1"/>
  <c r="F370" i="3"/>
  <c r="G370" i="3" s="1"/>
  <c r="F371" i="3"/>
  <c r="G371" i="3" s="1"/>
  <c r="F372" i="3"/>
  <c r="G372" i="3" s="1"/>
  <c r="F373" i="3"/>
  <c r="G373" i="3" s="1"/>
  <c r="F374" i="3"/>
  <c r="G374" i="3" s="1"/>
  <c r="F375" i="3"/>
  <c r="G375" i="3" s="1"/>
  <c r="F377" i="3"/>
  <c r="G377" i="3" s="1"/>
  <c r="F378" i="3"/>
  <c r="G378" i="3" s="1"/>
  <c r="F379" i="3"/>
  <c r="G379" i="3" s="1"/>
  <c r="F380" i="3"/>
  <c r="G380" i="3" s="1"/>
  <c r="F382" i="3"/>
  <c r="G382" i="3" s="1"/>
  <c r="F383" i="3"/>
  <c r="G383" i="3" s="1"/>
  <c r="F384" i="3"/>
  <c r="G384" i="3" s="1"/>
  <c r="F385" i="3"/>
  <c r="G385" i="3" s="1"/>
  <c r="F386" i="3"/>
  <c r="G386" i="3" s="1"/>
  <c r="F387" i="3"/>
  <c r="G387" i="3" s="1"/>
  <c r="F388" i="3"/>
  <c r="G388" i="3" s="1"/>
  <c r="F390" i="3"/>
  <c r="G390" i="3" s="1"/>
  <c r="F391" i="3"/>
  <c r="G391" i="3" s="1"/>
  <c r="F392" i="3"/>
  <c r="G392" i="3" s="1"/>
  <c r="F393" i="3"/>
  <c r="G393" i="3" s="1"/>
  <c r="F395" i="3"/>
  <c r="G395" i="3" s="1"/>
  <c r="F396" i="3"/>
  <c r="G396" i="3" s="1"/>
  <c r="F397" i="3"/>
  <c r="G397" i="3" s="1"/>
  <c r="F398" i="3"/>
  <c r="G398" i="3" s="1"/>
  <c r="F399" i="3"/>
  <c r="G399" i="3" s="1"/>
  <c r="F400" i="3"/>
  <c r="G400" i="3" s="1"/>
  <c r="F402" i="3"/>
  <c r="G402" i="3" s="1"/>
  <c r="F403" i="3"/>
  <c r="G403" i="3" s="1"/>
  <c r="F404" i="3"/>
  <c r="G404" i="3" s="1"/>
  <c r="F405" i="3"/>
  <c r="G405" i="3" s="1"/>
  <c r="F406" i="3"/>
  <c r="G406" i="3" s="1"/>
  <c r="F407" i="3"/>
  <c r="G407" i="3" s="1"/>
  <c r="F409" i="3"/>
  <c r="G409" i="3" s="1"/>
  <c r="F410" i="3"/>
  <c r="G410" i="3" s="1"/>
  <c r="F411" i="3"/>
  <c r="G411" i="3" s="1"/>
  <c r="F412" i="3"/>
  <c r="G412" i="3" s="1"/>
  <c r="F414" i="3"/>
  <c r="G414" i="3" s="1"/>
  <c r="F415" i="3"/>
  <c r="G415" i="3" s="1"/>
  <c r="F416" i="3"/>
  <c r="G416" i="3" s="1"/>
  <c r="F417" i="3"/>
  <c r="G417" i="3" s="1"/>
  <c r="F418" i="3"/>
  <c r="G418" i="3" s="1"/>
  <c r="F419" i="3"/>
  <c r="G419" i="3" s="1"/>
  <c r="F420" i="3"/>
  <c r="G420" i="3" s="1"/>
  <c r="F422" i="3"/>
  <c r="G422" i="3" s="1"/>
  <c r="F423" i="3"/>
  <c r="G423" i="3" s="1"/>
  <c r="F424" i="3"/>
  <c r="G424" i="3" s="1"/>
  <c r="F425" i="3"/>
  <c r="G425" i="3" s="1"/>
  <c r="F426" i="3"/>
  <c r="G426" i="3" s="1"/>
  <c r="F428" i="3"/>
  <c r="G428" i="3" s="1"/>
  <c r="F429" i="3"/>
  <c r="G429" i="3" s="1"/>
  <c r="F430" i="3"/>
  <c r="G430" i="3" s="1"/>
  <c r="F431" i="3"/>
  <c r="G431" i="3" s="1"/>
  <c r="F432" i="3"/>
  <c r="G432" i="3" s="1"/>
  <c r="F434" i="3"/>
  <c r="G434" i="3" s="1"/>
  <c r="F435" i="3"/>
  <c r="G435" i="3" s="1"/>
  <c r="F436" i="3"/>
  <c r="G436" i="3" s="1"/>
  <c r="F437" i="3"/>
  <c r="G437" i="3" s="1"/>
  <c r="F438" i="3"/>
  <c r="G438" i="3" s="1"/>
  <c r="F439" i="3"/>
  <c r="G439" i="3" s="1"/>
  <c r="F440" i="3"/>
  <c r="G440" i="3" s="1"/>
  <c r="F442" i="3"/>
  <c r="G442" i="3" s="1"/>
  <c r="F443" i="3"/>
  <c r="G443" i="3" s="1"/>
  <c r="F444" i="3"/>
  <c r="G444" i="3" s="1"/>
  <c r="F445" i="3"/>
  <c r="G445" i="3" s="1"/>
  <c r="F447" i="3"/>
  <c r="G447" i="3" s="1"/>
  <c r="F448" i="3"/>
  <c r="G448" i="3" s="1"/>
  <c r="F449" i="3"/>
  <c r="G449" i="3" s="1"/>
  <c r="F450" i="3"/>
  <c r="G450" i="3" s="1"/>
  <c r="F451" i="3"/>
  <c r="G451" i="3" s="1"/>
  <c r="F452" i="3"/>
  <c r="G452" i="3" s="1"/>
  <c r="F453" i="3"/>
  <c r="G453" i="3" s="1"/>
  <c r="F455" i="3"/>
  <c r="G455" i="3" s="1"/>
  <c r="F456" i="3"/>
  <c r="G456" i="3" s="1"/>
  <c r="F457" i="3"/>
  <c r="G457" i="3" s="1"/>
  <c r="F458" i="3"/>
  <c r="G458" i="3" s="1"/>
  <c r="F459" i="3"/>
  <c r="G459" i="3" s="1"/>
  <c r="F461" i="3"/>
  <c r="G461" i="3" s="1"/>
  <c r="F462" i="3"/>
  <c r="G462" i="3" s="1"/>
  <c r="F463" i="3"/>
  <c r="G463" i="3" s="1"/>
  <c r="F464" i="3"/>
  <c r="G464" i="3" s="1"/>
  <c r="F465" i="3"/>
  <c r="G465" i="3" s="1"/>
  <c r="F467" i="3"/>
  <c r="G467" i="3" s="1"/>
  <c r="F468" i="3"/>
  <c r="G468" i="3" s="1"/>
  <c r="F469" i="3"/>
  <c r="G469" i="3" s="1"/>
  <c r="F470" i="3"/>
  <c r="G470" i="3" s="1"/>
  <c r="F471" i="3"/>
  <c r="G471" i="3" s="1"/>
  <c r="F472" i="3"/>
  <c r="G472" i="3" s="1"/>
  <c r="F473" i="3"/>
  <c r="G473" i="3" s="1"/>
  <c r="F475" i="3"/>
  <c r="G475" i="3" s="1"/>
  <c r="F476" i="3"/>
  <c r="G476" i="3" s="1"/>
  <c r="F477" i="3"/>
  <c r="G477" i="3" s="1"/>
  <c r="F478" i="3"/>
  <c r="G478" i="3" s="1"/>
  <c r="F480" i="3"/>
  <c r="G480" i="3" s="1"/>
  <c r="F481" i="3"/>
  <c r="G481" i="3" s="1"/>
  <c r="F482" i="3"/>
  <c r="G482" i="3" s="1"/>
  <c r="F483" i="3"/>
  <c r="G483" i="3" s="1"/>
  <c r="F484" i="3"/>
  <c r="G484" i="3" s="1"/>
  <c r="F485" i="3"/>
  <c r="G485" i="3" s="1"/>
  <c r="F487" i="3"/>
  <c r="G487" i="3" s="1"/>
  <c r="F488" i="3"/>
  <c r="G488" i="3" s="1"/>
  <c r="F489" i="3"/>
  <c r="G489" i="3" s="1"/>
  <c r="F490" i="3"/>
  <c r="G490" i="3" s="1"/>
  <c r="F491" i="3"/>
  <c r="G491" i="3" s="1"/>
  <c r="F492" i="3"/>
  <c r="G492" i="3" s="1"/>
  <c r="F494" i="3"/>
  <c r="G494" i="3" s="1"/>
  <c r="F495" i="3"/>
  <c r="G495" i="3" s="1"/>
  <c r="F496" i="3"/>
  <c r="G496" i="3" s="1"/>
  <c r="F497" i="3"/>
  <c r="G497" i="3" s="1"/>
  <c r="F499" i="3"/>
  <c r="G499" i="3" s="1"/>
  <c r="F500" i="3"/>
  <c r="G500" i="3" s="1"/>
  <c r="F501" i="3"/>
  <c r="G501" i="3" s="1"/>
  <c r="F502" i="3"/>
  <c r="G502" i="3" s="1"/>
  <c r="F503" i="3"/>
  <c r="G503" i="3" s="1"/>
  <c r="F504" i="3"/>
  <c r="G504" i="3" s="1"/>
  <c r="F505" i="3"/>
  <c r="G505" i="3" s="1"/>
  <c r="F507" i="3"/>
  <c r="G507" i="3" s="1"/>
  <c r="F508" i="3"/>
  <c r="G508" i="3" s="1"/>
  <c r="F509" i="3"/>
  <c r="G509" i="3" s="1"/>
  <c r="F510" i="3"/>
  <c r="G510" i="3" s="1"/>
  <c r="F512" i="3"/>
  <c r="G512" i="3" s="1"/>
  <c r="F513" i="3"/>
  <c r="G513" i="3" s="1"/>
  <c r="F514" i="3"/>
  <c r="G514" i="3" s="1"/>
  <c r="F515" i="3"/>
  <c r="G515" i="3" s="1"/>
  <c r="F516" i="3"/>
  <c r="G516" i="3" s="1"/>
  <c r="F517" i="3"/>
  <c r="G517" i="3" s="1"/>
  <c r="F519" i="3"/>
  <c r="G519" i="3" s="1"/>
  <c r="F520" i="3"/>
  <c r="G520" i="3" s="1"/>
  <c r="F521" i="3"/>
  <c r="G521" i="3" s="1"/>
  <c r="F522" i="3"/>
  <c r="G522" i="3" s="1"/>
  <c r="F523" i="3"/>
  <c r="G523" i="3" s="1"/>
  <c r="F524" i="3"/>
  <c r="G524" i="3" s="1"/>
  <c r="F526" i="3"/>
  <c r="G526" i="3" s="1"/>
  <c r="F527" i="3"/>
  <c r="G527" i="3" s="1"/>
  <c r="F528" i="3"/>
  <c r="G528" i="3" s="1"/>
  <c r="F529" i="3"/>
  <c r="G529" i="3" s="1"/>
  <c r="F531" i="3"/>
  <c r="G531" i="3" s="1"/>
  <c r="F532" i="3"/>
  <c r="G532" i="3" s="1"/>
  <c r="F533" i="3"/>
  <c r="G533" i="3" s="1"/>
  <c r="F534" i="3"/>
  <c r="G534" i="3" s="1"/>
  <c r="F535" i="3"/>
  <c r="G535" i="3" s="1"/>
  <c r="F536" i="3"/>
  <c r="G536" i="3" s="1"/>
  <c r="F537" i="3"/>
  <c r="G537" i="3" s="1"/>
  <c r="F538" i="3"/>
  <c r="G538" i="3" s="1"/>
  <c r="F540" i="3"/>
  <c r="G540" i="3" s="1"/>
  <c r="F541" i="3"/>
  <c r="G541" i="3" s="1"/>
  <c r="F542" i="3"/>
  <c r="G542" i="3" s="1"/>
  <c r="F543" i="3"/>
  <c r="G543" i="3" s="1"/>
  <c r="F545" i="3"/>
  <c r="G545" i="3" s="1"/>
  <c r="F546" i="3"/>
  <c r="G546" i="3" s="1"/>
  <c r="F547" i="3"/>
  <c r="G547" i="3" s="1"/>
  <c r="F548" i="3"/>
  <c r="G548" i="3" s="1"/>
  <c r="F549" i="3"/>
  <c r="G549" i="3" s="1"/>
  <c r="F550" i="3"/>
  <c r="G550" i="3" s="1"/>
  <c r="F552" i="3"/>
  <c r="G552" i="3" s="1"/>
  <c r="F553" i="3"/>
  <c r="G553" i="3" s="1"/>
  <c r="F554" i="3"/>
  <c r="G554" i="3" s="1"/>
  <c r="F555" i="3"/>
  <c r="G555" i="3" s="1"/>
  <c r="F556" i="3"/>
  <c r="G556" i="3" s="1"/>
  <c r="F557" i="3"/>
  <c r="G557" i="3" s="1"/>
  <c r="F559" i="3"/>
  <c r="G559" i="3" s="1"/>
  <c r="F560" i="3"/>
  <c r="G560" i="3" s="1"/>
  <c r="F561" i="3"/>
  <c r="G561" i="3" s="1"/>
  <c r="F562" i="3"/>
  <c r="G562" i="3" s="1"/>
  <c r="F564" i="3"/>
  <c r="G564" i="3" s="1"/>
  <c r="F565" i="3"/>
  <c r="G565" i="3" s="1"/>
  <c r="F566" i="3"/>
  <c r="G566" i="3" s="1"/>
  <c r="F567" i="3"/>
  <c r="G567" i="3" s="1"/>
  <c r="F568" i="3"/>
  <c r="G568" i="3" s="1"/>
  <c r="F569" i="3"/>
  <c r="G569" i="3" s="1"/>
  <c r="F570" i="3"/>
  <c r="G570" i="3" s="1"/>
  <c r="F572" i="3"/>
  <c r="G572" i="3" s="1"/>
  <c r="F573" i="3"/>
  <c r="G573" i="3" s="1"/>
  <c r="F574" i="3"/>
  <c r="G574" i="3" s="1"/>
  <c r="F575" i="3"/>
  <c r="G575" i="3" s="1"/>
  <c r="F576" i="3"/>
  <c r="G576" i="3" s="1"/>
  <c r="F578" i="3"/>
  <c r="G578" i="3" s="1"/>
  <c r="F579" i="3"/>
  <c r="G579" i="3" s="1"/>
  <c r="F580" i="3"/>
  <c r="G580" i="3" s="1"/>
  <c r="F581" i="3"/>
  <c r="G581" i="3" s="1"/>
  <c r="F582" i="3"/>
  <c r="G582" i="3" s="1"/>
  <c r="F584" i="3"/>
  <c r="G584" i="3" s="1"/>
  <c r="F585" i="3"/>
  <c r="G585" i="3" s="1"/>
  <c r="F586" i="3"/>
  <c r="G586" i="3" s="1"/>
  <c r="F587" i="3"/>
  <c r="G587" i="3" s="1"/>
  <c r="F588" i="3"/>
  <c r="G588" i="3" s="1"/>
  <c r="F589" i="3"/>
  <c r="G589" i="3" s="1"/>
  <c r="F591" i="3"/>
  <c r="G591" i="3" s="1"/>
  <c r="F592" i="3"/>
  <c r="G592" i="3" s="1"/>
  <c r="F17" i="3"/>
  <c r="G17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G24" i="3" s="1"/>
  <c r="F26" i="3"/>
  <c r="G26" i="3" s="1"/>
  <c r="F27" i="3"/>
  <c r="G27" i="3" s="1"/>
  <c r="F28" i="3"/>
  <c r="G28" i="3" s="1"/>
  <c r="F29" i="3"/>
  <c r="G29" i="3" s="1"/>
  <c r="F4" i="3"/>
  <c r="G4" i="3" s="1"/>
  <c r="F6" i="3"/>
  <c r="G6" i="3" s="1"/>
  <c r="F7" i="3"/>
  <c r="G7" i="3" s="1"/>
  <c r="F8" i="3"/>
  <c r="G8" i="3" s="1"/>
  <c r="F9" i="3"/>
  <c r="G9" i="3" s="1"/>
  <c r="F10" i="3"/>
  <c r="G10" i="3" s="1"/>
  <c r="F12" i="3"/>
  <c r="G12" i="3" s="1"/>
  <c r="F13" i="3"/>
  <c r="G13" i="3" s="1"/>
  <c r="F14" i="3"/>
  <c r="G14" i="3" s="1"/>
  <c r="F15" i="3"/>
  <c r="G15" i="3" s="1"/>
  <c r="F16" i="3"/>
  <c r="G16" i="3" s="1"/>
  <c r="F3" i="3"/>
  <c r="G3" i="3" s="1"/>
  <c r="H5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2" i="2"/>
  <c r="I214" i="5" l="1"/>
  <c r="I80" i="5"/>
  <c r="I243" i="5"/>
  <c r="I52" i="5"/>
  <c r="I167" i="5"/>
  <c r="I272" i="5"/>
  <c r="I19" i="5"/>
  <c r="I155" i="5"/>
  <c r="I230" i="5"/>
  <c r="I38" i="5"/>
  <c r="I4" i="5"/>
  <c r="I123" i="5"/>
  <c r="I195" i="5"/>
  <c r="I288" i="5"/>
  <c r="I139" i="5"/>
  <c r="I258" i="5"/>
  <c r="I95" i="5"/>
  <c r="I109" i="5"/>
  <c r="I182" i="5"/>
  <c r="I66" i="5"/>
  <c r="G593" i="3"/>
  <c r="G590" i="3"/>
  <c r="G5" i="3"/>
  <c r="G583" i="3"/>
  <c r="G577" i="3"/>
  <c r="G571" i="3"/>
  <c r="G563" i="3"/>
  <c r="G558" i="3"/>
  <c r="G544" i="3"/>
  <c r="G551" i="3"/>
  <c r="G539" i="3"/>
  <c r="G530" i="3"/>
  <c r="G525" i="3"/>
  <c r="G518" i="3"/>
  <c r="G493" i="3"/>
  <c r="G511" i="3"/>
  <c r="G506" i="3"/>
  <c r="G498" i="3"/>
  <c r="G486" i="3"/>
  <c r="G479" i="3"/>
  <c r="G474" i="3"/>
  <c r="G466" i="3"/>
  <c r="G460" i="3"/>
  <c r="G454" i="3"/>
  <c r="G427" i="3"/>
  <c r="G446" i="3"/>
  <c r="G441" i="3"/>
  <c r="G433" i="3"/>
  <c r="G421" i="3"/>
  <c r="G413" i="3"/>
  <c r="G408" i="3"/>
  <c r="G376" i="3"/>
  <c r="G401" i="3"/>
  <c r="G394" i="3"/>
  <c r="G389" i="3"/>
  <c r="G381" i="3"/>
  <c r="G369" i="3"/>
  <c r="G362" i="3"/>
  <c r="G357" i="3"/>
  <c r="G349" i="3"/>
  <c r="G343" i="3"/>
  <c r="G337" i="3"/>
  <c r="G324" i="3"/>
  <c r="G329" i="3"/>
  <c r="G316" i="3"/>
  <c r="G310" i="3"/>
  <c r="G291" i="3"/>
  <c r="G304" i="3"/>
  <c r="G296" i="3"/>
  <c r="G284" i="3"/>
  <c r="G277" i="3"/>
  <c r="G259" i="3"/>
  <c r="G272" i="3"/>
  <c r="G264" i="3"/>
  <c r="G252" i="3"/>
  <c r="G245" i="3"/>
  <c r="G240" i="3"/>
  <c r="G232" i="3"/>
  <c r="G226" i="3"/>
  <c r="G193" i="3"/>
  <c r="G220" i="3"/>
  <c r="G212" i="3"/>
  <c r="G207" i="3"/>
  <c r="G199" i="3"/>
  <c r="G187" i="3"/>
  <c r="G179" i="3"/>
  <c r="G174" i="3"/>
  <c r="G167" i="3"/>
  <c r="G160" i="3"/>
  <c r="G155" i="3"/>
  <c r="G142" i="3"/>
  <c r="G147" i="3"/>
  <c r="G135" i="3"/>
  <c r="G128" i="3"/>
  <c r="G123" i="3"/>
  <c r="G115" i="3"/>
  <c r="G109" i="3"/>
  <c r="G102" i="3"/>
  <c r="G95" i="3"/>
  <c r="G90" i="3"/>
  <c r="G82" i="3"/>
  <c r="G70" i="3"/>
  <c r="G76" i="3"/>
  <c r="G63" i="3"/>
  <c r="G57" i="3"/>
  <c r="G50" i="3"/>
  <c r="G44" i="3"/>
  <c r="G30" i="3"/>
  <c r="G38" i="3"/>
  <c r="G25" i="3"/>
  <c r="G18" i="3"/>
  <c r="G11" i="3"/>
  <c r="I183" i="5" l="1"/>
  <c r="I96" i="5"/>
  <c r="I140" i="5"/>
  <c r="I196" i="5"/>
  <c r="I5" i="5"/>
  <c r="I231" i="5"/>
  <c r="I20" i="5"/>
  <c r="I168" i="5"/>
  <c r="I244" i="5"/>
  <c r="I215" i="5"/>
  <c r="I110" i="5"/>
  <c r="I67" i="5"/>
  <c r="I259" i="5"/>
  <c r="I289" i="5"/>
  <c r="I124" i="5"/>
  <c r="I39" i="5"/>
  <c r="I156" i="5"/>
  <c r="I273" i="5"/>
  <c r="I53" i="5"/>
  <c r="I81" i="5"/>
  <c r="I54" i="5" l="1"/>
  <c r="I157" i="5"/>
  <c r="I125" i="5"/>
  <c r="I260" i="5"/>
  <c r="I111" i="5"/>
  <c r="I245" i="5"/>
  <c r="I21" i="5"/>
  <c r="I6" i="5"/>
  <c r="I141" i="5"/>
  <c r="I184" i="5"/>
  <c r="I290" i="5"/>
  <c r="I82" i="5"/>
  <c r="I274" i="5"/>
  <c r="I40" i="5"/>
  <c r="I68" i="5"/>
  <c r="I216" i="5"/>
  <c r="I169" i="5"/>
  <c r="I232" i="5"/>
  <c r="I197" i="5"/>
  <c r="I97" i="5"/>
  <c r="I126" i="5" l="1"/>
  <c r="I198" i="5"/>
  <c r="I170" i="5"/>
  <c r="I69" i="5"/>
  <c r="I275" i="5"/>
  <c r="I291" i="5"/>
  <c r="I22" i="5"/>
  <c r="I112" i="5"/>
  <c r="I55" i="5"/>
  <c r="I246" i="5"/>
  <c r="I98" i="5"/>
  <c r="I233" i="5"/>
  <c r="I217" i="5"/>
  <c r="I41" i="5"/>
  <c r="I83" i="5"/>
  <c r="I185" i="5"/>
  <c r="I7" i="5"/>
  <c r="I261" i="5"/>
  <c r="I158" i="5"/>
  <c r="I142" i="5"/>
  <c r="I262" i="5" l="1"/>
  <c r="I143" i="5"/>
  <c r="I186" i="5"/>
  <c r="I42" i="5"/>
  <c r="I234" i="5"/>
  <c r="I247" i="5"/>
  <c r="I218" i="5"/>
  <c r="I99" i="5"/>
  <c r="I113" i="5"/>
  <c r="I292" i="5"/>
  <c r="I70" i="5"/>
  <c r="I199" i="5"/>
  <c r="I159" i="5"/>
  <c r="I8" i="5"/>
  <c r="I84" i="5"/>
  <c r="I56" i="5"/>
  <c r="I23" i="5"/>
  <c r="I276" i="5"/>
  <c r="I171" i="5"/>
  <c r="I127" i="5"/>
  <c r="I114" i="5" l="1"/>
  <c r="I172" i="5"/>
  <c r="I24" i="5"/>
  <c r="I85" i="5"/>
  <c r="I160" i="5"/>
  <c r="I71" i="5"/>
  <c r="I219" i="5"/>
  <c r="I235" i="5"/>
  <c r="I187" i="5"/>
  <c r="I263" i="5"/>
  <c r="I128" i="5"/>
  <c r="I277" i="5"/>
  <c r="I57" i="5"/>
  <c r="I9" i="5"/>
  <c r="I200" i="5"/>
  <c r="I293" i="5"/>
  <c r="I100" i="5"/>
  <c r="I248" i="5"/>
  <c r="I43" i="5"/>
  <c r="I144" i="5"/>
  <c r="I44" i="5" l="1"/>
  <c r="I101" i="5"/>
  <c r="I201" i="5"/>
  <c r="I58" i="5"/>
  <c r="I129" i="5"/>
  <c r="I188" i="5"/>
  <c r="I220" i="5"/>
  <c r="I161" i="5"/>
  <c r="I25" i="5"/>
  <c r="I115" i="5"/>
  <c r="I294" i="5"/>
  <c r="I145" i="5"/>
  <c r="I249" i="5"/>
  <c r="I10" i="5"/>
  <c r="I278" i="5"/>
  <c r="I264" i="5"/>
  <c r="I236" i="5"/>
  <c r="I72" i="5"/>
  <c r="I86" i="5"/>
  <c r="I173" i="5"/>
  <c r="I87" i="5" l="1"/>
  <c r="I237" i="5"/>
  <c r="I279" i="5"/>
  <c r="I250" i="5"/>
  <c r="I295" i="5"/>
  <c r="I26" i="5"/>
  <c r="I221" i="5"/>
  <c r="I202" i="5"/>
  <c r="I45" i="5"/>
  <c r="I146" i="5"/>
  <c r="I102" i="5"/>
  <c r="I174" i="5"/>
  <c r="I73" i="5"/>
  <c r="I265" i="5"/>
  <c r="I11" i="5"/>
  <c r="I116" i="5"/>
  <c r="I162" i="5"/>
  <c r="I189" i="5"/>
  <c r="I59" i="5"/>
  <c r="I130" i="5"/>
  <c r="I60" i="5" l="1"/>
  <c r="I163" i="5"/>
  <c r="I12" i="5"/>
  <c r="I74" i="5"/>
  <c r="I103" i="5"/>
  <c r="I46" i="5"/>
  <c r="I296" i="5"/>
  <c r="I280" i="5"/>
  <c r="I88" i="5"/>
  <c r="I190" i="5"/>
  <c r="I131" i="5"/>
  <c r="I117" i="5"/>
  <c r="I266" i="5"/>
  <c r="I175" i="5"/>
  <c r="I147" i="5"/>
  <c r="I203" i="5"/>
  <c r="I27" i="5"/>
  <c r="I251" i="5"/>
  <c r="I238" i="5"/>
  <c r="I222" i="5"/>
  <c r="I239" i="5" l="1"/>
  <c r="I28" i="5"/>
  <c r="I148" i="5"/>
  <c r="I267" i="5"/>
  <c r="I132" i="5"/>
  <c r="I89" i="5"/>
  <c r="I297" i="5"/>
  <c r="I104" i="5"/>
  <c r="I61" i="5"/>
  <c r="I118" i="5"/>
  <c r="I223" i="5"/>
  <c r="I252" i="5"/>
  <c r="I204" i="5"/>
  <c r="I176" i="5"/>
  <c r="I191" i="5"/>
  <c r="I281" i="5"/>
  <c r="I47" i="5"/>
  <c r="I75" i="5"/>
  <c r="I165" i="5"/>
  <c r="I164" i="5"/>
  <c r="I13" i="5"/>
  <c r="I14" i="5" l="1"/>
  <c r="I76" i="5"/>
  <c r="I282" i="5"/>
  <c r="I177" i="5"/>
  <c r="I253" i="5"/>
  <c r="I119" i="5"/>
  <c r="I105" i="5"/>
  <c r="I90" i="5"/>
  <c r="I269" i="5"/>
  <c r="I268" i="5"/>
  <c r="I29" i="5"/>
  <c r="I48" i="5"/>
  <c r="I193" i="5"/>
  <c r="I192" i="5"/>
  <c r="I205" i="5"/>
  <c r="I224" i="5"/>
  <c r="I62" i="5"/>
  <c r="I298" i="5"/>
  <c r="I133" i="5"/>
  <c r="I149" i="5"/>
  <c r="I241" i="5"/>
  <c r="I240" i="5"/>
  <c r="I134" i="5" l="1"/>
  <c r="I107" i="5"/>
  <c r="I106" i="5"/>
  <c r="I64" i="5"/>
  <c r="I63" i="5"/>
  <c r="I206" i="5"/>
  <c r="I50" i="5"/>
  <c r="I49" i="5"/>
  <c r="I255" i="5"/>
  <c r="I254" i="5"/>
  <c r="I283" i="5"/>
  <c r="I15" i="5"/>
  <c r="I151" i="5"/>
  <c r="I150" i="5"/>
  <c r="I300" i="5"/>
  <c r="I299" i="5"/>
  <c r="I225" i="5"/>
  <c r="I30" i="5"/>
  <c r="I91" i="5"/>
  <c r="I121" i="5"/>
  <c r="I120" i="5"/>
  <c r="I179" i="5"/>
  <c r="I178" i="5"/>
  <c r="I78" i="5"/>
  <c r="I77" i="5"/>
  <c r="I93" i="5" l="1"/>
  <c r="I92" i="5"/>
  <c r="I227" i="5"/>
  <c r="I226" i="5"/>
  <c r="I284" i="5"/>
  <c r="I136" i="5"/>
  <c r="I135" i="5"/>
  <c r="I31" i="5"/>
  <c r="I17" i="5"/>
  <c r="I16" i="5"/>
  <c r="I207" i="5"/>
  <c r="I208" i="5" l="1"/>
  <c r="I32" i="5"/>
  <c r="I286" i="5"/>
  <c r="I285" i="5"/>
  <c r="I209" i="5" l="1"/>
  <c r="I33" i="5"/>
  <c r="I210" i="5" l="1"/>
  <c r="I34" i="5"/>
  <c r="I212" i="5" l="1"/>
  <c r="M9" i="5" s="1"/>
  <c r="I211" i="5"/>
  <c r="I36" i="5"/>
  <c r="I35" i="5"/>
</calcChain>
</file>

<file path=xl/connections.xml><?xml version="1.0" encoding="utf-8"?>
<connections xmlns="http://schemas.openxmlformats.org/spreadsheetml/2006/main">
  <connection id="1" name="pogoda" type="6" refreshedVersion="4" background="1" saveData="1">
    <textPr codePage="852" sourceFile="D:\Stepka_3c\2019_PR\Dane_PR2\Dane_PR2\pogoda.txt" decimal="," thousands=" " semicolon="1">
      <textFields count="5">
        <textField/>
        <textField/>
        <textField/>
        <textField/>
        <textField/>
      </textFields>
    </textPr>
  </connection>
  <connection id="2" name="pogoda1" type="6" refreshedVersion="4" background="1" saveData="1">
    <textPr codePage="852" sourceFile="D:\Stepka_3c\2019_PR\Dane_PR2\Dane_PR2\pogoda.txt" decimal="," thousands=" " semicolon="1">
      <textFields count="5">
        <textField/>
        <textField/>
        <textField/>
        <textField/>
        <textField/>
      </textFields>
    </textPr>
  </connection>
  <connection id="3" name="pogoda2" type="6" refreshedVersion="4" background="1" saveData="1">
    <textPr codePage="852" sourceFile="D:\Stepka_3c\2019_PR\Dane_PR2\Dane_PR2\pogoda.txt" decimal="," thousands=" " semicolon="1">
      <textFields count="5">
        <textField/>
        <textField/>
        <textField/>
        <textField/>
        <textField/>
      </textFields>
    </textPr>
  </connection>
  <connection id="4" name="pogoda3" type="6" refreshedVersion="4" background="1" saveData="1">
    <textPr codePage="852" sourceFile="D:\Stepka_3c\2019_PR\Dane_PR2\Dane_PR2\pogoda.txt" decimal="," thousands=" " semicolon="1">
      <textFields count="5">
        <textField/>
        <textField/>
        <textField/>
        <textField/>
        <textField/>
      </textFields>
    </textPr>
  </connection>
  <connection id="5" name="pogoda4" type="6" refreshedVersion="4" background="1" saveData="1">
    <textPr codePage="852" sourceFile="D:\Stepka_3c\2019_PR\Dane_PR2\Dane_PR2\pogoda.txt" decimal="," thousands=" 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<sst xmlns="http://schemas.openxmlformats.org/spreadsheetml/2006/main" count="1531" uniqueCount="24">
  <si>
    <t>Dzien</t>
  </si>
  <si>
    <t>Temperatura</t>
  </si>
  <si>
    <t>Opad</t>
  </si>
  <si>
    <t>Kategoria_chmur</t>
  </si>
  <si>
    <t>Wielkosc_chmur</t>
  </si>
  <si>
    <t>C</t>
  </si>
  <si>
    <t>S</t>
  </si>
  <si>
    <t xml:space="preserve">DNI </t>
  </si>
  <si>
    <t>Dobry</t>
  </si>
  <si>
    <t>INDEX POCZ</t>
  </si>
  <si>
    <t>INDEX KOŃCOWY</t>
  </si>
  <si>
    <t>CIĄG Suma</t>
  </si>
  <si>
    <t>NIE Suma</t>
  </si>
  <si>
    <t>Suma końcowa</t>
  </si>
  <si>
    <t>DŁUGOŚĆ CIĄGU</t>
  </si>
  <si>
    <t>Etykiety wierszy</t>
  </si>
  <si>
    <t>Średnia z Opad</t>
  </si>
  <si>
    <t>Liczba z Dzien</t>
  </si>
  <si>
    <t>Potwierdzających teorię wielkości</t>
  </si>
  <si>
    <t>TEORIA WIELKOŚCI</t>
  </si>
  <si>
    <t>TEORIA WIELKOŚCI POPR</t>
  </si>
  <si>
    <t>TEORIA KATEGORII</t>
  </si>
  <si>
    <t>TEORIA KAT POPR</t>
  </si>
  <si>
    <t>Potwierdzających teorie 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</si>
</sst>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[Chmur_Ignacy_Stepka.xlsx]Zad3!Tabela przestawna1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Średnia opadów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Zad3!$H$1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multiLvlStrRef>
              <c:f>Zad3!$G$2:$G$14</c:f>
              <c:multiLvlStrCache>
                <c:ptCount val="1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1</c:v>
                  </c:pt>
                  <c:pt idx="6">
                    <c:v>2</c:v>
                  </c:pt>
                  <c:pt idx="7">
                    <c:v>3</c:v>
                  </c:pt>
                  <c:pt idx="8">
                    <c:v>4</c:v>
                  </c:pt>
                  <c:pt idx="9">
                    <c:v>5</c:v>
                  </c:pt>
                </c:lvl>
                <c:lvl>
                  <c:pt idx="0">
                    <c:v>C</c:v>
                  </c:pt>
                  <c:pt idx="5">
                    <c:v>S</c:v>
                  </c:pt>
                </c:lvl>
              </c:multiLvlStrCache>
            </c:multiLvlStrRef>
          </c:cat>
          <c:val>
            <c:numRef>
              <c:f>Zad3!$H$2:$H$14</c:f>
              <c:numCache>
                <c:formatCode>0.00</c:formatCode>
                <c:ptCount val="10"/>
                <c:pt idx="0">
                  <c:v>3.45</c:v>
                </c:pt>
                <c:pt idx="1">
                  <c:v>7.2820512820512819</c:v>
                </c:pt>
                <c:pt idx="2">
                  <c:v>9.0512820512820511</c:v>
                </c:pt>
                <c:pt idx="3">
                  <c:v>11.578947368421053</c:v>
                </c:pt>
                <c:pt idx="4">
                  <c:v>19.399999999999999</c:v>
                </c:pt>
                <c:pt idx="5">
                  <c:v>3.7272727272727271</c:v>
                </c:pt>
                <c:pt idx="6">
                  <c:v>6.5238095238095237</c:v>
                </c:pt>
                <c:pt idx="7">
                  <c:v>10.285714285714286</c:v>
                </c:pt>
                <c:pt idx="8">
                  <c:v>15</c:v>
                </c:pt>
                <c:pt idx="9">
                  <c:v>19.642857142857142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83840"/>
        <c:axId val="105127936"/>
      </c:barChart>
      <c:catAx>
        <c:axId val="104483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05127936"/>
        <c:crosses val="autoZero"/>
        <c:auto val="1"/>
        <c:lblAlgn val="ctr"/>
        <c:lblOffset val="100"/>
        <c:noMultiLvlLbl val="0"/>
      </c:catAx>
      <c:valAx>
        <c:axId val="105127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4483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628649</xdr:colOff>
      <xdr:row>16</xdr:row>
      <xdr:rowOff>133350</xdr:rowOff>
    </xdr:from>
    <xdr:to>
      <xdr:col>15</xdr:col>
      <xdr:colOff>85724</xdr:colOff>
      <xdr:row>35</xdr:row>
      <xdr:rowOff>180975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3804.373251620367" createdVersion="4" refreshedVersion="4" minRefreshableVersion="3" recordCount="300">
  <cacheSource type="worksheet">
    <worksheetSource ref="A1:E301" sheet="Zad3"/>
  </cacheSource>
  <cacheFields count="5">
    <cacheField name="Dzien" numFmtId="0">
      <sharedItems containsSemiMixedTypes="0" containsString="0" containsNumber="1" containsInteger="1" minValue="1" maxValue="300"/>
    </cacheField>
    <cacheField name="Temperatura" numFmtId="0">
      <sharedItems containsSemiMixedTypes="0" containsString="0" containsNumber="1" minValue="0.2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 count="3">
        <n v="0"/>
        <s v="C"/>
        <s v="S"/>
      </sharedItems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or" refreshedDate="43810.38968148148" createdVersion="4" refreshedVersion="4" minRefreshableVersion="3" recordCount="500">
  <cacheSource type="worksheet">
    <worksheetSource ref="A1:F501" sheet="Zad4"/>
  </cacheSource>
  <cacheFields count="6">
    <cacheField name="Dzien" numFmtId="0">
      <sharedItems containsSemiMixedTypes="0" containsString="0" containsNumber="1" containsInteger="1" minValue="1" maxValue="500"/>
    </cacheField>
    <cacheField name="Temperatura" numFmtId="0">
      <sharedItems containsSemiMixedTypes="0" containsString="0" containsNumber="1" minValue="0.1" maxValue="29.9"/>
    </cacheField>
    <cacheField name="Opad" numFmtId="0">
      <sharedItems containsSemiMixedTypes="0" containsString="0" containsNumber="1" containsInteger="1" minValue="0" maxValue="29"/>
    </cacheField>
    <cacheField name="Kategoria_chmur" numFmtId="0">
      <sharedItems containsMixedTypes="1" containsNumber="1" containsInteger="1" minValue="0" maxValue="0"/>
    </cacheField>
    <cacheField name="Wielkosc_chmur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  <cacheField name="TEORIA" numFmtId="0">
      <sharedItems containsSemiMixedTypes="0" containsString="0" containsNumber="1" containsInteger="1" minValue="0" maxValue="5" count="6">
        <n v="0"/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">
  <r>
    <n v="1"/>
    <n v="19"/>
    <n v="0"/>
    <x v="0"/>
    <x v="0"/>
  </r>
  <r>
    <n v="2"/>
    <n v="22"/>
    <n v="1"/>
    <x v="1"/>
    <x v="1"/>
  </r>
  <r>
    <n v="3"/>
    <n v="23.6"/>
    <n v="4"/>
    <x v="1"/>
    <x v="1"/>
  </r>
  <r>
    <n v="4"/>
    <n v="23.6"/>
    <n v="4"/>
    <x v="1"/>
    <x v="1"/>
  </r>
  <r>
    <n v="5"/>
    <n v="22.3"/>
    <n v="10"/>
    <x v="1"/>
    <x v="2"/>
  </r>
  <r>
    <n v="6"/>
    <n v="20.399999999999999"/>
    <n v="8"/>
    <x v="1"/>
    <x v="2"/>
  </r>
  <r>
    <n v="7"/>
    <n v="18.899999999999999"/>
    <n v="10"/>
    <x v="1"/>
    <x v="2"/>
  </r>
  <r>
    <n v="8"/>
    <n v="18.5"/>
    <n v="11"/>
    <x v="1"/>
    <x v="3"/>
  </r>
  <r>
    <n v="9"/>
    <n v="19.5"/>
    <n v="14"/>
    <x v="1"/>
    <x v="3"/>
  </r>
  <r>
    <n v="10"/>
    <n v="21.8"/>
    <n v="15"/>
    <x v="1"/>
    <x v="3"/>
  </r>
  <r>
    <n v="11"/>
    <n v="24.8"/>
    <n v="3"/>
    <x v="1"/>
    <x v="4"/>
  </r>
  <r>
    <n v="12"/>
    <n v="27.7"/>
    <n v="23"/>
    <x v="1"/>
    <x v="4"/>
  </r>
  <r>
    <n v="13"/>
    <n v="29.5"/>
    <n v="17"/>
    <x v="1"/>
    <x v="4"/>
  </r>
  <r>
    <n v="14"/>
    <n v="29.8"/>
    <n v="15"/>
    <x v="1"/>
    <x v="5"/>
  </r>
  <r>
    <n v="15"/>
    <n v="28.3"/>
    <n v="22"/>
    <x v="1"/>
    <x v="5"/>
  </r>
  <r>
    <n v="16"/>
    <n v="25.5"/>
    <n v="0"/>
    <x v="0"/>
    <x v="0"/>
  </r>
  <r>
    <n v="17"/>
    <n v="22"/>
    <n v="2"/>
    <x v="1"/>
    <x v="1"/>
  </r>
  <r>
    <n v="18"/>
    <n v="18.899999999999999"/>
    <n v="1"/>
    <x v="1"/>
    <x v="1"/>
  </r>
  <r>
    <n v="19"/>
    <n v="16.899999999999999"/>
    <n v="1"/>
    <x v="1"/>
    <x v="1"/>
  </r>
  <r>
    <n v="20"/>
    <n v="16.3"/>
    <n v="12"/>
    <x v="1"/>
    <x v="2"/>
  </r>
  <r>
    <n v="21"/>
    <n v="17.100000000000001"/>
    <n v="11"/>
    <x v="1"/>
    <x v="2"/>
  </r>
  <r>
    <n v="22"/>
    <n v="18.7"/>
    <n v="6"/>
    <x v="1"/>
    <x v="2"/>
  </r>
  <r>
    <n v="23"/>
    <n v="20.2"/>
    <n v="18"/>
    <x v="1"/>
    <x v="2"/>
  </r>
  <r>
    <n v="24"/>
    <n v="20.8"/>
    <n v="15"/>
    <x v="1"/>
    <x v="3"/>
  </r>
  <r>
    <n v="25"/>
    <n v="19.899999999999999"/>
    <n v="5"/>
    <x v="1"/>
    <x v="3"/>
  </r>
  <r>
    <n v="26"/>
    <n v="17.5"/>
    <n v="19"/>
    <x v="1"/>
    <x v="4"/>
  </r>
  <r>
    <n v="27"/>
    <n v="13.9"/>
    <n v="18"/>
    <x v="1"/>
    <x v="4"/>
  </r>
  <r>
    <n v="28"/>
    <n v="9.9"/>
    <n v="4"/>
    <x v="1"/>
    <x v="4"/>
  </r>
  <r>
    <n v="29"/>
    <n v="6.4"/>
    <n v="17"/>
    <x v="1"/>
    <x v="5"/>
  </r>
  <r>
    <n v="30"/>
    <n v="4.2"/>
    <n v="14"/>
    <x v="1"/>
    <x v="5"/>
  </r>
  <r>
    <n v="31"/>
    <n v="3.6"/>
    <n v="12"/>
    <x v="1"/>
    <x v="5"/>
  </r>
  <r>
    <n v="32"/>
    <n v="4.5999999999999996"/>
    <n v="11"/>
    <x v="1"/>
    <x v="5"/>
  </r>
  <r>
    <n v="33"/>
    <n v="6.6"/>
    <n v="17"/>
    <x v="1"/>
    <x v="5"/>
  </r>
  <r>
    <n v="34"/>
    <n v="8.6999999999999993"/>
    <n v="26"/>
    <x v="1"/>
    <x v="5"/>
  </r>
  <r>
    <n v="35"/>
    <n v="10"/>
    <n v="0"/>
    <x v="0"/>
    <x v="0"/>
  </r>
  <r>
    <n v="36"/>
    <n v="10.1"/>
    <n v="3"/>
    <x v="1"/>
    <x v="1"/>
  </r>
  <r>
    <n v="37"/>
    <n v="8.8000000000000007"/>
    <n v="3"/>
    <x v="1"/>
    <x v="1"/>
  </r>
  <r>
    <n v="38"/>
    <n v="6.4"/>
    <n v="5"/>
    <x v="1"/>
    <x v="1"/>
  </r>
  <r>
    <n v="39"/>
    <n v="3.8"/>
    <n v="11"/>
    <x v="1"/>
    <x v="2"/>
  </r>
  <r>
    <n v="40"/>
    <n v="1.7"/>
    <n v="6"/>
    <x v="1"/>
    <x v="2"/>
  </r>
  <r>
    <n v="41"/>
    <n v="1"/>
    <n v="3"/>
    <x v="1"/>
    <x v="2"/>
  </r>
  <r>
    <n v="42"/>
    <n v="2"/>
    <n v="17"/>
    <x v="1"/>
    <x v="3"/>
  </r>
  <r>
    <n v="43"/>
    <n v="4.5999999999999996"/>
    <n v="5"/>
    <x v="1"/>
    <x v="3"/>
  </r>
  <r>
    <n v="44"/>
    <n v="8.1999999999999993"/>
    <n v="8"/>
    <x v="1"/>
    <x v="3"/>
  </r>
  <r>
    <n v="45"/>
    <n v="11.8"/>
    <n v="2"/>
    <x v="1"/>
    <x v="4"/>
  </r>
  <r>
    <n v="46"/>
    <n v="14.7"/>
    <n v="1"/>
    <x v="1"/>
    <x v="4"/>
  </r>
  <r>
    <n v="47"/>
    <n v="16.3"/>
    <n v="11"/>
    <x v="1"/>
    <x v="4"/>
  </r>
  <r>
    <n v="48"/>
    <n v="16.3"/>
    <n v="25"/>
    <x v="1"/>
    <x v="5"/>
  </r>
  <r>
    <n v="49"/>
    <n v="15.2"/>
    <n v="0"/>
    <x v="0"/>
    <x v="0"/>
  </r>
  <r>
    <n v="50"/>
    <n v="13.6"/>
    <n v="2"/>
    <x v="1"/>
    <x v="1"/>
  </r>
  <r>
    <n v="51"/>
    <n v="12.5"/>
    <n v="3"/>
    <x v="1"/>
    <x v="1"/>
  </r>
  <r>
    <n v="52"/>
    <n v="12.5"/>
    <n v="2"/>
    <x v="1"/>
    <x v="1"/>
  </r>
  <r>
    <n v="53"/>
    <n v="14.1"/>
    <n v="4"/>
    <x v="1"/>
    <x v="2"/>
  </r>
  <r>
    <n v="54"/>
    <n v="17.100000000000001"/>
    <n v="5"/>
    <x v="1"/>
    <x v="2"/>
  </r>
  <r>
    <n v="55"/>
    <n v="20.9"/>
    <n v="9"/>
    <x v="1"/>
    <x v="2"/>
  </r>
  <r>
    <n v="56"/>
    <n v="24.5"/>
    <n v="2"/>
    <x v="1"/>
    <x v="3"/>
  </r>
  <r>
    <n v="57"/>
    <n v="27.3"/>
    <n v="16"/>
    <x v="1"/>
    <x v="3"/>
  </r>
  <r>
    <n v="58"/>
    <n v="28.4"/>
    <n v="14"/>
    <x v="1"/>
    <x v="3"/>
  </r>
  <r>
    <n v="59"/>
    <n v="27.8"/>
    <n v="14"/>
    <x v="1"/>
    <x v="3"/>
  </r>
  <r>
    <n v="60"/>
    <n v="25.9"/>
    <n v="6"/>
    <x v="1"/>
    <x v="4"/>
  </r>
  <r>
    <n v="61"/>
    <n v="23.4"/>
    <n v="21"/>
    <x v="1"/>
    <x v="4"/>
  </r>
  <r>
    <n v="62"/>
    <n v="21.2"/>
    <n v="21"/>
    <x v="1"/>
    <x v="5"/>
  </r>
  <r>
    <n v="63"/>
    <n v="20"/>
    <n v="0"/>
    <x v="0"/>
    <x v="0"/>
  </r>
  <r>
    <n v="64"/>
    <n v="20.3"/>
    <n v="4"/>
    <x v="1"/>
    <x v="1"/>
  </r>
  <r>
    <n v="65"/>
    <n v="21.8"/>
    <n v="6"/>
    <x v="1"/>
    <x v="1"/>
  </r>
  <r>
    <n v="66"/>
    <n v="24"/>
    <n v="3"/>
    <x v="1"/>
    <x v="1"/>
  </r>
  <r>
    <n v="67"/>
    <n v="26.1"/>
    <n v="7"/>
    <x v="1"/>
    <x v="2"/>
  </r>
  <r>
    <n v="68"/>
    <n v="27.3"/>
    <n v="6"/>
    <x v="1"/>
    <x v="2"/>
  </r>
  <r>
    <n v="69"/>
    <n v="26.8"/>
    <n v="8"/>
    <x v="1"/>
    <x v="2"/>
  </r>
  <r>
    <n v="70"/>
    <n v="24.7"/>
    <n v="3"/>
    <x v="1"/>
    <x v="3"/>
  </r>
  <r>
    <n v="71"/>
    <n v="21.2"/>
    <n v="16"/>
    <x v="1"/>
    <x v="3"/>
  </r>
  <r>
    <n v="72"/>
    <n v="17.3"/>
    <n v="8"/>
    <x v="1"/>
    <x v="3"/>
  </r>
  <r>
    <n v="73"/>
    <n v="13.7"/>
    <n v="19"/>
    <x v="1"/>
    <x v="4"/>
  </r>
  <r>
    <n v="74"/>
    <n v="11.3"/>
    <n v="5"/>
    <x v="1"/>
    <x v="4"/>
  </r>
  <r>
    <n v="75"/>
    <n v="10.5"/>
    <n v="2"/>
    <x v="1"/>
    <x v="4"/>
  </r>
  <r>
    <n v="76"/>
    <n v="11"/>
    <n v="22"/>
    <x v="1"/>
    <x v="5"/>
  </r>
  <r>
    <n v="77"/>
    <n v="12.5"/>
    <n v="0"/>
    <x v="0"/>
    <x v="0"/>
  </r>
  <r>
    <n v="78"/>
    <n v="14"/>
    <n v="2"/>
    <x v="1"/>
    <x v="1"/>
  </r>
  <r>
    <n v="79"/>
    <n v="14.7"/>
    <n v="4"/>
    <x v="1"/>
    <x v="1"/>
  </r>
  <r>
    <n v="80"/>
    <n v="14.1"/>
    <n v="5"/>
    <x v="2"/>
    <x v="1"/>
  </r>
  <r>
    <n v="81"/>
    <n v="11.9"/>
    <n v="8"/>
    <x v="1"/>
    <x v="2"/>
  </r>
  <r>
    <n v="82"/>
    <n v="8.6999999999999993"/>
    <n v="6"/>
    <x v="1"/>
    <x v="2"/>
  </r>
  <r>
    <n v="83"/>
    <n v="5.0999999999999996"/>
    <n v="3"/>
    <x v="1"/>
    <x v="2"/>
  </r>
  <r>
    <n v="84"/>
    <n v="2.2000000000000002"/>
    <n v="1"/>
    <x v="1"/>
    <x v="3"/>
  </r>
  <r>
    <n v="85"/>
    <n v="0.5"/>
    <n v="5"/>
    <x v="1"/>
    <x v="3"/>
  </r>
  <r>
    <n v="86"/>
    <n v="0.6"/>
    <n v="13"/>
    <x v="1"/>
    <x v="3"/>
  </r>
  <r>
    <n v="87"/>
    <n v="2.2999999999999998"/>
    <n v="4"/>
    <x v="1"/>
    <x v="4"/>
  </r>
  <r>
    <n v="88"/>
    <n v="5"/>
    <n v="9"/>
    <x v="1"/>
    <x v="4"/>
  </r>
  <r>
    <n v="89"/>
    <n v="7.9"/>
    <n v="24"/>
    <x v="1"/>
    <x v="4"/>
  </r>
  <r>
    <n v="90"/>
    <n v="10"/>
    <n v="15"/>
    <x v="1"/>
    <x v="5"/>
  </r>
  <r>
    <n v="91"/>
    <n v="10.9"/>
    <n v="29"/>
    <x v="1"/>
    <x v="5"/>
  </r>
  <r>
    <n v="92"/>
    <n v="10.3"/>
    <n v="0"/>
    <x v="0"/>
    <x v="0"/>
  </r>
  <r>
    <n v="93"/>
    <n v="8.6999999999999993"/>
    <n v="1"/>
    <x v="2"/>
    <x v="1"/>
  </r>
  <r>
    <n v="94"/>
    <n v="6.7"/>
    <n v="3"/>
    <x v="2"/>
    <x v="1"/>
  </r>
  <r>
    <n v="95"/>
    <n v="5.3"/>
    <n v="6"/>
    <x v="2"/>
    <x v="1"/>
  </r>
  <r>
    <n v="96"/>
    <n v="5.2"/>
    <n v="3"/>
    <x v="2"/>
    <x v="2"/>
  </r>
  <r>
    <n v="97"/>
    <n v="6.8"/>
    <n v="2"/>
    <x v="2"/>
    <x v="2"/>
  </r>
  <r>
    <n v="98"/>
    <n v="9.8000000000000007"/>
    <n v="11"/>
    <x v="2"/>
    <x v="2"/>
  </r>
  <r>
    <n v="99"/>
    <n v="13.7"/>
    <n v="8"/>
    <x v="2"/>
    <x v="3"/>
  </r>
  <r>
    <n v="100"/>
    <n v="17.7"/>
    <n v="6"/>
    <x v="2"/>
    <x v="3"/>
  </r>
  <r>
    <n v="101"/>
    <n v="20.8"/>
    <n v="5"/>
    <x v="2"/>
    <x v="3"/>
  </r>
  <r>
    <n v="102"/>
    <n v="22.4"/>
    <n v="20"/>
    <x v="2"/>
    <x v="4"/>
  </r>
  <r>
    <n v="103"/>
    <n v="22.5"/>
    <n v="17"/>
    <x v="2"/>
    <x v="4"/>
  </r>
  <r>
    <n v="104"/>
    <n v="21.2"/>
    <n v="11"/>
    <x v="2"/>
    <x v="4"/>
  </r>
  <r>
    <n v="105"/>
    <n v="19.5"/>
    <n v="27"/>
    <x v="2"/>
    <x v="5"/>
  </r>
  <r>
    <n v="106"/>
    <n v="18.100000000000001"/>
    <n v="0"/>
    <x v="0"/>
    <x v="0"/>
  </r>
  <r>
    <n v="107"/>
    <n v="17.8"/>
    <n v="5"/>
    <x v="1"/>
    <x v="1"/>
  </r>
  <r>
    <n v="108"/>
    <n v="18.899999999999999"/>
    <n v="3"/>
    <x v="1"/>
    <x v="1"/>
  </r>
  <r>
    <n v="109"/>
    <n v="21.3"/>
    <n v="1"/>
    <x v="1"/>
    <x v="1"/>
  </r>
  <r>
    <n v="110"/>
    <n v="24.5"/>
    <n v="7"/>
    <x v="1"/>
    <x v="2"/>
  </r>
  <r>
    <n v="111"/>
    <n v="27.5"/>
    <n v="12"/>
    <x v="1"/>
    <x v="2"/>
  </r>
  <r>
    <n v="112"/>
    <n v="29.5"/>
    <n v="6"/>
    <x v="1"/>
    <x v="2"/>
  </r>
  <r>
    <n v="113"/>
    <n v="29.9"/>
    <n v="5"/>
    <x v="1"/>
    <x v="3"/>
  </r>
  <r>
    <n v="114"/>
    <n v="28.6"/>
    <n v="6"/>
    <x v="1"/>
    <x v="3"/>
  </r>
  <r>
    <n v="115"/>
    <n v="25.9"/>
    <n v="6"/>
    <x v="1"/>
    <x v="3"/>
  </r>
  <r>
    <n v="116"/>
    <n v="22.6"/>
    <n v="23"/>
    <x v="1"/>
    <x v="4"/>
  </r>
  <r>
    <n v="117"/>
    <n v="19.7"/>
    <n v="16"/>
    <x v="1"/>
    <x v="4"/>
  </r>
  <r>
    <n v="118"/>
    <n v="17.8"/>
    <n v="1"/>
    <x v="1"/>
    <x v="4"/>
  </r>
  <r>
    <n v="119"/>
    <n v="17.3"/>
    <n v="27"/>
    <x v="1"/>
    <x v="5"/>
  </r>
  <r>
    <n v="120"/>
    <n v="18.2"/>
    <n v="0"/>
    <x v="0"/>
    <x v="0"/>
  </r>
  <r>
    <n v="121"/>
    <n v="19.8"/>
    <n v="1"/>
    <x v="1"/>
    <x v="1"/>
  </r>
  <r>
    <n v="122"/>
    <n v="21.4"/>
    <n v="1"/>
    <x v="1"/>
    <x v="1"/>
  </r>
  <r>
    <n v="123"/>
    <n v="22"/>
    <n v="6"/>
    <x v="1"/>
    <x v="1"/>
  </r>
  <r>
    <n v="124"/>
    <n v="21.2"/>
    <n v="9"/>
    <x v="1"/>
    <x v="2"/>
  </r>
  <r>
    <n v="125"/>
    <n v="18.8"/>
    <n v="7"/>
    <x v="1"/>
    <x v="2"/>
  </r>
  <r>
    <n v="126"/>
    <n v="15.2"/>
    <n v="12"/>
    <x v="1"/>
    <x v="2"/>
  </r>
  <r>
    <n v="127"/>
    <n v="11.1"/>
    <n v="15"/>
    <x v="1"/>
    <x v="3"/>
  </r>
  <r>
    <n v="128"/>
    <n v="7.5"/>
    <n v="10"/>
    <x v="1"/>
    <x v="3"/>
  </r>
  <r>
    <n v="129"/>
    <n v="5.2"/>
    <n v="5"/>
    <x v="1"/>
    <x v="3"/>
  </r>
  <r>
    <n v="130"/>
    <n v="4.5999999999999996"/>
    <n v="23"/>
    <x v="1"/>
    <x v="4"/>
  </r>
  <r>
    <n v="131"/>
    <n v="5.5"/>
    <n v="11"/>
    <x v="1"/>
    <x v="4"/>
  </r>
  <r>
    <n v="132"/>
    <n v="7.3"/>
    <n v="23"/>
    <x v="1"/>
    <x v="4"/>
  </r>
  <r>
    <n v="133"/>
    <n v="9.3000000000000007"/>
    <n v="16"/>
    <x v="1"/>
    <x v="5"/>
  </r>
  <r>
    <n v="134"/>
    <n v="10.5"/>
    <n v="21"/>
    <x v="1"/>
    <x v="5"/>
  </r>
  <r>
    <n v="135"/>
    <n v="10.4"/>
    <n v="0"/>
    <x v="0"/>
    <x v="0"/>
  </r>
  <r>
    <n v="136"/>
    <n v="9"/>
    <n v="4"/>
    <x v="2"/>
    <x v="1"/>
  </r>
  <r>
    <n v="137"/>
    <n v="6.4"/>
    <n v="3"/>
    <x v="2"/>
    <x v="1"/>
  </r>
  <r>
    <n v="138"/>
    <n v="3.6"/>
    <n v="3"/>
    <x v="2"/>
    <x v="1"/>
  </r>
  <r>
    <n v="139"/>
    <n v="1.4"/>
    <n v="4"/>
    <x v="2"/>
    <x v="2"/>
  </r>
  <r>
    <n v="140"/>
    <n v="0.5"/>
    <n v="5"/>
    <x v="2"/>
    <x v="2"/>
  </r>
  <r>
    <n v="141"/>
    <n v="1.4"/>
    <n v="1"/>
    <x v="2"/>
    <x v="2"/>
  </r>
  <r>
    <n v="142"/>
    <n v="3.9"/>
    <n v="3"/>
    <x v="2"/>
    <x v="3"/>
  </r>
  <r>
    <n v="143"/>
    <n v="7.3"/>
    <n v="13"/>
    <x v="2"/>
    <x v="3"/>
  </r>
  <r>
    <n v="144"/>
    <n v="10.9"/>
    <n v="12"/>
    <x v="2"/>
    <x v="3"/>
  </r>
  <r>
    <n v="145"/>
    <n v="13.7"/>
    <n v="9"/>
    <x v="2"/>
    <x v="4"/>
  </r>
  <r>
    <n v="146"/>
    <n v="15.1"/>
    <n v="21"/>
    <x v="2"/>
    <x v="4"/>
  </r>
  <r>
    <n v="147"/>
    <n v="15.1"/>
    <n v="14"/>
    <x v="2"/>
    <x v="4"/>
  </r>
  <r>
    <n v="148"/>
    <n v="13.9"/>
    <n v="11"/>
    <x v="2"/>
    <x v="5"/>
  </r>
  <r>
    <n v="149"/>
    <n v="12.3"/>
    <n v="20"/>
    <x v="2"/>
    <x v="5"/>
  </r>
  <r>
    <n v="150"/>
    <n v="11.2"/>
    <n v="0"/>
    <x v="0"/>
    <x v="0"/>
  </r>
  <r>
    <n v="151"/>
    <n v="11.3"/>
    <n v="6"/>
    <x v="1"/>
    <x v="1"/>
  </r>
  <r>
    <n v="152"/>
    <n v="12.9"/>
    <n v="3"/>
    <x v="1"/>
    <x v="1"/>
  </r>
  <r>
    <n v="153"/>
    <n v="16"/>
    <n v="6"/>
    <x v="1"/>
    <x v="1"/>
  </r>
  <r>
    <n v="154"/>
    <n v="19.8"/>
    <n v="2"/>
    <x v="1"/>
    <x v="2"/>
  </r>
  <r>
    <n v="155"/>
    <n v="23.6"/>
    <n v="11"/>
    <x v="1"/>
    <x v="2"/>
  </r>
  <r>
    <n v="156"/>
    <n v="26.4"/>
    <n v="11"/>
    <x v="1"/>
    <x v="2"/>
  </r>
  <r>
    <n v="157"/>
    <n v="27.7"/>
    <n v="5"/>
    <x v="1"/>
    <x v="3"/>
  </r>
  <r>
    <n v="158"/>
    <n v="27.2"/>
    <n v="18"/>
    <x v="1"/>
    <x v="3"/>
  </r>
  <r>
    <n v="159"/>
    <n v="25.5"/>
    <n v="5"/>
    <x v="1"/>
    <x v="3"/>
  </r>
  <r>
    <n v="160"/>
    <n v="23.1"/>
    <n v="8"/>
    <x v="1"/>
    <x v="4"/>
  </r>
  <r>
    <n v="161"/>
    <n v="21"/>
    <n v="22"/>
    <x v="1"/>
    <x v="4"/>
  </r>
  <r>
    <n v="162"/>
    <n v="20"/>
    <n v="19"/>
    <x v="1"/>
    <x v="4"/>
  </r>
  <r>
    <n v="163"/>
    <n v="20.399999999999999"/>
    <n v="23"/>
    <x v="1"/>
    <x v="5"/>
  </r>
  <r>
    <n v="164"/>
    <n v="22.1"/>
    <n v="0"/>
    <x v="0"/>
    <x v="0"/>
  </r>
  <r>
    <n v="165"/>
    <n v="24.5"/>
    <n v="1"/>
    <x v="2"/>
    <x v="1"/>
  </r>
  <r>
    <n v="166"/>
    <n v="26.8"/>
    <n v="2"/>
    <x v="2"/>
    <x v="1"/>
  </r>
  <r>
    <n v="167"/>
    <n v="28"/>
    <n v="4"/>
    <x v="2"/>
    <x v="1"/>
  </r>
  <r>
    <n v="168"/>
    <n v="27.7"/>
    <n v="8"/>
    <x v="2"/>
    <x v="2"/>
  </r>
  <r>
    <n v="169"/>
    <n v="25.6"/>
    <n v="4"/>
    <x v="2"/>
    <x v="2"/>
  </r>
  <r>
    <n v="170"/>
    <n v="22.3"/>
    <n v="7"/>
    <x v="2"/>
    <x v="2"/>
  </r>
  <r>
    <n v="171"/>
    <n v="18.399999999999999"/>
    <n v="6"/>
    <x v="2"/>
    <x v="3"/>
  </r>
  <r>
    <n v="172"/>
    <n v="14.9"/>
    <n v="18"/>
    <x v="2"/>
    <x v="3"/>
  </r>
  <r>
    <n v="173"/>
    <n v="12.5"/>
    <n v="6"/>
    <x v="2"/>
    <x v="3"/>
  </r>
  <r>
    <n v="174"/>
    <n v="11.7"/>
    <n v="20"/>
    <x v="2"/>
    <x v="4"/>
  </r>
  <r>
    <n v="175"/>
    <n v="12.3"/>
    <n v="14"/>
    <x v="2"/>
    <x v="4"/>
  </r>
  <r>
    <n v="176"/>
    <n v="13.7"/>
    <n v="22"/>
    <x v="2"/>
    <x v="4"/>
  </r>
  <r>
    <n v="177"/>
    <n v="15.2"/>
    <n v="23"/>
    <x v="2"/>
    <x v="5"/>
  </r>
  <r>
    <n v="178"/>
    <n v="15.9"/>
    <n v="0"/>
    <x v="0"/>
    <x v="0"/>
  </r>
  <r>
    <n v="179"/>
    <n v="15.1"/>
    <n v="1"/>
    <x v="1"/>
    <x v="1"/>
  </r>
  <r>
    <n v="180"/>
    <n v="12.9"/>
    <n v="1"/>
    <x v="1"/>
    <x v="1"/>
  </r>
  <r>
    <n v="181"/>
    <n v="9.6"/>
    <n v="1"/>
    <x v="1"/>
    <x v="1"/>
  </r>
  <r>
    <n v="182"/>
    <n v="5.9"/>
    <n v="2"/>
    <x v="1"/>
    <x v="2"/>
  </r>
  <r>
    <n v="183"/>
    <n v="2.8"/>
    <n v="6"/>
    <x v="1"/>
    <x v="2"/>
  </r>
  <r>
    <n v="184"/>
    <n v="1"/>
    <n v="9"/>
    <x v="1"/>
    <x v="2"/>
  </r>
  <r>
    <n v="185"/>
    <n v="0.9"/>
    <n v="6"/>
    <x v="1"/>
    <x v="3"/>
  </r>
  <r>
    <n v="186"/>
    <n v="2.5"/>
    <n v="1"/>
    <x v="1"/>
    <x v="3"/>
  </r>
  <r>
    <n v="187"/>
    <n v="5"/>
    <n v="3"/>
    <x v="1"/>
    <x v="3"/>
  </r>
  <r>
    <n v="188"/>
    <n v="7.7"/>
    <n v="7"/>
    <x v="1"/>
    <x v="4"/>
  </r>
  <r>
    <n v="189"/>
    <n v="9.6999999999999993"/>
    <n v="6"/>
    <x v="1"/>
    <x v="4"/>
  </r>
  <r>
    <n v="190"/>
    <n v="10.4"/>
    <n v="3"/>
    <x v="1"/>
    <x v="4"/>
  </r>
  <r>
    <n v="191"/>
    <n v="9.6999999999999993"/>
    <n v="22"/>
    <x v="1"/>
    <x v="5"/>
  </r>
  <r>
    <n v="192"/>
    <n v="8"/>
    <n v="0"/>
    <x v="0"/>
    <x v="0"/>
  </r>
  <r>
    <n v="193"/>
    <n v="5.9"/>
    <n v="3"/>
    <x v="2"/>
    <x v="1"/>
  </r>
  <r>
    <n v="194"/>
    <n v="4.4000000000000004"/>
    <n v="4"/>
    <x v="2"/>
    <x v="1"/>
  </r>
  <r>
    <n v="195"/>
    <n v="4.2"/>
    <n v="6"/>
    <x v="2"/>
    <x v="1"/>
  </r>
  <r>
    <n v="196"/>
    <n v="5.6"/>
    <n v="8"/>
    <x v="2"/>
    <x v="2"/>
  </r>
  <r>
    <n v="197"/>
    <n v="8.6"/>
    <n v="12"/>
    <x v="2"/>
    <x v="2"/>
  </r>
  <r>
    <n v="198"/>
    <n v="12.5"/>
    <n v="9"/>
    <x v="2"/>
    <x v="2"/>
  </r>
  <r>
    <n v="199"/>
    <n v="16.399999999999999"/>
    <n v="14"/>
    <x v="2"/>
    <x v="3"/>
  </r>
  <r>
    <n v="200"/>
    <n v="19.5"/>
    <n v="12"/>
    <x v="2"/>
    <x v="3"/>
  </r>
  <r>
    <n v="201"/>
    <n v="21.2"/>
    <n v="1"/>
    <x v="2"/>
    <x v="3"/>
  </r>
  <r>
    <n v="202"/>
    <n v="21.3"/>
    <n v="11"/>
    <x v="2"/>
    <x v="4"/>
  </r>
  <r>
    <n v="203"/>
    <n v="20.100000000000001"/>
    <n v="6"/>
    <x v="2"/>
    <x v="4"/>
  </r>
  <r>
    <n v="204"/>
    <n v="18.399999999999999"/>
    <n v="3"/>
    <x v="2"/>
    <x v="4"/>
  </r>
  <r>
    <n v="205"/>
    <n v="17.100000000000001"/>
    <n v="15"/>
    <x v="2"/>
    <x v="5"/>
  </r>
  <r>
    <n v="206"/>
    <n v="16.899999999999999"/>
    <n v="16"/>
    <x v="2"/>
    <x v="5"/>
  </r>
  <r>
    <n v="207"/>
    <n v="18.2"/>
    <n v="17"/>
    <x v="2"/>
    <x v="5"/>
  </r>
  <r>
    <n v="208"/>
    <n v="20.7"/>
    <n v="18"/>
    <x v="2"/>
    <x v="5"/>
  </r>
  <r>
    <n v="209"/>
    <n v="24"/>
    <n v="13"/>
    <x v="2"/>
    <x v="5"/>
  </r>
  <r>
    <n v="210"/>
    <n v="27.2"/>
    <n v="27"/>
    <x v="2"/>
    <x v="5"/>
  </r>
  <r>
    <n v="211"/>
    <n v="29.4"/>
    <n v="0"/>
    <x v="0"/>
    <x v="0"/>
  </r>
  <r>
    <n v="212"/>
    <n v="29.9"/>
    <n v="2"/>
    <x v="1"/>
    <x v="1"/>
  </r>
  <r>
    <n v="213"/>
    <n v="28.8"/>
    <n v="4"/>
    <x v="1"/>
    <x v="1"/>
  </r>
  <r>
    <n v="214"/>
    <n v="26.2"/>
    <n v="2"/>
    <x v="1"/>
    <x v="1"/>
  </r>
  <r>
    <n v="215"/>
    <n v="23.1"/>
    <n v="11"/>
    <x v="1"/>
    <x v="1"/>
  </r>
  <r>
    <n v="216"/>
    <n v="20.3"/>
    <n v="1"/>
    <x v="1"/>
    <x v="2"/>
  </r>
  <r>
    <n v="217"/>
    <n v="18.5"/>
    <n v="7"/>
    <x v="1"/>
    <x v="2"/>
  </r>
  <r>
    <n v="218"/>
    <n v="18.2"/>
    <n v="10"/>
    <x v="1"/>
    <x v="3"/>
  </r>
  <r>
    <n v="219"/>
    <n v="19.100000000000001"/>
    <n v="10"/>
    <x v="1"/>
    <x v="3"/>
  </r>
  <r>
    <n v="220"/>
    <n v="20.9"/>
    <n v="1"/>
    <x v="1"/>
    <x v="3"/>
  </r>
  <r>
    <n v="221"/>
    <n v="22.5"/>
    <n v="4"/>
    <x v="1"/>
    <x v="4"/>
  </r>
  <r>
    <n v="222"/>
    <n v="23.2"/>
    <n v="12"/>
    <x v="1"/>
    <x v="4"/>
  </r>
  <r>
    <n v="223"/>
    <n v="22.4"/>
    <n v="7"/>
    <x v="1"/>
    <x v="4"/>
  </r>
  <r>
    <n v="224"/>
    <n v="20"/>
    <n v="16"/>
    <x v="1"/>
    <x v="5"/>
  </r>
  <r>
    <n v="225"/>
    <n v="16.399999999999999"/>
    <n v="24"/>
    <x v="1"/>
    <x v="5"/>
  </r>
  <r>
    <n v="226"/>
    <n v="12.3"/>
    <n v="0"/>
    <x v="0"/>
    <x v="0"/>
  </r>
  <r>
    <n v="227"/>
    <n v="8.6999999999999993"/>
    <n v="5"/>
    <x v="2"/>
    <x v="1"/>
  </r>
  <r>
    <n v="228"/>
    <n v="6.4"/>
    <n v="1"/>
    <x v="2"/>
    <x v="1"/>
  </r>
  <r>
    <n v="229"/>
    <n v="5.6"/>
    <n v="6"/>
    <x v="2"/>
    <x v="1"/>
  </r>
  <r>
    <n v="230"/>
    <n v="6.4"/>
    <n v="12"/>
    <x v="2"/>
    <x v="2"/>
  </r>
  <r>
    <n v="231"/>
    <n v="8.1999999999999993"/>
    <n v="3"/>
    <x v="2"/>
    <x v="2"/>
  </r>
  <r>
    <n v="232"/>
    <n v="10"/>
    <n v="12"/>
    <x v="2"/>
    <x v="2"/>
  </r>
  <r>
    <n v="233"/>
    <n v="11.1"/>
    <n v="17"/>
    <x v="2"/>
    <x v="3"/>
  </r>
  <r>
    <n v="234"/>
    <n v="10.9"/>
    <n v="16"/>
    <x v="2"/>
    <x v="3"/>
  </r>
  <r>
    <n v="235"/>
    <n v="9.3000000000000007"/>
    <n v="3"/>
    <x v="2"/>
    <x v="3"/>
  </r>
  <r>
    <n v="236"/>
    <n v="6.6"/>
    <n v="21"/>
    <x v="2"/>
    <x v="4"/>
  </r>
  <r>
    <n v="237"/>
    <n v="3.6"/>
    <n v="18"/>
    <x v="2"/>
    <x v="4"/>
  </r>
  <r>
    <n v="238"/>
    <n v="1.2"/>
    <n v="13"/>
    <x v="2"/>
    <x v="4"/>
  </r>
  <r>
    <n v="239"/>
    <n v="0.2"/>
    <n v="29"/>
    <x v="2"/>
    <x v="5"/>
  </r>
  <r>
    <n v="240"/>
    <n v="0.9"/>
    <n v="0"/>
    <x v="0"/>
    <x v="0"/>
  </r>
  <r>
    <n v="241"/>
    <n v="3.2"/>
    <n v="6"/>
    <x v="2"/>
    <x v="1"/>
  </r>
  <r>
    <n v="242"/>
    <n v="6.6"/>
    <n v="5"/>
    <x v="2"/>
    <x v="1"/>
  </r>
  <r>
    <n v="243"/>
    <n v="10"/>
    <n v="2"/>
    <x v="2"/>
    <x v="1"/>
  </r>
  <r>
    <n v="244"/>
    <n v="12.7"/>
    <n v="8"/>
    <x v="2"/>
    <x v="2"/>
  </r>
  <r>
    <n v="245"/>
    <n v="14.1"/>
    <n v="1"/>
    <x v="2"/>
    <x v="2"/>
  </r>
  <r>
    <n v="246"/>
    <n v="14"/>
    <n v="11"/>
    <x v="2"/>
    <x v="2"/>
  </r>
  <r>
    <n v="247"/>
    <n v="12.7"/>
    <n v="13"/>
    <x v="2"/>
    <x v="3"/>
  </r>
  <r>
    <n v="248"/>
    <n v="11.1"/>
    <n v="18"/>
    <x v="2"/>
    <x v="3"/>
  </r>
  <r>
    <n v="249"/>
    <n v="10"/>
    <n v="15"/>
    <x v="2"/>
    <x v="3"/>
  </r>
  <r>
    <n v="250"/>
    <n v="10.1"/>
    <n v="12"/>
    <x v="2"/>
    <x v="4"/>
  </r>
  <r>
    <n v="251"/>
    <n v="11.7"/>
    <n v="2"/>
    <x v="2"/>
    <x v="4"/>
  </r>
  <r>
    <n v="252"/>
    <n v="14.8"/>
    <n v="21"/>
    <x v="2"/>
    <x v="4"/>
  </r>
  <r>
    <n v="253"/>
    <n v="18.7"/>
    <n v="28"/>
    <x v="2"/>
    <x v="5"/>
  </r>
  <r>
    <n v="254"/>
    <n v="22.5"/>
    <n v="0"/>
    <x v="0"/>
    <x v="0"/>
  </r>
  <r>
    <n v="255"/>
    <n v="25.4"/>
    <n v="3"/>
    <x v="1"/>
    <x v="1"/>
  </r>
  <r>
    <n v="256"/>
    <n v="26.8"/>
    <n v="5"/>
    <x v="1"/>
    <x v="1"/>
  </r>
  <r>
    <n v="257"/>
    <n v="26.5"/>
    <n v="5"/>
    <x v="1"/>
    <x v="1"/>
  </r>
  <r>
    <n v="258"/>
    <n v="24.9"/>
    <n v="7"/>
    <x v="1"/>
    <x v="2"/>
  </r>
  <r>
    <n v="259"/>
    <n v="22.6"/>
    <n v="1"/>
    <x v="1"/>
    <x v="2"/>
  </r>
  <r>
    <n v="260"/>
    <n v="20.7"/>
    <n v="6"/>
    <x v="1"/>
    <x v="2"/>
  </r>
  <r>
    <n v="261"/>
    <n v="19.899999999999999"/>
    <n v="6"/>
    <x v="1"/>
    <x v="3"/>
  </r>
  <r>
    <n v="262"/>
    <n v="20.399999999999999"/>
    <n v="10"/>
    <x v="1"/>
    <x v="3"/>
  </r>
  <r>
    <n v="263"/>
    <n v="22.3"/>
    <n v="16"/>
    <x v="1"/>
    <x v="3"/>
  </r>
  <r>
    <n v="264"/>
    <n v="24.8"/>
    <n v="9"/>
    <x v="1"/>
    <x v="4"/>
  </r>
  <r>
    <n v="265"/>
    <n v="27.2"/>
    <n v="18"/>
    <x v="1"/>
    <x v="4"/>
  </r>
  <r>
    <n v="266"/>
    <n v="28.6"/>
    <n v="4"/>
    <x v="1"/>
    <x v="4"/>
  </r>
  <r>
    <n v="267"/>
    <n v="28.4"/>
    <n v="22"/>
    <x v="1"/>
    <x v="5"/>
  </r>
  <r>
    <n v="268"/>
    <n v="26.5"/>
    <n v="0"/>
    <x v="0"/>
    <x v="0"/>
  </r>
  <r>
    <n v="269"/>
    <n v="23.3"/>
    <n v="4"/>
    <x v="1"/>
    <x v="1"/>
  </r>
  <r>
    <n v="270"/>
    <n v="19.5"/>
    <n v="6"/>
    <x v="1"/>
    <x v="1"/>
  </r>
  <r>
    <n v="271"/>
    <n v="16"/>
    <n v="6"/>
    <x v="1"/>
    <x v="1"/>
  </r>
  <r>
    <n v="272"/>
    <n v="13.7"/>
    <n v="9"/>
    <x v="1"/>
    <x v="2"/>
  </r>
  <r>
    <n v="273"/>
    <n v="12.9"/>
    <n v="7"/>
    <x v="1"/>
    <x v="2"/>
  </r>
  <r>
    <n v="274"/>
    <n v="13.5"/>
    <n v="1"/>
    <x v="1"/>
    <x v="2"/>
  </r>
  <r>
    <n v="275"/>
    <n v="15"/>
    <n v="18"/>
    <x v="1"/>
    <x v="3"/>
  </r>
  <r>
    <n v="276"/>
    <n v="16.399999999999999"/>
    <n v="13"/>
    <x v="1"/>
    <x v="3"/>
  </r>
  <r>
    <n v="277"/>
    <n v="17.100000000000001"/>
    <n v="2"/>
    <x v="1"/>
    <x v="3"/>
  </r>
  <r>
    <n v="278"/>
    <n v="16.3"/>
    <n v="10"/>
    <x v="1"/>
    <x v="4"/>
  </r>
  <r>
    <n v="279"/>
    <n v="14"/>
    <n v="6"/>
    <x v="1"/>
    <x v="4"/>
  </r>
  <r>
    <n v="280"/>
    <n v="10.5"/>
    <n v="20"/>
    <x v="1"/>
    <x v="4"/>
  </r>
  <r>
    <n v="281"/>
    <n v="6.7"/>
    <n v="17"/>
    <x v="1"/>
    <x v="5"/>
  </r>
  <r>
    <n v="282"/>
    <n v="3.5"/>
    <n v="13"/>
    <x v="1"/>
    <x v="5"/>
  </r>
  <r>
    <n v="283"/>
    <n v="1.6"/>
    <n v="18"/>
    <x v="1"/>
    <x v="5"/>
  </r>
  <r>
    <n v="284"/>
    <n v="1.4"/>
    <n v="20"/>
    <x v="1"/>
    <x v="5"/>
  </r>
  <r>
    <n v="285"/>
    <n v="2.8"/>
    <n v="0"/>
    <x v="0"/>
    <x v="0"/>
  </r>
  <r>
    <n v="286"/>
    <n v="5.2"/>
    <n v="6"/>
    <x v="2"/>
    <x v="1"/>
  </r>
  <r>
    <n v="287"/>
    <n v="7.7"/>
    <n v="5"/>
    <x v="2"/>
    <x v="1"/>
  </r>
  <r>
    <n v="288"/>
    <n v="9.6"/>
    <n v="1"/>
    <x v="2"/>
    <x v="1"/>
  </r>
  <r>
    <n v="289"/>
    <n v="10.1"/>
    <n v="8"/>
    <x v="2"/>
    <x v="2"/>
  </r>
  <r>
    <n v="290"/>
    <n v="9.3000000000000007"/>
    <n v="3"/>
    <x v="2"/>
    <x v="2"/>
  </r>
  <r>
    <n v="291"/>
    <n v="7.4"/>
    <n v="5"/>
    <x v="2"/>
    <x v="2"/>
  </r>
  <r>
    <n v="292"/>
    <n v="5.0999999999999996"/>
    <n v="17"/>
    <x v="2"/>
    <x v="3"/>
  </r>
  <r>
    <n v="293"/>
    <n v="3.5"/>
    <n v="9"/>
    <x v="2"/>
    <x v="3"/>
  </r>
  <r>
    <n v="294"/>
    <n v="3.2"/>
    <n v="4"/>
    <x v="2"/>
    <x v="3"/>
  </r>
  <r>
    <n v="295"/>
    <n v="4.5999999999999996"/>
    <n v="24"/>
    <x v="2"/>
    <x v="4"/>
  </r>
  <r>
    <n v="296"/>
    <n v="7.5"/>
    <n v="21"/>
    <x v="2"/>
    <x v="4"/>
  </r>
  <r>
    <n v="297"/>
    <n v="11.3"/>
    <n v="8"/>
    <x v="2"/>
    <x v="5"/>
  </r>
  <r>
    <n v="298"/>
    <n v="15.2"/>
    <n v="23"/>
    <x v="2"/>
    <x v="5"/>
  </r>
  <r>
    <n v="299"/>
    <n v="18.3"/>
    <n v="0"/>
    <x v="0"/>
    <x v="0"/>
  </r>
  <r>
    <n v="300"/>
    <n v="19.899999999999999"/>
    <n v="5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n v="1"/>
    <n v="19"/>
    <n v="0"/>
    <n v="0"/>
    <x v="0"/>
    <x v="0"/>
  </r>
  <r>
    <n v="2"/>
    <n v="22"/>
    <n v="1"/>
    <s v="C"/>
    <x v="1"/>
    <x v="1"/>
  </r>
  <r>
    <n v="3"/>
    <n v="23.6"/>
    <n v="4"/>
    <s v="C"/>
    <x v="1"/>
    <x v="1"/>
  </r>
  <r>
    <n v="4"/>
    <n v="23.6"/>
    <n v="4"/>
    <s v="C"/>
    <x v="1"/>
    <x v="1"/>
  </r>
  <r>
    <n v="5"/>
    <n v="22.3"/>
    <n v="10"/>
    <s v="C"/>
    <x v="2"/>
    <x v="2"/>
  </r>
  <r>
    <n v="6"/>
    <n v="20.399999999999999"/>
    <n v="8"/>
    <s v="C"/>
    <x v="2"/>
    <x v="2"/>
  </r>
  <r>
    <n v="7"/>
    <n v="18.899999999999999"/>
    <n v="10"/>
    <s v="C"/>
    <x v="2"/>
    <x v="2"/>
  </r>
  <r>
    <n v="8"/>
    <n v="18.5"/>
    <n v="11"/>
    <s v="C"/>
    <x v="3"/>
    <x v="3"/>
  </r>
  <r>
    <n v="9"/>
    <n v="19.5"/>
    <n v="14"/>
    <s v="C"/>
    <x v="3"/>
    <x v="3"/>
  </r>
  <r>
    <n v="10"/>
    <n v="21.8"/>
    <n v="15"/>
    <s v="C"/>
    <x v="3"/>
    <x v="3"/>
  </r>
  <r>
    <n v="11"/>
    <n v="24.8"/>
    <n v="3"/>
    <s v="C"/>
    <x v="4"/>
    <x v="4"/>
  </r>
  <r>
    <n v="12"/>
    <n v="27.7"/>
    <n v="23"/>
    <s v="C"/>
    <x v="4"/>
    <x v="4"/>
  </r>
  <r>
    <n v="13"/>
    <n v="29.5"/>
    <n v="17"/>
    <s v="C"/>
    <x v="4"/>
    <x v="4"/>
  </r>
  <r>
    <n v="14"/>
    <n v="29.8"/>
    <n v="15"/>
    <s v="C"/>
    <x v="5"/>
    <x v="5"/>
  </r>
  <r>
    <n v="15"/>
    <n v="28.3"/>
    <n v="22"/>
    <s v="C"/>
    <x v="5"/>
    <x v="0"/>
  </r>
  <r>
    <n v="16"/>
    <n v="25.5"/>
    <n v="0"/>
    <n v="0"/>
    <x v="0"/>
    <x v="0"/>
  </r>
  <r>
    <n v="17"/>
    <n v="22"/>
    <n v="2"/>
    <s v="C"/>
    <x v="1"/>
    <x v="1"/>
  </r>
  <r>
    <n v="18"/>
    <n v="18.899999999999999"/>
    <n v="1"/>
    <s v="C"/>
    <x v="1"/>
    <x v="1"/>
  </r>
  <r>
    <n v="19"/>
    <n v="16.899999999999999"/>
    <n v="1"/>
    <s v="C"/>
    <x v="1"/>
    <x v="1"/>
  </r>
  <r>
    <n v="20"/>
    <n v="16.3"/>
    <n v="12"/>
    <s v="C"/>
    <x v="2"/>
    <x v="2"/>
  </r>
  <r>
    <n v="21"/>
    <n v="17.100000000000001"/>
    <n v="11"/>
    <s v="C"/>
    <x v="2"/>
    <x v="2"/>
  </r>
  <r>
    <n v="22"/>
    <n v="18.7"/>
    <n v="6"/>
    <s v="C"/>
    <x v="2"/>
    <x v="2"/>
  </r>
  <r>
    <n v="23"/>
    <n v="20.2"/>
    <n v="18"/>
    <s v="C"/>
    <x v="2"/>
    <x v="3"/>
  </r>
  <r>
    <n v="24"/>
    <n v="20.8"/>
    <n v="15"/>
    <s v="C"/>
    <x v="3"/>
    <x v="3"/>
  </r>
  <r>
    <n v="25"/>
    <n v="19.899999999999999"/>
    <n v="5"/>
    <s v="C"/>
    <x v="3"/>
    <x v="3"/>
  </r>
  <r>
    <n v="26"/>
    <n v="17.5"/>
    <n v="19"/>
    <s v="C"/>
    <x v="4"/>
    <x v="3"/>
  </r>
  <r>
    <n v="27"/>
    <n v="13.9"/>
    <n v="18"/>
    <s v="C"/>
    <x v="4"/>
    <x v="4"/>
  </r>
  <r>
    <n v="28"/>
    <n v="9.9"/>
    <n v="4"/>
    <s v="C"/>
    <x v="4"/>
    <x v="4"/>
  </r>
  <r>
    <n v="29"/>
    <n v="6.4"/>
    <n v="17"/>
    <s v="C"/>
    <x v="5"/>
    <x v="5"/>
  </r>
  <r>
    <n v="30"/>
    <n v="4.2"/>
    <n v="14"/>
    <s v="C"/>
    <x v="5"/>
    <x v="5"/>
  </r>
  <r>
    <n v="31"/>
    <n v="3.6"/>
    <n v="12"/>
    <s v="C"/>
    <x v="5"/>
    <x v="5"/>
  </r>
  <r>
    <n v="32"/>
    <n v="4.5999999999999996"/>
    <n v="11"/>
    <s v="C"/>
    <x v="5"/>
    <x v="5"/>
  </r>
  <r>
    <n v="33"/>
    <n v="6.6"/>
    <n v="17"/>
    <s v="C"/>
    <x v="5"/>
    <x v="5"/>
  </r>
  <r>
    <n v="34"/>
    <n v="8.6999999999999993"/>
    <n v="26"/>
    <s v="C"/>
    <x v="5"/>
    <x v="5"/>
  </r>
  <r>
    <n v="35"/>
    <n v="10"/>
    <n v="0"/>
    <n v="0"/>
    <x v="0"/>
    <x v="5"/>
  </r>
  <r>
    <n v="36"/>
    <n v="10.1"/>
    <n v="3"/>
    <s v="C"/>
    <x v="1"/>
    <x v="1"/>
  </r>
  <r>
    <n v="37"/>
    <n v="8.8000000000000007"/>
    <n v="3"/>
    <s v="C"/>
    <x v="1"/>
    <x v="1"/>
  </r>
  <r>
    <n v="38"/>
    <n v="6.4"/>
    <n v="5"/>
    <s v="C"/>
    <x v="1"/>
    <x v="1"/>
  </r>
  <r>
    <n v="39"/>
    <n v="3.8"/>
    <n v="11"/>
    <s v="C"/>
    <x v="2"/>
    <x v="2"/>
  </r>
  <r>
    <n v="40"/>
    <n v="1.7"/>
    <n v="6"/>
    <s v="C"/>
    <x v="2"/>
    <x v="2"/>
  </r>
  <r>
    <n v="41"/>
    <n v="1"/>
    <n v="3"/>
    <s v="C"/>
    <x v="2"/>
    <x v="2"/>
  </r>
  <r>
    <n v="42"/>
    <n v="2"/>
    <n v="17"/>
    <s v="C"/>
    <x v="3"/>
    <x v="3"/>
  </r>
  <r>
    <n v="43"/>
    <n v="4.5999999999999996"/>
    <n v="5"/>
    <s v="C"/>
    <x v="3"/>
    <x v="3"/>
  </r>
  <r>
    <n v="44"/>
    <n v="8.1999999999999993"/>
    <n v="8"/>
    <s v="C"/>
    <x v="3"/>
    <x v="3"/>
  </r>
  <r>
    <n v="45"/>
    <n v="11.8"/>
    <n v="2"/>
    <s v="C"/>
    <x v="4"/>
    <x v="4"/>
  </r>
  <r>
    <n v="46"/>
    <n v="14.7"/>
    <n v="1"/>
    <s v="C"/>
    <x v="4"/>
    <x v="4"/>
  </r>
  <r>
    <n v="47"/>
    <n v="16.3"/>
    <n v="11"/>
    <s v="C"/>
    <x v="4"/>
    <x v="4"/>
  </r>
  <r>
    <n v="48"/>
    <n v="16.3"/>
    <n v="25"/>
    <s v="C"/>
    <x v="5"/>
    <x v="5"/>
  </r>
  <r>
    <n v="49"/>
    <n v="15.2"/>
    <n v="0"/>
    <n v="0"/>
    <x v="0"/>
    <x v="5"/>
  </r>
  <r>
    <n v="50"/>
    <n v="13.6"/>
    <n v="2"/>
    <s v="C"/>
    <x v="1"/>
    <x v="1"/>
  </r>
  <r>
    <n v="51"/>
    <n v="12.5"/>
    <n v="3"/>
    <s v="C"/>
    <x v="1"/>
    <x v="1"/>
  </r>
  <r>
    <n v="52"/>
    <n v="12.5"/>
    <n v="2"/>
    <s v="C"/>
    <x v="1"/>
    <x v="1"/>
  </r>
  <r>
    <n v="53"/>
    <n v="14.1"/>
    <n v="4"/>
    <s v="C"/>
    <x v="2"/>
    <x v="2"/>
  </r>
  <r>
    <n v="54"/>
    <n v="17.100000000000001"/>
    <n v="5"/>
    <s v="C"/>
    <x v="2"/>
    <x v="2"/>
  </r>
  <r>
    <n v="55"/>
    <n v="20.9"/>
    <n v="9"/>
    <s v="C"/>
    <x v="2"/>
    <x v="2"/>
  </r>
  <r>
    <n v="56"/>
    <n v="24.5"/>
    <n v="2"/>
    <s v="C"/>
    <x v="3"/>
    <x v="3"/>
  </r>
  <r>
    <n v="57"/>
    <n v="27.3"/>
    <n v="16"/>
    <s v="C"/>
    <x v="3"/>
    <x v="3"/>
  </r>
  <r>
    <n v="58"/>
    <n v="28.4"/>
    <n v="14"/>
    <s v="C"/>
    <x v="3"/>
    <x v="3"/>
  </r>
  <r>
    <n v="59"/>
    <n v="27.8"/>
    <n v="14"/>
    <s v="C"/>
    <x v="3"/>
    <x v="4"/>
  </r>
  <r>
    <n v="60"/>
    <n v="25.9"/>
    <n v="6"/>
    <s v="C"/>
    <x v="4"/>
    <x v="4"/>
  </r>
  <r>
    <n v="61"/>
    <n v="23.4"/>
    <n v="21"/>
    <s v="C"/>
    <x v="4"/>
    <x v="4"/>
  </r>
  <r>
    <n v="62"/>
    <n v="21.2"/>
    <n v="21"/>
    <s v="C"/>
    <x v="5"/>
    <x v="4"/>
  </r>
  <r>
    <n v="63"/>
    <n v="20"/>
    <n v="0"/>
    <n v="0"/>
    <x v="0"/>
    <x v="0"/>
  </r>
  <r>
    <n v="64"/>
    <n v="20.3"/>
    <n v="4"/>
    <s v="C"/>
    <x v="1"/>
    <x v="1"/>
  </r>
  <r>
    <n v="65"/>
    <n v="21.8"/>
    <n v="6"/>
    <s v="C"/>
    <x v="1"/>
    <x v="1"/>
  </r>
  <r>
    <n v="66"/>
    <n v="24"/>
    <n v="3"/>
    <s v="C"/>
    <x v="1"/>
    <x v="1"/>
  </r>
  <r>
    <n v="67"/>
    <n v="26.1"/>
    <n v="7"/>
    <s v="C"/>
    <x v="2"/>
    <x v="2"/>
  </r>
  <r>
    <n v="68"/>
    <n v="27.3"/>
    <n v="6"/>
    <s v="C"/>
    <x v="2"/>
    <x v="2"/>
  </r>
  <r>
    <n v="69"/>
    <n v="26.8"/>
    <n v="8"/>
    <s v="C"/>
    <x v="2"/>
    <x v="2"/>
  </r>
  <r>
    <n v="70"/>
    <n v="24.7"/>
    <n v="3"/>
    <s v="C"/>
    <x v="3"/>
    <x v="3"/>
  </r>
  <r>
    <n v="71"/>
    <n v="21.2"/>
    <n v="16"/>
    <s v="C"/>
    <x v="3"/>
    <x v="3"/>
  </r>
  <r>
    <n v="72"/>
    <n v="17.3"/>
    <n v="8"/>
    <s v="C"/>
    <x v="3"/>
    <x v="3"/>
  </r>
  <r>
    <n v="73"/>
    <n v="13.7"/>
    <n v="19"/>
    <s v="C"/>
    <x v="4"/>
    <x v="4"/>
  </r>
  <r>
    <n v="74"/>
    <n v="11.3"/>
    <n v="5"/>
    <s v="C"/>
    <x v="4"/>
    <x v="4"/>
  </r>
  <r>
    <n v="75"/>
    <n v="10.5"/>
    <n v="2"/>
    <s v="C"/>
    <x v="4"/>
    <x v="4"/>
  </r>
  <r>
    <n v="76"/>
    <n v="11"/>
    <n v="22"/>
    <s v="C"/>
    <x v="5"/>
    <x v="5"/>
  </r>
  <r>
    <n v="77"/>
    <n v="12.5"/>
    <n v="0"/>
    <n v="0"/>
    <x v="0"/>
    <x v="5"/>
  </r>
  <r>
    <n v="78"/>
    <n v="14"/>
    <n v="2"/>
    <s v="C"/>
    <x v="1"/>
    <x v="1"/>
  </r>
  <r>
    <n v="79"/>
    <n v="14.7"/>
    <n v="4"/>
    <s v="C"/>
    <x v="1"/>
    <x v="1"/>
  </r>
  <r>
    <n v="80"/>
    <n v="14.1"/>
    <n v="5"/>
    <s v="S"/>
    <x v="1"/>
    <x v="1"/>
  </r>
  <r>
    <n v="81"/>
    <n v="11.9"/>
    <n v="8"/>
    <s v="C"/>
    <x v="2"/>
    <x v="2"/>
  </r>
  <r>
    <n v="82"/>
    <n v="8.6999999999999993"/>
    <n v="6"/>
    <s v="C"/>
    <x v="2"/>
    <x v="2"/>
  </r>
  <r>
    <n v="83"/>
    <n v="5.0999999999999996"/>
    <n v="3"/>
    <s v="C"/>
    <x v="2"/>
    <x v="2"/>
  </r>
  <r>
    <n v="84"/>
    <n v="2.2000000000000002"/>
    <n v="1"/>
    <s v="C"/>
    <x v="3"/>
    <x v="3"/>
  </r>
  <r>
    <n v="85"/>
    <n v="0.5"/>
    <n v="5"/>
    <s v="C"/>
    <x v="3"/>
    <x v="3"/>
  </r>
  <r>
    <n v="86"/>
    <n v="0.6"/>
    <n v="13"/>
    <s v="C"/>
    <x v="3"/>
    <x v="3"/>
  </r>
  <r>
    <n v="87"/>
    <n v="2.2999999999999998"/>
    <n v="4"/>
    <s v="C"/>
    <x v="4"/>
    <x v="4"/>
  </r>
  <r>
    <n v="88"/>
    <n v="5"/>
    <n v="9"/>
    <s v="C"/>
    <x v="4"/>
    <x v="4"/>
  </r>
  <r>
    <n v="89"/>
    <n v="7.9"/>
    <n v="24"/>
    <s v="C"/>
    <x v="4"/>
    <x v="4"/>
  </r>
  <r>
    <n v="90"/>
    <n v="10"/>
    <n v="15"/>
    <s v="C"/>
    <x v="5"/>
    <x v="5"/>
  </r>
  <r>
    <n v="91"/>
    <n v="10.9"/>
    <n v="29"/>
    <s v="C"/>
    <x v="5"/>
    <x v="5"/>
  </r>
  <r>
    <n v="92"/>
    <n v="10.3"/>
    <n v="0"/>
    <n v="0"/>
    <x v="0"/>
    <x v="5"/>
  </r>
  <r>
    <n v="93"/>
    <n v="8.6999999999999993"/>
    <n v="1"/>
    <s v="S"/>
    <x v="1"/>
    <x v="1"/>
  </r>
  <r>
    <n v="94"/>
    <n v="6.7"/>
    <n v="3"/>
    <s v="S"/>
    <x v="1"/>
    <x v="1"/>
  </r>
  <r>
    <n v="95"/>
    <n v="5.3"/>
    <n v="6"/>
    <s v="S"/>
    <x v="1"/>
    <x v="1"/>
  </r>
  <r>
    <n v="96"/>
    <n v="5.2"/>
    <n v="3"/>
    <s v="S"/>
    <x v="2"/>
    <x v="2"/>
  </r>
  <r>
    <n v="97"/>
    <n v="6.8"/>
    <n v="2"/>
    <s v="S"/>
    <x v="2"/>
    <x v="2"/>
  </r>
  <r>
    <n v="98"/>
    <n v="9.8000000000000007"/>
    <n v="11"/>
    <s v="S"/>
    <x v="2"/>
    <x v="2"/>
  </r>
  <r>
    <n v="99"/>
    <n v="13.7"/>
    <n v="8"/>
    <s v="S"/>
    <x v="3"/>
    <x v="3"/>
  </r>
  <r>
    <n v="100"/>
    <n v="17.7"/>
    <n v="6"/>
    <s v="S"/>
    <x v="3"/>
    <x v="3"/>
  </r>
  <r>
    <n v="101"/>
    <n v="20.8"/>
    <n v="5"/>
    <s v="S"/>
    <x v="3"/>
    <x v="3"/>
  </r>
  <r>
    <n v="102"/>
    <n v="22.4"/>
    <n v="20"/>
    <s v="S"/>
    <x v="4"/>
    <x v="4"/>
  </r>
  <r>
    <n v="103"/>
    <n v="22.5"/>
    <n v="17"/>
    <s v="S"/>
    <x v="4"/>
    <x v="4"/>
  </r>
  <r>
    <n v="104"/>
    <n v="21.2"/>
    <n v="11"/>
    <s v="S"/>
    <x v="4"/>
    <x v="4"/>
  </r>
  <r>
    <n v="105"/>
    <n v="19.5"/>
    <n v="27"/>
    <s v="S"/>
    <x v="5"/>
    <x v="5"/>
  </r>
  <r>
    <n v="106"/>
    <n v="18.100000000000001"/>
    <n v="0"/>
    <n v="0"/>
    <x v="0"/>
    <x v="5"/>
  </r>
  <r>
    <n v="107"/>
    <n v="17.8"/>
    <n v="5"/>
    <s v="C"/>
    <x v="1"/>
    <x v="1"/>
  </r>
  <r>
    <n v="108"/>
    <n v="18.899999999999999"/>
    <n v="3"/>
    <s v="C"/>
    <x v="1"/>
    <x v="1"/>
  </r>
  <r>
    <n v="109"/>
    <n v="21.3"/>
    <n v="1"/>
    <s v="C"/>
    <x v="1"/>
    <x v="1"/>
  </r>
  <r>
    <n v="110"/>
    <n v="24.5"/>
    <n v="7"/>
    <s v="C"/>
    <x v="2"/>
    <x v="2"/>
  </r>
  <r>
    <n v="111"/>
    <n v="27.5"/>
    <n v="12"/>
    <s v="C"/>
    <x v="2"/>
    <x v="2"/>
  </r>
  <r>
    <n v="112"/>
    <n v="29.5"/>
    <n v="6"/>
    <s v="C"/>
    <x v="2"/>
    <x v="2"/>
  </r>
  <r>
    <n v="113"/>
    <n v="29.9"/>
    <n v="5"/>
    <s v="C"/>
    <x v="3"/>
    <x v="3"/>
  </r>
  <r>
    <n v="114"/>
    <n v="28.6"/>
    <n v="6"/>
    <s v="C"/>
    <x v="3"/>
    <x v="3"/>
  </r>
  <r>
    <n v="115"/>
    <n v="25.9"/>
    <n v="6"/>
    <s v="C"/>
    <x v="3"/>
    <x v="3"/>
  </r>
  <r>
    <n v="116"/>
    <n v="22.6"/>
    <n v="23"/>
    <s v="C"/>
    <x v="4"/>
    <x v="4"/>
  </r>
  <r>
    <n v="117"/>
    <n v="19.7"/>
    <n v="16"/>
    <s v="C"/>
    <x v="4"/>
    <x v="4"/>
  </r>
  <r>
    <n v="118"/>
    <n v="17.8"/>
    <n v="1"/>
    <s v="C"/>
    <x v="4"/>
    <x v="4"/>
  </r>
  <r>
    <n v="119"/>
    <n v="17.3"/>
    <n v="27"/>
    <s v="C"/>
    <x v="5"/>
    <x v="5"/>
  </r>
  <r>
    <n v="120"/>
    <n v="18.2"/>
    <n v="0"/>
    <n v="0"/>
    <x v="0"/>
    <x v="5"/>
  </r>
  <r>
    <n v="121"/>
    <n v="19.8"/>
    <n v="1"/>
    <s v="C"/>
    <x v="1"/>
    <x v="1"/>
  </r>
  <r>
    <n v="122"/>
    <n v="21.4"/>
    <n v="1"/>
    <s v="C"/>
    <x v="1"/>
    <x v="1"/>
  </r>
  <r>
    <n v="123"/>
    <n v="22"/>
    <n v="6"/>
    <s v="C"/>
    <x v="1"/>
    <x v="1"/>
  </r>
  <r>
    <n v="124"/>
    <n v="21.2"/>
    <n v="9"/>
    <s v="C"/>
    <x v="2"/>
    <x v="2"/>
  </r>
  <r>
    <n v="125"/>
    <n v="18.8"/>
    <n v="7"/>
    <s v="C"/>
    <x v="2"/>
    <x v="2"/>
  </r>
  <r>
    <n v="126"/>
    <n v="15.2"/>
    <n v="12"/>
    <s v="C"/>
    <x v="2"/>
    <x v="2"/>
  </r>
  <r>
    <n v="127"/>
    <n v="11.1"/>
    <n v="15"/>
    <s v="C"/>
    <x v="3"/>
    <x v="3"/>
  </r>
  <r>
    <n v="128"/>
    <n v="7.5"/>
    <n v="10"/>
    <s v="C"/>
    <x v="3"/>
    <x v="3"/>
  </r>
  <r>
    <n v="129"/>
    <n v="5.2"/>
    <n v="5"/>
    <s v="C"/>
    <x v="3"/>
    <x v="3"/>
  </r>
  <r>
    <n v="130"/>
    <n v="4.5999999999999996"/>
    <n v="23"/>
    <s v="C"/>
    <x v="4"/>
    <x v="4"/>
  </r>
  <r>
    <n v="131"/>
    <n v="5.5"/>
    <n v="11"/>
    <s v="C"/>
    <x v="4"/>
    <x v="4"/>
  </r>
  <r>
    <n v="132"/>
    <n v="7.3"/>
    <n v="23"/>
    <s v="C"/>
    <x v="4"/>
    <x v="4"/>
  </r>
  <r>
    <n v="133"/>
    <n v="9.3000000000000007"/>
    <n v="16"/>
    <s v="C"/>
    <x v="5"/>
    <x v="5"/>
  </r>
  <r>
    <n v="134"/>
    <n v="10.5"/>
    <n v="21"/>
    <s v="C"/>
    <x v="5"/>
    <x v="5"/>
  </r>
  <r>
    <n v="135"/>
    <n v="10.4"/>
    <n v="0"/>
    <n v="0"/>
    <x v="0"/>
    <x v="5"/>
  </r>
  <r>
    <n v="136"/>
    <n v="9"/>
    <n v="4"/>
    <s v="S"/>
    <x v="1"/>
    <x v="1"/>
  </r>
  <r>
    <n v="137"/>
    <n v="6.4"/>
    <n v="3"/>
    <s v="S"/>
    <x v="1"/>
    <x v="1"/>
  </r>
  <r>
    <n v="138"/>
    <n v="3.6"/>
    <n v="3"/>
    <s v="S"/>
    <x v="1"/>
    <x v="1"/>
  </r>
  <r>
    <n v="139"/>
    <n v="1.4"/>
    <n v="4"/>
    <s v="S"/>
    <x v="2"/>
    <x v="2"/>
  </r>
  <r>
    <n v="140"/>
    <n v="0.5"/>
    <n v="5"/>
    <s v="S"/>
    <x v="2"/>
    <x v="2"/>
  </r>
  <r>
    <n v="141"/>
    <n v="1.4"/>
    <n v="1"/>
    <s v="S"/>
    <x v="2"/>
    <x v="2"/>
  </r>
  <r>
    <n v="142"/>
    <n v="3.9"/>
    <n v="3"/>
    <s v="S"/>
    <x v="3"/>
    <x v="3"/>
  </r>
  <r>
    <n v="143"/>
    <n v="7.3"/>
    <n v="13"/>
    <s v="S"/>
    <x v="3"/>
    <x v="3"/>
  </r>
  <r>
    <n v="144"/>
    <n v="10.9"/>
    <n v="12"/>
    <s v="S"/>
    <x v="3"/>
    <x v="3"/>
  </r>
  <r>
    <n v="145"/>
    <n v="13.7"/>
    <n v="9"/>
    <s v="S"/>
    <x v="4"/>
    <x v="4"/>
  </r>
  <r>
    <n v="146"/>
    <n v="15.1"/>
    <n v="21"/>
    <s v="S"/>
    <x v="4"/>
    <x v="4"/>
  </r>
  <r>
    <n v="147"/>
    <n v="15.1"/>
    <n v="14"/>
    <s v="S"/>
    <x v="4"/>
    <x v="4"/>
  </r>
  <r>
    <n v="148"/>
    <n v="13.9"/>
    <n v="11"/>
    <s v="S"/>
    <x v="5"/>
    <x v="5"/>
  </r>
  <r>
    <n v="149"/>
    <n v="12.3"/>
    <n v="20"/>
    <s v="S"/>
    <x v="5"/>
    <x v="5"/>
  </r>
  <r>
    <n v="150"/>
    <n v="11.2"/>
    <n v="0"/>
    <n v="0"/>
    <x v="0"/>
    <x v="5"/>
  </r>
  <r>
    <n v="151"/>
    <n v="11.3"/>
    <n v="6"/>
    <s v="C"/>
    <x v="1"/>
    <x v="1"/>
  </r>
  <r>
    <n v="152"/>
    <n v="12.9"/>
    <n v="3"/>
    <s v="C"/>
    <x v="1"/>
    <x v="1"/>
  </r>
  <r>
    <n v="153"/>
    <n v="16"/>
    <n v="6"/>
    <s v="C"/>
    <x v="1"/>
    <x v="1"/>
  </r>
  <r>
    <n v="154"/>
    <n v="19.8"/>
    <n v="2"/>
    <s v="C"/>
    <x v="2"/>
    <x v="2"/>
  </r>
  <r>
    <n v="155"/>
    <n v="23.6"/>
    <n v="11"/>
    <s v="C"/>
    <x v="2"/>
    <x v="2"/>
  </r>
  <r>
    <n v="156"/>
    <n v="26.4"/>
    <n v="11"/>
    <s v="C"/>
    <x v="2"/>
    <x v="2"/>
  </r>
  <r>
    <n v="157"/>
    <n v="27.7"/>
    <n v="5"/>
    <s v="C"/>
    <x v="3"/>
    <x v="3"/>
  </r>
  <r>
    <n v="158"/>
    <n v="27.2"/>
    <n v="18"/>
    <s v="C"/>
    <x v="3"/>
    <x v="3"/>
  </r>
  <r>
    <n v="159"/>
    <n v="25.5"/>
    <n v="5"/>
    <s v="C"/>
    <x v="3"/>
    <x v="3"/>
  </r>
  <r>
    <n v="160"/>
    <n v="23.1"/>
    <n v="8"/>
    <s v="C"/>
    <x v="4"/>
    <x v="4"/>
  </r>
  <r>
    <n v="161"/>
    <n v="21"/>
    <n v="22"/>
    <s v="C"/>
    <x v="4"/>
    <x v="4"/>
  </r>
  <r>
    <n v="162"/>
    <n v="20"/>
    <n v="19"/>
    <s v="C"/>
    <x v="4"/>
    <x v="4"/>
  </r>
  <r>
    <n v="163"/>
    <n v="20.399999999999999"/>
    <n v="23"/>
    <s v="C"/>
    <x v="5"/>
    <x v="5"/>
  </r>
  <r>
    <n v="164"/>
    <n v="22.1"/>
    <n v="0"/>
    <n v="0"/>
    <x v="0"/>
    <x v="0"/>
  </r>
  <r>
    <n v="165"/>
    <n v="24.5"/>
    <n v="1"/>
    <s v="S"/>
    <x v="1"/>
    <x v="1"/>
  </r>
  <r>
    <n v="166"/>
    <n v="26.8"/>
    <n v="2"/>
    <s v="S"/>
    <x v="1"/>
    <x v="1"/>
  </r>
  <r>
    <n v="167"/>
    <n v="28"/>
    <n v="4"/>
    <s v="S"/>
    <x v="1"/>
    <x v="1"/>
  </r>
  <r>
    <n v="168"/>
    <n v="27.7"/>
    <n v="8"/>
    <s v="S"/>
    <x v="2"/>
    <x v="2"/>
  </r>
  <r>
    <n v="169"/>
    <n v="25.6"/>
    <n v="4"/>
    <s v="S"/>
    <x v="2"/>
    <x v="2"/>
  </r>
  <r>
    <n v="170"/>
    <n v="22.3"/>
    <n v="7"/>
    <s v="S"/>
    <x v="2"/>
    <x v="2"/>
  </r>
  <r>
    <n v="171"/>
    <n v="18.399999999999999"/>
    <n v="6"/>
    <s v="S"/>
    <x v="3"/>
    <x v="3"/>
  </r>
  <r>
    <n v="172"/>
    <n v="14.9"/>
    <n v="18"/>
    <s v="S"/>
    <x v="3"/>
    <x v="3"/>
  </r>
  <r>
    <n v="173"/>
    <n v="12.5"/>
    <n v="6"/>
    <s v="S"/>
    <x v="3"/>
    <x v="3"/>
  </r>
  <r>
    <n v="174"/>
    <n v="11.7"/>
    <n v="20"/>
    <s v="S"/>
    <x v="4"/>
    <x v="4"/>
  </r>
  <r>
    <n v="175"/>
    <n v="12.3"/>
    <n v="14"/>
    <s v="S"/>
    <x v="4"/>
    <x v="4"/>
  </r>
  <r>
    <n v="176"/>
    <n v="13.7"/>
    <n v="22"/>
    <s v="S"/>
    <x v="4"/>
    <x v="4"/>
  </r>
  <r>
    <n v="177"/>
    <n v="15.2"/>
    <n v="23"/>
    <s v="S"/>
    <x v="5"/>
    <x v="5"/>
  </r>
  <r>
    <n v="178"/>
    <n v="15.9"/>
    <n v="0"/>
    <n v="0"/>
    <x v="0"/>
    <x v="5"/>
  </r>
  <r>
    <n v="179"/>
    <n v="15.1"/>
    <n v="1"/>
    <s v="C"/>
    <x v="1"/>
    <x v="1"/>
  </r>
  <r>
    <n v="180"/>
    <n v="12.9"/>
    <n v="1"/>
    <s v="C"/>
    <x v="1"/>
    <x v="1"/>
  </r>
  <r>
    <n v="181"/>
    <n v="9.6"/>
    <n v="1"/>
    <s v="C"/>
    <x v="1"/>
    <x v="1"/>
  </r>
  <r>
    <n v="182"/>
    <n v="5.9"/>
    <n v="2"/>
    <s v="C"/>
    <x v="2"/>
    <x v="2"/>
  </r>
  <r>
    <n v="183"/>
    <n v="2.8"/>
    <n v="6"/>
    <s v="C"/>
    <x v="2"/>
    <x v="2"/>
  </r>
  <r>
    <n v="184"/>
    <n v="1"/>
    <n v="9"/>
    <s v="C"/>
    <x v="2"/>
    <x v="2"/>
  </r>
  <r>
    <n v="185"/>
    <n v="0.9"/>
    <n v="6"/>
    <s v="C"/>
    <x v="3"/>
    <x v="3"/>
  </r>
  <r>
    <n v="186"/>
    <n v="2.5"/>
    <n v="1"/>
    <s v="C"/>
    <x v="3"/>
    <x v="3"/>
  </r>
  <r>
    <n v="187"/>
    <n v="5"/>
    <n v="3"/>
    <s v="C"/>
    <x v="3"/>
    <x v="3"/>
  </r>
  <r>
    <n v="188"/>
    <n v="7.7"/>
    <n v="7"/>
    <s v="C"/>
    <x v="4"/>
    <x v="4"/>
  </r>
  <r>
    <n v="189"/>
    <n v="9.6999999999999993"/>
    <n v="6"/>
    <s v="C"/>
    <x v="4"/>
    <x v="4"/>
  </r>
  <r>
    <n v="190"/>
    <n v="10.4"/>
    <n v="3"/>
    <s v="C"/>
    <x v="4"/>
    <x v="4"/>
  </r>
  <r>
    <n v="191"/>
    <n v="9.6999999999999993"/>
    <n v="22"/>
    <s v="C"/>
    <x v="5"/>
    <x v="5"/>
  </r>
  <r>
    <n v="192"/>
    <n v="8"/>
    <n v="0"/>
    <n v="0"/>
    <x v="0"/>
    <x v="5"/>
  </r>
  <r>
    <n v="193"/>
    <n v="5.9"/>
    <n v="3"/>
    <s v="S"/>
    <x v="1"/>
    <x v="1"/>
  </r>
  <r>
    <n v="194"/>
    <n v="4.4000000000000004"/>
    <n v="4"/>
    <s v="S"/>
    <x v="1"/>
    <x v="1"/>
  </r>
  <r>
    <n v="195"/>
    <n v="4.2"/>
    <n v="6"/>
    <s v="S"/>
    <x v="1"/>
    <x v="1"/>
  </r>
  <r>
    <n v="196"/>
    <n v="5.6"/>
    <n v="8"/>
    <s v="S"/>
    <x v="2"/>
    <x v="2"/>
  </r>
  <r>
    <n v="197"/>
    <n v="8.6"/>
    <n v="12"/>
    <s v="S"/>
    <x v="2"/>
    <x v="2"/>
  </r>
  <r>
    <n v="198"/>
    <n v="12.5"/>
    <n v="9"/>
    <s v="S"/>
    <x v="2"/>
    <x v="2"/>
  </r>
  <r>
    <n v="199"/>
    <n v="16.399999999999999"/>
    <n v="14"/>
    <s v="S"/>
    <x v="3"/>
    <x v="3"/>
  </r>
  <r>
    <n v="200"/>
    <n v="19.5"/>
    <n v="12"/>
    <s v="S"/>
    <x v="3"/>
    <x v="3"/>
  </r>
  <r>
    <n v="201"/>
    <n v="21.2"/>
    <n v="1"/>
    <s v="S"/>
    <x v="3"/>
    <x v="3"/>
  </r>
  <r>
    <n v="202"/>
    <n v="21.3"/>
    <n v="11"/>
    <s v="S"/>
    <x v="4"/>
    <x v="4"/>
  </r>
  <r>
    <n v="203"/>
    <n v="20.100000000000001"/>
    <n v="6"/>
    <s v="S"/>
    <x v="4"/>
    <x v="4"/>
  </r>
  <r>
    <n v="204"/>
    <n v="18.399999999999999"/>
    <n v="3"/>
    <s v="S"/>
    <x v="4"/>
    <x v="4"/>
  </r>
  <r>
    <n v="205"/>
    <n v="17.100000000000001"/>
    <n v="15"/>
    <s v="S"/>
    <x v="5"/>
    <x v="5"/>
  </r>
  <r>
    <n v="206"/>
    <n v="16.899999999999999"/>
    <n v="16"/>
    <s v="S"/>
    <x v="5"/>
    <x v="5"/>
  </r>
  <r>
    <n v="207"/>
    <n v="18.2"/>
    <n v="17"/>
    <s v="S"/>
    <x v="5"/>
    <x v="5"/>
  </r>
  <r>
    <n v="208"/>
    <n v="20.7"/>
    <n v="18"/>
    <s v="S"/>
    <x v="5"/>
    <x v="5"/>
  </r>
  <r>
    <n v="209"/>
    <n v="24"/>
    <n v="13"/>
    <s v="S"/>
    <x v="5"/>
    <x v="0"/>
  </r>
  <r>
    <n v="210"/>
    <n v="27.2"/>
    <n v="27"/>
    <s v="S"/>
    <x v="5"/>
    <x v="0"/>
  </r>
  <r>
    <n v="211"/>
    <n v="29.4"/>
    <n v="0"/>
    <n v="0"/>
    <x v="0"/>
    <x v="0"/>
  </r>
  <r>
    <n v="212"/>
    <n v="29.9"/>
    <n v="2"/>
    <s v="C"/>
    <x v="1"/>
    <x v="1"/>
  </r>
  <r>
    <n v="213"/>
    <n v="28.8"/>
    <n v="4"/>
    <s v="C"/>
    <x v="1"/>
    <x v="1"/>
  </r>
  <r>
    <n v="214"/>
    <n v="26.2"/>
    <n v="2"/>
    <s v="C"/>
    <x v="1"/>
    <x v="1"/>
  </r>
  <r>
    <n v="215"/>
    <n v="23.1"/>
    <n v="11"/>
    <s v="C"/>
    <x v="1"/>
    <x v="2"/>
  </r>
  <r>
    <n v="216"/>
    <n v="20.3"/>
    <n v="1"/>
    <s v="C"/>
    <x v="2"/>
    <x v="2"/>
  </r>
  <r>
    <n v="217"/>
    <n v="18.5"/>
    <n v="7"/>
    <s v="C"/>
    <x v="2"/>
    <x v="2"/>
  </r>
  <r>
    <n v="218"/>
    <n v="18.2"/>
    <n v="10"/>
    <s v="C"/>
    <x v="3"/>
    <x v="2"/>
  </r>
  <r>
    <n v="219"/>
    <n v="19.100000000000001"/>
    <n v="10"/>
    <s v="C"/>
    <x v="3"/>
    <x v="3"/>
  </r>
  <r>
    <n v="220"/>
    <n v="20.9"/>
    <n v="1"/>
    <s v="C"/>
    <x v="3"/>
    <x v="3"/>
  </r>
  <r>
    <n v="221"/>
    <n v="22.5"/>
    <n v="4"/>
    <s v="C"/>
    <x v="4"/>
    <x v="4"/>
  </r>
  <r>
    <n v="222"/>
    <n v="23.2"/>
    <n v="12"/>
    <s v="C"/>
    <x v="4"/>
    <x v="4"/>
  </r>
  <r>
    <n v="223"/>
    <n v="22.4"/>
    <n v="7"/>
    <s v="C"/>
    <x v="4"/>
    <x v="4"/>
  </r>
  <r>
    <n v="224"/>
    <n v="20"/>
    <n v="16"/>
    <s v="C"/>
    <x v="5"/>
    <x v="5"/>
  </r>
  <r>
    <n v="225"/>
    <n v="16.399999999999999"/>
    <n v="24"/>
    <s v="C"/>
    <x v="5"/>
    <x v="0"/>
  </r>
  <r>
    <n v="226"/>
    <n v="12.3"/>
    <n v="0"/>
    <n v="0"/>
    <x v="0"/>
    <x v="5"/>
  </r>
  <r>
    <n v="227"/>
    <n v="8.6999999999999993"/>
    <n v="5"/>
    <s v="S"/>
    <x v="1"/>
    <x v="1"/>
  </r>
  <r>
    <n v="228"/>
    <n v="6.4"/>
    <n v="1"/>
    <s v="S"/>
    <x v="1"/>
    <x v="1"/>
  </r>
  <r>
    <n v="229"/>
    <n v="5.6"/>
    <n v="6"/>
    <s v="S"/>
    <x v="1"/>
    <x v="1"/>
  </r>
  <r>
    <n v="230"/>
    <n v="6.4"/>
    <n v="12"/>
    <s v="S"/>
    <x v="2"/>
    <x v="2"/>
  </r>
  <r>
    <n v="231"/>
    <n v="8.1999999999999993"/>
    <n v="3"/>
    <s v="S"/>
    <x v="2"/>
    <x v="2"/>
  </r>
  <r>
    <n v="232"/>
    <n v="10"/>
    <n v="12"/>
    <s v="S"/>
    <x v="2"/>
    <x v="2"/>
  </r>
  <r>
    <n v="233"/>
    <n v="11.1"/>
    <n v="17"/>
    <s v="S"/>
    <x v="3"/>
    <x v="3"/>
  </r>
  <r>
    <n v="234"/>
    <n v="10.9"/>
    <n v="16"/>
    <s v="S"/>
    <x v="3"/>
    <x v="3"/>
  </r>
  <r>
    <n v="235"/>
    <n v="9.3000000000000007"/>
    <n v="3"/>
    <s v="S"/>
    <x v="3"/>
    <x v="3"/>
  </r>
  <r>
    <n v="236"/>
    <n v="6.6"/>
    <n v="21"/>
    <s v="S"/>
    <x v="4"/>
    <x v="4"/>
  </r>
  <r>
    <n v="237"/>
    <n v="3.6"/>
    <n v="18"/>
    <s v="S"/>
    <x v="4"/>
    <x v="4"/>
  </r>
  <r>
    <n v="238"/>
    <n v="1.2"/>
    <n v="13"/>
    <s v="S"/>
    <x v="4"/>
    <x v="4"/>
  </r>
  <r>
    <n v="239"/>
    <n v="0.2"/>
    <n v="29"/>
    <s v="S"/>
    <x v="5"/>
    <x v="5"/>
  </r>
  <r>
    <n v="240"/>
    <n v="0.9"/>
    <n v="0"/>
    <n v="0"/>
    <x v="0"/>
    <x v="5"/>
  </r>
  <r>
    <n v="241"/>
    <n v="3.2"/>
    <n v="6"/>
    <s v="S"/>
    <x v="1"/>
    <x v="1"/>
  </r>
  <r>
    <n v="242"/>
    <n v="6.6"/>
    <n v="5"/>
    <s v="S"/>
    <x v="1"/>
    <x v="1"/>
  </r>
  <r>
    <n v="243"/>
    <n v="10"/>
    <n v="2"/>
    <s v="S"/>
    <x v="1"/>
    <x v="1"/>
  </r>
  <r>
    <n v="244"/>
    <n v="12.7"/>
    <n v="8"/>
    <s v="S"/>
    <x v="2"/>
    <x v="2"/>
  </r>
  <r>
    <n v="245"/>
    <n v="14.1"/>
    <n v="1"/>
    <s v="S"/>
    <x v="2"/>
    <x v="2"/>
  </r>
  <r>
    <n v="246"/>
    <n v="14"/>
    <n v="11"/>
    <s v="S"/>
    <x v="2"/>
    <x v="2"/>
  </r>
  <r>
    <n v="247"/>
    <n v="12.7"/>
    <n v="13"/>
    <s v="S"/>
    <x v="3"/>
    <x v="3"/>
  </r>
  <r>
    <n v="248"/>
    <n v="11.1"/>
    <n v="18"/>
    <s v="S"/>
    <x v="3"/>
    <x v="3"/>
  </r>
  <r>
    <n v="249"/>
    <n v="10"/>
    <n v="15"/>
    <s v="S"/>
    <x v="3"/>
    <x v="3"/>
  </r>
  <r>
    <n v="250"/>
    <n v="10.1"/>
    <n v="12"/>
    <s v="S"/>
    <x v="4"/>
    <x v="4"/>
  </r>
  <r>
    <n v="251"/>
    <n v="11.7"/>
    <n v="2"/>
    <s v="S"/>
    <x v="4"/>
    <x v="4"/>
  </r>
  <r>
    <n v="252"/>
    <n v="14.8"/>
    <n v="21"/>
    <s v="S"/>
    <x v="4"/>
    <x v="4"/>
  </r>
  <r>
    <n v="253"/>
    <n v="18.7"/>
    <n v="28"/>
    <s v="S"/>
    <x v="5"/>
    <x v="5"/>
  </r>
  <r>
    <n v="254"/>
    <n v="22.5"/>
    <n v="0"/>
    <n v="0"/>
    <x v="0"/>
    <x v="5"/>
  </r>
  <r>
    <n v="255"/>
    <n v="25.4"/>
    <n v="3"/>
    <s v="C"/>
    <x v="1"/>
    <x v="1"/>
  </r>
  <r>
    <n v="256"/>
    <n v="26.8"/>
    <n v="5"/>
    <s v="C"/>
    <x v="1"/>
    <x v="1"/>
  </r>
  <r>
    <n v="257"/>
    <n v="26.5"/>
    <n v="5"/>
    <s v="C"/>
    <x v="1"/>
    <x v="1"/>
  </r>
  <r>
    <n v="258"/>
    <n v="24.9"/>
    <n v="7"/>
    <s v="C"/>
    <x v="2"/>
    <x v="2"/>
  </r>
  <r>
    <n v="259"/>
    <n v="22.6"/>
    <n v="1"/>
    <s v="C"/>
    <x v="2"/>
    <x v="2"/>
  </r>
  <r>
    <n v="260"/>
    <n v="20.7"/>
    <n v="6"/>
    <s v="C"/>
    <x v="2"/>
    <x v="2"/>
  </r>
  <r>
    <n v="261"/>
    <n v="19.899999999999999"/>
    <n v="6"/>
    <s v="C"/>
    <x v="3"/>
    <x v="3"/>
  </r>
  <r>
    <n v="262"/>
    <n v="20.399999999999999"/>
    <n v="10"/>
    <s v="C"/>
    <x v="3"/>
    <x v="3"/>
  </r>
  <r>
    <n v="263"/>
    <n v="22.3"/>
    <n v="16"/>
    <s v="C"/>
    <x v="3"/>
    <x v="3"/>
  </r>
  <r>
    <n v="264"/>
    <n v="24.8"/>
    <n v="9"/>
    <s v="C"/>
    <x v="4"/>
    <x v="4"/>
  </r>
  <r>
    <n v="265"/>
    <n v="27.2"/>
    <n v="18"/>
    <s v="C"/>
    <x v="4"/>
    <x v="4"/>
  </r>
  <r>
    <n v="266"/>
    <n v="28.6"/>
    <n v="4"/>
    <s v="C"/>
    <x v="4"/>
    <x v="4"/>
  </r>
  <r>
    <n v="267"/>
    <n v="28.4"/>
    <n v="22"/>
    <s v="C"/>
    <x v="5"/>
    <x v="5"/>
  </r>
  <r>
    <n v="268"/>
    <n v="26.5"/>
    <n v="0"/>
    <n v="0"/>
    <x v="0"/>
    <x v="0"/>
  </r>
  <r>
    <n v="269"/>
    <n v="23.3"/>
    <n v="4"/>
    <s v="C"/>
    <x v="1"/>
    <x v="1"/>
  </r>
  <r>
    <n v="270"/>
    <n v="19.5"/>
    <n v="6"/>
    <s v="C"/>
    <x v="1"/>
    <x v="1"/>
  </r>
  <r>
    <n v="271"/>
    <n v="16"/>
    <n v="6"/>
    <s v="C"/>
    <x v="1"/>
    <x v="1"/>
  </r>
  <r>
    <n v="272"/>
    <n v="13.7"/>
    <n v="9"/>
    <s v="C"/>
    <x v="2"/>
    <x v="2"/>
  </r>
  <r>
    <n v="273"/>
    <n v="12.9"/>
    <n v="7"/>
    <s v="C"/>
    <x v="2"/>
    <x v="2"/>
  </r>
  <r>
    <n v="274"/>
    <n v="13.5"/>
    <n v="1"/>
    <s v="C"/>
    <x v="2"/>
    <x v="2"/>
  </r>
  <r>
    <n v="275"/>
    <n v="15"/>
    <n v="18"/>
    <s v="C"/>
    <x v="3"/>
    <x v="3"/>
  </r>
  <r>
    <n v="276"/>
    <n v="16.399999999999999"/>
    <n v="13"/>
    <s v="C"/>
    <x v="3"/>
    <x v="3"/>
  </r>
  <r>
    <n v="277"/>
    <n v="17.100000000000001"/>
    <n v="2"/>
    <s v="C"/>
    <x v="3"/>
    <x v="3"/>
  </r>
  <r>
    <n v="278"/>
    <n v="16.3"/>
    <n v="10"/>
    <s v="C"/>
    <x v="4"/>
    <x v="4"/>
  </r>
  <r>
    <n v="279"/>
    <n v="14"/>
    <n v="6"/>
    <s v="C"/>
    <x v="4"/>
    <x v="4"/>
  </r>
  <r>
    <n v="280"/>
    <n v="10.5"/>
    <n v="20"/>
    <s v="C"/>
    <x v="4"/>
    <x v="4"/>
  </r>
  <r>
    <n v="281"/>
    <n v="6.7"/>
    <n v="17"/>
    <s v="C"/>
    <x v="5"/>
    <x v="5"/>
  </r>
  <r>
    <n v="282"/>
    <n v="3.5"/>
    <n v="13"/>
    <s v="C"/>
    <x v="5"/>
    <x v="5"/>
  </r>
  <r>
    <n v="283"/>
    <n v="1.6"/>
    <n v="18"/>
    <s v="C"/>
    <x v="5"/>
    <x v="5"/>
  </r>
  <r>
    <n v="284"/>
    <n v="1.4"/>
    <n v="20"/>
    <s v="C"/>
    <x v="5"/>
    <x v="5"/>
  </r>
  <r>
    <n v="285"/>
    <n v="2.8"/>
    <n v="0"/>
    <n v="0"/>
    <x v="0"/>
    <x v="5"/>
  </r>
  <r>
    <n v="286"/>
    <n v="5.2"/>
    <n v="6"/>
    <s v="S"/>
    <x v="1"/>
    <x v="1"/>
  </r>
  <r>
    <n v="287"/>
    <n v="7.7"/>
    <n v="5"/>
    <s v="S"/>
    <x v="1"/>
    <x v="1"/>
  </r>
  <r>
    <n v="288"/>
    <n v="9.6"/>
    <n v="1"/>
    <s v="S"/>
    <x v="1"/>
    <x v="1"/>
  </r>
  <r>
    <n v="289"/>
    <n v="10.1"/>
    <n v="8"/>
    <s v="S"/>
    <x v="2"/>
    <x v="2"/>
  </r>
  <r>
    <n v="290"/>
    <n v="9.3000000000000007"/>
    <n v="3"/>
    <s v="S"/>
    <x v="2"/>
    <x v="2"/>
  </r>
  <r>
    <n v="291"/>
    <n v="7.4"/>
    <n v="5"/>
    <s v="S"/>
    <x v="2"/>
    <x v="2"/>
  </r>
  <r>
    <n v="292"/>
    <n v="5.0999999999999996"/>
    <n v="17"/>
    <s v="S"/>
    <x v="3"/>
    <x v="3"/>
  </r>
  <r>
    <n v="293"/>
    <n v="3.5"/>
    <n v="9"/>
    <s v="S"/>
    <x v="3"/>
    <x v="3"/>
  </r>
  <r>
    <n v="294"/>
    <n v="3.2"/>
    <n v="4"/>
    <s v="S"/>
    <x v="3"/>
    <x v="3"/>
  </r>
  <r>
    <n v="295"/>
    <n v="4.5999999999999996"/>
    <n v="24"/>
    <s v="S"/>
    <x v="4"/>
    <x v="4"/>
  </r>
  <r>
    <n v="296"/>
    <n v="7.5"/>
    <n v="21"/>
    <s v="S"/>
    <x v="4"/>
    <x v="4"/>
  </r>
  <r>
    <n v="297"/>
    <n v="11.3"/>
    <n v="8"/>
    <s v="S"/>
    <x v="5"/>
    <x v="4"/>
  </r>
  <r>
    <n v="298"/>
    <n v="15.2"/>
    <n v="23"/>
    <s v="S"/>
    <x v="5"/>
    <x v="5"/>
  </r>
  <r>
    <n v="299"/>
    <n v="18.3"/>
    <n v="0"/>
    <n v="0"/>
    <x v="0"/>
    <x v="5"/>
  </r>
  <r>
    <n v="300"/>
    <n v="19.899999999999999"/>
    <n v="5"/>
    <s v="C"/>
    <x v="1"/>
    <x v="1"/>
  </r>
  <r>
    <n v="301"/>
    <n v="20"/>
    <n v="4"/>
    <n v="0"/>
    <x v="0"/>
    <x v="1"/>
  </r>
  <r>
    <n v="302"/>
    <n v="18.899999999999999"/>
    <n v="5"/>
    <n v="0"/>
    <x v="0"/>
    <x v="1"/>
  </r>
  <r>
    <n v="303"/>
    <n v="17.3"/>
    <n v="2"/>
    <n v="0"/>
    <x v="0"/>
    <x v="1"/>
  </r>
  <r>
    <n v="304"/>
    <n v="16"/>
    <n v="7"/>
    <n v="0"/>
    <x v="0"/>
    <x v="1"/>
  </r>
  <r>
    <n v="305"/>
    <n v="15.9"/>
    <n v="4"/>
    <n v="0"/>
    <x v="0"/>
    <x v="1"/>
  </r>
  <r>
    <n v="306"/>
    <n v="17.3"/>
    <n v="17"/>
    <n v="0"/>
    <x v="0"/>
    <x v="1"/>
  </r>
  <r>
    <n v="307"/>
    <n v="20"/>
    <n v="14"/>
    <n v="0"/>
    <x v="0"/>
    <x v="1"/>
  </r>
  <r>
    <n v="308"/>
    <n v="23.4"/>
    <n v="9"/>
    <n v="0"/>
    <x v="0"/>
    <x v="1"/>
  </r>
  <r>
    <n v="309"/>
    <n v="26.8"/>
    <n v="6"/>
    <n v="0"/>
    <x v="0"/>
    <x v="1"/>
  </r>
  <r>
    <n v="310"/>
    <n v="29.1"/>
    <n v="16"/>
    <n v="0"/>
    <x v="0"/>
    <x v="1"/>
  </r>
  <r>
    <n v="311"/>
    <n v="29.8"/>
    <n v="2"/>
    <n v="0"/>
    <x v="0"/>
    <x v="1"/>
  </r>
  <r>
    <n v="312"/>
    <n v="28.8"/>
    <n v="25"/>
    <n v="0"/>
    <x v="0"/>
    <x v="1"/>
  </r>
  <r>
    <n v="313"/>
    <n v="26.4"/>
    <n v="0"/>
    <n v="0"/>
    <x v="0"/>
    <x v="1"/>
  </r>
  <r>
    <n v="314"/>
    <n v="23.4"/>
    <n v="3"/>
    <n v="0"/>
    <x v="0"/>
    <x v="1"/>
  </r>
  <r>
    <n v="315"/>
    <n v="20.7"/>
    <n v="4"/>
    <n v="0"/>
    <x v="0"/>
    <x v="1"/>
  </r>
  <r>
    <n v="316"/>
    <n v="19.100000000000001"/>
    <n v="6"/>
    <n v="0"/>
    <x v="0"/>
    <x v="1"/>
  </r>
  <r>
    <n v="317"/>
    <n v="18.899999999999999"/>
    <n v="6"/>
    <n v="0"/>
    <x v="0"/>
    <x v="1"/>
  </r>
  <r>
    <n v="318"/>
    <n v="20"/>
    <n v="5"/>
    <n v="0"/>
    <x v="0"/>
    <x v="1"/>
  </r>
  <r>
    <n v="319"/>
    <n v="21.8"/>
    <n v="4"/>
    <n v="0"/>
    <x v="0"/>
    <x v="1"/>
  </r>
  <r>
    <n v="320"/>
    <n v="23.6"/>
    <n v="7"/>
    <n v="0"/>
    <x v="0"/>
    <x v="1"/>
  </r>
  <r>
    <n v="321"/>
    <n v="24.4"/>
    <n v="12"/>
    <n v="0"/>
    <x v="0"/>
    <x v="1"/>
  </r>
  <r>
    <n v="322"/>
    <n v="23.6"/>
    <n v="5"/>
    <n v="0"/>
    <x v="0"/>
    <x v="1"/>
  </r>
  <r>
    <n v="323"/>
    <n v="21.3"/>
    <n v="3"/>
    <n v="0"/>
    <x v="0"/>
    <x v="1"/>
  </r>
  <r>
    <n v="324"/>
    <n v="17.7"/>
    <n v="21"/>
    <n v="0"/>
    <x v="0"/>
    <x v="1"/>
  </r>
  <r>
    <n v="325"/>
    <n v="13.6"/>
    <n v="18"/>
    <n v="0"/>
    <x v="0"/>
    <x v="1"/>
  </r>
  <r>
    <n v="326"/>
    <n v="10"/>
    <n v="13"/>
    <n v="0"/>
    <x v="0"/>
    <x v="1"/>
  </r>
  <r>
    <n v="327"/>
    <n v="7.6"/>
    <n v="28"/>
    <n v="0"/>
    <x v="0"/>
    <x v="1"/>
  </r>
  <r>
    <n v="328"/>
    <n v="6.8"/>
    <n v="0"/>
    <n v="0"/>
    <x v="0"/>
    <x v="1"/>
  </r>
  <r>
    <n v="329"/>
    <n v="7.5"/>
    <n v="2"/>
    <n v="0"/>
    <x v="0"/>
    <x v="1"/>
  </r>
  <r>
    <n v="330"/>
    <n v="9.1"/>
    <n v="2"/>
    <n v="0"/>
    <x v="0"/>
    <x v="1"/>
  </r>
  <r>
    <n v="331"/>
    <n v="10.9"/>
    <n v="6"/>
    <n v="0"/>
    <x v="0"/>
    <x v="1"/>
  </r>
  <r>
    <n v="332"/>
    <n v="11.8"/>
    <n v="11"/>
    <n v="0"/>
    <x v="0"/>
    <x v="1"/>
  </r>
  <r>
    <n v="333"/>
    <n v="11.5"/>
    <n v="9"/>
    <n v="0"/>
    <x v="0"/>
    <x v="1"/>
  </r>
  <r>
    <n v="334"/>
    <n v="9.6999999999999993"/>
    <n v="7"/>
    <n v="0"/>
    <x v="0"/>
    <x v="1"/>
  </r>
  <r>
    <n v="335"/>
    <n v="6.9"/>
    <n v="17"/>
    <n v="0"/>
    <x v="0"/>
    <x v="1"/>
  </r>
  <r>
    <n v="336"/>
    <n v="3.8"/>
    <n v="1"/>
    <n v="0"/>
    <x v="0"/>
    <x v="1"/>
  </r>
  <r>
    <n v="337"/>
    <n v="1.2"/>
    <n v="2"/>
    <n v="0"/>
    <x v="0"/>
    <x v="1"/>
  </r>
  <r>
    <n v="338"/>
    <n v="0.1"/>
    <n v="15"/>
    <n v="0"/>
    <x v="0"/>
    <x v="1"/>
  </r>
  <r>
    <n v="339"/>
    <n v="0.6"/>
    <n v="21"/>
    <n v="0"/>
    <x v="0"/>
    <x v="1"/>
  </r>
  <r>
    <n v="340"/>
    <n v="2.8"/>
    <n v="8"/>
    <n v="0"/>
    <x v="0"/>
    <x v="1"/>
  </r>
  <r>
    <n v="341"/>
    <n v="6"/>
    <n v="27"/>
    <n v="0"/>
    <x v="0"/>
    <x v="1"/>
  </r>
  <r>
    <n v="342"/>
    <n v="9.3000000000000007"/>
    <n v="0"/>
    <n v="0"/>
    <x v="0"/>
    <x v="1"/>
  </r>
  <r>
    <n v="343"/>
    <n v="11.8"/>
    <n v="1"/>
    <n v="0"/>
    <x v="0"/>
    <x v="1"/>
  </r>
  <r>
    <n v="344"/>
    <n v="13.1"/>
    <n v="4"/>
    <n v="0"/>
    <x v="0"/>
    <x v="1"/>
  </r>
  <r>
    <n v="345"/>
    <n v="12.9"/>
    <n v="1"/>
    <n v="0"/>
    <x v="0"/>
    <x v="1"/>
  </r>
  <r>
    <n v="346"/>
    <n v="11.6"/>
    <n v="2"/>
    <n v="0"/>
    <x v="0"/>
    <x v="1"/>
  </r>
  <r>
    <n v="347"/>
    <n v="9.9"/>
    <n v="3"/>
    <n v="0"/>
    <x v="0"/>
    <x v="1"/>
  </r>
  <r>
    <n v="348"/>
    <n v="8.6999999999999993"/>
    <n v="8"/>
    <n v="0"/>
    <x v="0"/>
    <x v="1"/>
  </r>
  <r>
    <n v="349"/>
    <n v="8.8000000000000007"/>
    <n v="18"/>
    <n v="0"/>
    <x v="0"/>
    <x v="1"/>
  </r>
  <r>
    <n v="350"/>
    <n v="10.5"/>
    <n v="15"/>
    <n v="0"/>
    <x v="0"/>
    <x v="1"/>
  </r>
  <r>
    <n v="351"/>
    <n v="13.5"/>
    <n v="1"/>
    <n v="0"/>
    <x v="0"/>
    <x v="1"/>
  </r>
  <r>
    <n v="352"/>
    <n v="17.5"/>
    <n v="22"/>
    <n v="0"/>
    <x v="0"/>
    <x v="1"/>
  </r>
  <r>
    <n v="353"/>
    <n v="21.4"/>
    <n v="4"/>
    <n v="0"/>
    <x v="0"/>
    <x v="1"/>
  </r>
  <r>
    <n v="354"/>
    <n v="24.4"/>
    <n v="4"/>
    <n v="0"/>
    <x v="0"/>
    <x v="1"/>
  </r>
  <r>
    <n v="355"/>
    <n v="25.8"/>
    <n v="11"/>
    <n v="0"/>
    <x v="0"/>
    <x v="1"/>
  </r>
  <r>
    <n v="356"/>
    <n v="25.6"/>
    <n v="25"/>
    <n v="0"/>
    <x v="0"/>
    <x v="1"/>
  </r>
  <r>
    <n v="357"/>
    <n v="24.1"/>
    <n v="0"/>
    <n v="0"/>
    <x v="0"/>
    <x v="1"/>
  </r>
  <r>
    <n v="358"/>
    <n v="22"/>
    <n v="4"/>
    <n v="0"/>
    <x v="0"/>
    <x v="1"/>
  </r>
  <r>
    <n v="359"/>
    <n v="20.3"/>
    <n v="4"/>
    <n v="0"/>
    <x v="0"/>
    <x v="1"/>
  </r>
  <r>
    <n v="360"/>
    <n v="19.600000000000001"/>
    <n v="1"/>
    <n v="0"/>
    <x v="0"/>
    <x v="1"/>
  </r>
  <r>
    <n v="361"/>
    <n v="20.3"/>
    <n v="11"/>
    <n v="0"/>
    <x v="0"/>
    <x v="1"/>
  </r>
  <r>
    <n v="362"/>
    <n v="22.3"/>
    <n v="12"/>
    <n v="0"/>
    <x v="0"/>
    <x v="1"/>
  </r>
  <r>
    <n v="363"/>
    <n v="25"/>
    <n v="2"/>
    <n v="0"/>
    <x v="0"/>
    <x v="1"/>
  </r>
  <r>
    <n v="364"/>
    <n v="27.5"/>
    <n v="4"/>
    <n v="0"/>
    <x v="0"/>
    <x v="1"/>
  </r>
  <r>
    <n v="365"/>
    <n v="29.1"/>
    <n v="18"/>
    <n v="0"/>
    <x v="0"/>
    <x v="1"/>
  </r>
  <r>
    <n v="366"/>
    <n v="29"/>
    <n v="2"/>
    <n v="0"/>
    <x v="0"/>
    <x v="1"/>
  </r>
  <r>
    <n v="367"/>
    <n v="27.2"/>
    <n v="19"/>
    <n v="0"/>
    <x v="0"/>
    <x v="1"/>
  </r>
  <r>
    <n v="368"/>
    <n v="24.1"/>
    <n v="16"/>
    <n v="0"/>
    <x v="0"/>
    <x v="1"/>
  </r>
  <r>
    <n v="369"/>
    <n v="20.399999999999999"/>
    <n v="24"/>
    <n v="0"/>
    <x v="0"/>
    <x v="1"/>
  </r>
  <r>
    <n v="370"/>
    <n v="17.100000000000001"/>
    <n v="24"/>
    <n v="0"/>
    <x v="0"/>
    <x v="1"/>
  </r>
  <r>
    <n v="371"/>
    <n v="14.9"/>
    <n v="0"/>
    <n v="0"/>
    <x v="0"/>
    <x v="1"/>
  </r>
  <r>
    <n v="372"/>
    <n v="14.1"/>
    <n v="3"/>
    <n v="0"/>
    <x v="0"/>
    <x v="1"/>
  </r>
  <r>
    <n v="373"/>
    <n v="14.8"/>
    <n v="6"/>
    <n v="0"/>
    <x v="0"/>
    <x v="1"/>
  </r>
  <r>
    <n v="374"/>
    <n v="16.3"/>
    <n v="6"/>
    <n v="0"/>
    <x v="0"/>
    <x v="1"/>
  </r>
  <r>
    <n v="375"/>
    <n v="17.7"/>
    <n v="8"/>
    <n v="0"/>
    <x v="0"/>
    <x v="1"/>
  </r>
  <r>
    <n v="376"/>
    <n v="18.3"/>
    <n v="3"/>
    <n v="0"/>
    <x v="0"/>
    <x v="1"/>
  </r>
  <r>
    <n v="377"/>
    <n v="17.5"/>
    <n v="6"/>
    <n v="0"/>
    <x v="0"/>
    <x v="1"/>
  </r>
  <r>
    <n v="378"/>
    <n v="15.1"/>
    <n v="7"/>
    <n v="0"/>
    <x v="0"/>
    <x v="1"/>
  </r>
  <r>
    <n v="379"/>
    <n v="11.6"/>
    <n v="11"/>
    <n v="0"/>
    <x v="0"/>
    <x v="1"/>
  </r>
  <r>
    <n v="380"/>
    <n v="7.7"/>
    <n v="10"/>
    <n v="0"/>
    <x v="0"/>
    <x v="1"/>
  </r>
  <r>
    <n v="381"/>
    <n v="4.4000000000000004"/>
    <n v="21"/>
    <n v="0"/>
    <x v="0"/>
    <x v="1"/>
  </r>
  <r>
    <n v="382"/>
    <n v="2.2999999999999998"/>
    <n v="22"/>
    <n v="0"/>
    <x v="0"/>
    <x v="1"/>
  </r>
  <r>
    <n v="383"/>
    <n v="2"/>
    <n v="22"/>
    <n v="0"/>
    <x v="0"/>
    <x v="1"/>
  </r>
  <r>
    <n v="384"/>
    <n v="3.2"/>
    <n v="29"/>
    <n v="0"/>
    <x v="0"/>
    <x v="1"/>
  </r>
  <r>
    <n v="385"/>
    <n v="5.5"/>
    <n v="0"/>
    <n v="0"/>
    <x v="0"/>
    <x v="1"/>
  </r>
  <r>
    <n v="386"/>
    <n v="7.9"/>
    <n v="1"/>
    <n v="0"/>
    <x v="0"/>
    <x v="1"/>
  </r>
  <r>
    <n v="387"/>
    <n v="9.6"/>
    <n v="2"/>
    <n v="0"/>
    <x v="0"/>
    <x v="1"/>
  </r>
  <r>
    <n v="388"/>
    <n v="10"/>
    <n v="3"/>
    <n v="0"/>
    <x v="0"/>
    <x v="1"/>
  </r>
  <r>
    <n v="389"/>
    <n v="9"/>
    <n v="2"/>
    <n v="0"/>
    <x v="0"/>
    <x v="1"/>
  </r>
  <r>
    <n v="390"/>
    <n v="6.9"/>
    <n v="10"/>
    <n v="0"/>
    <x v="0"/>
    <x v="1"/>
  </r>
  <r>
    <n v="391"/>
    <n v="4.5"/>
    <n v="3"/>
    <n v="0"/>
    <x v="0"/>
    <x v="1"/>
  </r>
  <r>
    <n v="392"/>
    <n v="2.8"/>
    <n v="11"/>
    <n v="0"/>
    <x v="0"/>
    <x v="1"/>
  </r>
  <r>
    <n v="393"/>
    <n v="2.2999999999999998"/>
    <n v="17"/>
    <n v="0"/>
    <x v="0"/>
    <x v="1"/>
  </r>
  <r>
    <n v="394"/>
    <n v="3.6"/>
    <n v="1"/>
    <n v="0"/>
    <x v="0"/>
    <x v="1"/>
  </r>
  <r>
    <n v="395"/>
    <n v="6.4"/>
    <n v="8"/>
    <n v="0"/>
    <x v="0"/>
    <x v="1"/>
  </r>
  <r>
    <n v="396"/>
    <n v="10.199999999999999"/>
    <n v="11"/>
    <n v="0"/>
    <x v="0"/>
    <x v="1"/>
  </r>
  <r>
    <n v="397"/>
    <n v="14"/>
    <n v="23"/>
    <n v="0"/>
    <x v="0"/>
    <x v="1"/>
  </r>
  <r>
    <n v="398"/>
    <n v="17.100000000000001"/>
    <n v="29"/>
    <n v="0"/>
    <x v="0"/>
    <x v="1"/>
  </r>
  <r>
    <n v="399"/>
    <n v="18.7"/>
    <n v="0"/>
    <n v="0"/>
    <x v="0"/>
    <x v="1"/>
  </r>
  <r>
    <n v="400"/>
    <n v="18.8"/>
    <n v="5"/>
    <n v="0"/>
    <x v="0"/>
    <x v="1"/>
  </r>
  <r>
    <n v="401"/>
    <n v="17.7"/>
    <n v="2"/>
    <n v="0"/>
    <x v="0"/>
    <x v="1"/>
  </r>
  <r>
    <n v="402"/>
    <n v="16.100000000000001"/>
    <n v="2"/>
    <n v="0"/>
    <x v="0"/>
    <x v="1"/>
  </r>
  <r>
    <n v="403"/>
    <n v="14.9"/>
    <n v="7"/>
    <n v="0"/>
    <x v="0"/>
    <x v="1"/>
  </r>
  <r>
    <n v="404"/>
    <n v="14.9"/>
    <n v="2"/>
    <n v="0"/>
    <x v="0"/>
    <x v="1"/>
  </r>
  <r>
    <n v="405"/>
    <n v="16.3"/>
    <n v="3"/>
    <n v="0"/>
    <x v="0"/>
    <x v="1"/>
  </r>
  <r>
    <n v="406"/>
    <n v="19.100000000000001"/>
    <n v="14"/>
    <n v="0"/>
    <x v="0"/>
    <x v="1"/>
  </r>
  <r>
    <n v="407"/>
    <n v="22.7"/>
    <n v="12"/>
    <n v="0"/>
    <x v="0"/>
    <x v="1"/>
  </r>
  <r>
    <n v="408"/>
    <n v="26.1"/>
    <n v="9"/>
    <n v="0"/>
    <x v="0"/>
    <x v="1"/>
  </r>
  <r>
    <n v="409"/>
    <n v="28.6"/>
    <n v="14"/>
    <n v="0"/>
    <x v="0"/>
    <x v="1"/>
  </r>
  <r>
    <n v="410"/>
    <n v="29.5"/>
    <n v="17"/>
    <n v="0"/>
    <x v="0"/>
    <x v="1"/>
  </r>
  <r>
    <n v="411"/>
    <n v="28.6"/>
    <n v="9"/>
    <n v="0"/>
    <x v="0"/>
    <x v="1"/>
  </r>
  <r>
    <n v="412"/>
    <n v="26.4"/>
    <n v="28"/>
    <n v="0"/>
    <x v="0"/>
    <x v="1"/>
  </r>
  <r>
    <n v="413"/>
    <n v="23.6"/>
    <n v="0"/>
    <n v="0"/>
    <x v="0"/>
    <x v="1"/>
  </r>
  <r>
    <n v="414"/>
    <n v="21"/>
    <n v="1"/>
    <n v="0"/>
    <x v="0"/>
    <x v="1"/>
  </r>
  <r>
    <n v="415"/>
    <n v="19.600000000000001"/>
    <n v="6"/>
    <n v="0"/>
    <x v="0"/>
    <x v="1"/>
  </r>
  <r>
    <n v="416"/>
    <n v="19.5"/>
    <n v="4"/>
    <n v="0"/>
    <x v="0"/>
    <x v="1"/>
  </r>
  <r>
    <n v="417"/>
    <n v="20.7"/>
    <n v="10"/>
    <n v="0"/>
    <x v="0"/>
    <x v="1"/>
  </r>
  <r>
    <n v="418"/>
    <n v="22.7"/>
    <n v="4"/>
    <n v="0"/>
    <x v="0"/>
    <x v="1"/>
  </r>
  <r>
    <n v="419"/>
    <n v="24.5"/>
    <n v="5"/>
    <n v="0"/>
    <x v="0"/>
    <x v="1"/>
  </r>
  <r>
    <n v="420"/>
    <n v="25.4"/>
    <n v="8"/>
    <n v="0"/>
    <x v="0"/>
    <x v="1"/>
  </r>
  <r>
    <n v="421"/>
    <n v="24.8"/>
    <n v="12"/>
    <n v="0"/>
    <x v="0"/>
    <x v="1"/>
  </r>
  <r>
    <n v="422"/>
    <n v="22.5"/>
    <n v="8"/>
    <n v="0"/>
    <x v="0"/>
    <x v="1"/>
  </r>
  <r>
    <n v="423"/>
    <n v="18.899999999999999"/>
    <n v="7"/>
    <n v="0"/>
    <x v="0"/>
    <x v="1"/>
  </r>
  <r>
    <n v="424"/>
    <n v="14.8"/>
    <n v="8"/>
    <n v="0"/>
    <x v="0"/>
    <x v="1"/>
  </r>
  <r>
    <n v="425"/>
    <n v="11.2"/>
    <n v="7"/>
    <n v="0"/>
    <x v="0"/>
    <x v="1"/>
  </r>
  <r>
    <n v="426"/>
    <n v="8.8000000000000007"/>
    <n v="23"/>
    <n v="0"/>
    <x v="0"/>
    <x v="1"/>
  </r>
  <r>
    <n v="427"/>
    <n v="8"/>
    <n v="0"/>
    <n v="0"/>
    <x v="0"/>
    <x v="1"/>
  </r>
  <r>
    <n v="428"/>
    <n v="8.6"/>
    <n v="2"/>
    <n v="0"/>
    <x v="0"/>
    <x v="1"/>
  </r>
  <r>
    <n v="429"/>
    <n v="10.199999999999999"/>
    <n v="5"/>
    <n v="0"/>
    <x v="0"/>
    <x v="1"/>
  </r>
  <r>
    <n v="430"/>
    <n v="11.8"/>
    <n v="5"/>
    <n v="0"/>
    <x v="0"/>
    <x v="1"/>
  </r>
  <r>
    <n v="431"/>
    <n v="12.7"/>
    <n v="8"/>
    <n v="0"/>
    <x v="0"/>
    <x v="1"/>
  </r>
  <r>
    <n v="432"/>
    <n v="12.2"/>
    <n v="6"/>
    <n v="0"/>
    <x v="0"/>
    <x v="1"/>
  </r>
  <r>
    <n v="433"/>
    <n v="10.3"/>
    <n v="9"/>
    <n v="0"/>
    <x v="0"/>
    <x v="1"/>
  </r>
  <r>
    <n v="434"/>
    <n v="7.4"/>
    <n v="17"/>
    <n v="0"/>
    <x v="0"/>
    <x v="1"/>
  </r>
  <r>
    <n v="435"/>
    <n v="4.0999999999999996"/>
    <n v="17"/>
    <n v="0"/>
    <x v="0"/>
    <x v="1"/>
  </r>
  <r>
    <n v="436"/>
    <n v="1.4"/>
    <n v="7"/>
    <n v="0"/>
    <x v="0"/>
    <x v="1"/>
  </r>
  <r>
    <n v="437"/>
    <n v="0.1"/>
    <n v="24"/>
    <n v="0"/>
    <x v="0"/>
    <x v="1"/>
  </r>
  <r>
    <n v="438"/>
    <n v="0.5"/>
    <n v="16"/>
    <n v="0"/>
    <x v="0"/>
    <x v="1"/>
  </r>
  <r>
    <n v="439"/>
    <n v="2.5"/>
    <n v="2"/>
    <n v="0"/>
    <x v="0"/>
    <x v="1"/>
  </r>
  <r>
    <n v="440"/>
    <n v="5.5"/>
    <n v="17"/>
    <n v="0"/>
    <x v="0"/>
    <x v="1"/>
  </r>
  <r>
    <n v="441"/>
    <n v="8.6999999999999993"/>
    <n v="23"/>
    <n v="0"/>
    <x v="0"/>
    <x v="1"/>
  </r>
  <r>
    <n v="442"/>
    <n v="11.1"/>
    <n v="0"/>
    <n v="0"/>
    <x v="0"/>
    <x v="1"/>
  </r>
  <r>
    <n v="443"/>
    <n v="12.2"/>
    <n v="4"/>
    <n v="0"/>
    <x v="0"/>
    <x v="1"/>
  </r>
  <r>
    <n v="444"/>
    <n v="11.9"/>
    <n v="1"/>
    <n v="0"/>
    <x v="0"/>
    <x v="1"/>
  </r>
  <r>
    <n v="445"/>
    <n v="10.5"/>
    <n v="1"/>
    <n v="0"/>
    <x v="0"/>
    <x v="1"/>
  </r>
  <r>
    <n v="446"/>
    <n v="8.8000000000000007"/>
    <n v="6"/>
    <n v="0"/>
    <x v="0"/>
    <x v="1"/>
  </r>
  <r>
    <n v="447"/>
    <n v="7.5"/>
    <n v="10"/>
    <n v="0"/>
    <x v="0"/>
    <x v="1"/>
  </r>
  <r>
    <n v="448"/>
    <n v="7.6"/>
    <n v="10"/>
    <n v="0"/>
    <x v="0"/>
    <x v="1"/>
  </r>
  <r>
    <n v="449"/>
    <n v="9.1999999999999993"/>
    <n v="2"/>
    <n v="0"/>
    <x v="0"/>
    <x v="1"/>
  </r>
  <r>
    <n v="450"/>
    <n v="12.3"/>
    <n v="7"/>
    <n v="0"/>
    <x v="0"/>
    <x v="1"/>
  </r>
  <r>
    <n v="451"/>
    <n v="16.3"/>
    <n v="18"/>
    <n v="0"/>
    <x v="0"/>
    <x v="1"/>
  </r>
  <r>
    <n v="452"/>
    <n v="20.2"/>
    <n v="23"/>
    <n v="0"/>
    <x v="0"/>
    <x v="1"/>
  </r>
  <r>
    <n v="453"/>
    <n v="23.2"/>
    <n v="7"/>
    <n v="0"/>
    <x v="0"/>
    <x v="1"/>
  </r>
  <r>
    <n v="454"/>
    <n v="24.8"/>
    <n v="20"/>
    <n v="0"/>
    <x v="0"/>
    <x v="1"/>
  </r>
  <r>
    <n v="455"/>
    <n v="24.9"/>
    <n v="14"/>
    <n v="0"/>
    <x v="0"/>
    <x v="1"/>
  </r>
  <r>
    <n v="456"/>
    <n v="23.3"/>
    <n v="11"/>
    <n v="0"/>
    <x v="0"/>
    <x v="1"/>
  </r>
  <r>
    <n v="457"/>
    <n v="21.3"/>
    <n v="10"/>
    <n v="0"/>
    <x v="0"/>
    <x v="1"/>
  </r>
  <r>
    <n v="458"/>
    <n v="19.7"/>
    <n v="13"/>
    <n v="0"/>
    <x v="0"/>
    <x v="1"/>
  </r>
  <r>
    <n v="459"/>
    <n v="19.100000000000001"/>
    <n v="24"/>
    <n v="0"/>
    <x v="0"/>
    <x v="1"/>
  </r>
  <r>
    <n v="460"/>
    <n v="20"/>
    <n v="0"/>
    <n v="0"/>
    <x v="0"/>
    <x v="1"/>
  </r>
  <r>
    <n v="461"/>
    <n v="22.1"/>
    <n v="1"/>
    <n v="0"/>
    <x v="0"/>
    <x v="1"/>
  </r>
  <r>
    <n v="462"/>
    <n v="25"/>
    <n v="4"/>
    <n v="0"/>
    <x v="0"/>
    <x v="1"/>
  </r>
  <r>
    <n v="463"/>
    <n v="27.7"/>
    <n v="1"/>
    <n v="0"/>
    <x v="0"/>
    <x v="1"/>
  </r>
  <r>
    <n v="464"/>
    <n v="29.4"/>
    <n v="12"/>
    <n v="0"/>
    <x v="0"/>
    <x v="1"/>
  </r>
  <r>
    <n v="465"/>
    <n v="29.5"/>
    <n v="12"/>
    <n v="0"/>
    <x v="0"/>
    <x v="1"/>
  </r>
  <r>
    <n v="466"/>
    <n v="27.8"/>
    <n v="8"/>
    <n v="0"/>
    <x v="0"/>
    <x v="1"/>
  </r>
  <r>
    <n v="467"/>
    <n v="24.9"/>
    <n v="13"/>
    <n v="0"/>
    <x v="0"/>
    <x v="1"/>
  </r>
  <r>
    <n v="468"/>
    <n v="21.3"/>
    <n v="18"/>
    <n v="0"/>
    <x v="0"/>
    <x v="1"/>
  </r>
  <r>
    <n v="469"/>
    <n v="18.100000000000001"/>
    <n v="15"/>
    <n v="0"/>
    <x v="0"/>
    <x v="1"/>
  </r>
  <r>
    <n v="470"/>
    <n v="15.9"/>
    <n v="10"/>
    <n v="0"/>
    <x v="0"/>
    <x v="1"/>
  </r>
  <r>
    <n v="471"/>
    <n v="15.3"/>
    <n v="7"/>
    <n v="0"/>
    <x v="0"/>
    <x v="1"/>
  </r>
  <r>
    <n v="472"/>
    <n v="16"/>
    <n v="5"/>
    <n v="0"/>
    <x v="0"/>
    <x v="1"/>
  </r>
  <r>
    <n v="473"/>
    <n v="17.5"/>
    <n v="26"/>
    <n v="0"/>
    <x v="0"/>
    <x v="1"/>
  </r>
  <r>
    <n v="474"/>
    <n v="19"/>
    <n v="0"/>
    <n v="0"/>
    <x v="0"/>
    <x v="1"/>
  </r>
  <r>
    <n v="475"/>
    <n v="19.5"/>
    <n v="2"/>
    <n v="0"/>
    <x v="0"/>
    <x v="1"/>
  </r>
  <r>
    <n v="476"/>
    <n v="18.7"/>
    <n v="6"/>
    <n v="0"/>
    <x v="0"/>
    <x v="1"/>
  </r>
  <r>
    <n v="477"/>
    <n v="16.3"/>
    <n v="5"/>
    <n v="0"/>
    <x v="0"/>
    <x v="1"/>
  </r>
  <r>
    <n v="478"/>
    <n v="12.7"/>
    <n v="6"/>
    <n v="0"/>
    <x v="0"/>
    <x v="1"/>
  </r>
  <r>
    <n v="479"/>
    <n v="8.8000000000000007"/>
    <n v="7"/>
    <n v="0"/>
    <x v="0"/>
    <x v="1"/>
  </r>
  <r>
    <n v="480"/>
    <n v="5.3"/>
    <n v="2"/>
    <n v="0"/>
    <x v="0"/>
    <x v="1"/>
  </r>
  <r>
    <n v="481"/>
    <n v="3.2"/>
    <n v="7"/>
    <n v="0"/>
    <x v="0"/>
    <x v="1"/>
  </r>
  <r>
    <n v="482"/>
    <n v="2.7"/>
    <n v="7"/>
    <n v="0"/>
    <x v="0"/>
    <x v="1"/>
  </r>
  <r>
    <n v="483"/>
    <n v="3.9"/>
    <n v="8"/>
    <n v="0"/>
    <x v="0"/>
    <x v="1"/>
  </r>
  <r>
    <n v="484"/>
    <n v="6"/>
    <n v="18"/>
    <n v="0"/>
    <x v="0"/>
    <x v="1"/>
  </r>
  <r>
    <n v="485"/>
    <n v="8.1999999999999993"/>
    <n v="23"/>
    <n v="0"/>
    <x v="0"/>
    <x v="1"/>
  </r>
  <r>
    <n v="486"/>
    <n v="9.6999999999999993"/>
    <n v="23"/>
    <n v="0"/>
    <x v="0"/>
    <x v="1"/>
  </r>
  <r>
    <n v="487"/>
    <n v="10"/>
    <n v="11"/>
    <n v="0"/>
    <x v="0"/>
    <x v="1"/>
  </r>
  <r>
    <n v="488"/>
    <n v="8.8000000000000007"/>
    <n v="16"/>
    <n v="0"/>
    <x v="0"/>
    <x v="1"/>
  </r>
  <r>
    <n v="489"/>
    <n v="6.6"/>
    <n v="22"/>
    <n v="0"/>
    <x v="0"/>
    <x v="1"/>
  </r>
  <r>
    <n v="490"/>
    <n v="4.0999999999999996"/>
    <n v="0"/>
    <n v="0"/>
    <x v="0"/>
    <x v="1"/>
  </r>
  <r>
    <n v="491"/>
    <n v="2.2000000000000002"/>
    <n v="1"/>
    <n v="0"/>
    <x v="0"/>
    <x v="1"/>
  </r>
  <r>
    <n v="492"/>
    <n v="1.6"/>
    <n v="4"/>
    <n v="0"/>
    <x v="0"/>
    <x v="1"/>
  </r>
  <r>
    <n v="493"/>
    <n v="2.7"/>
    <n v="1"/>
    <n v="0"/>
    <x v="0"/>
    <x v="1"/>
  </r>
  <r>
    <n v="494"/>
    <n v="5.4"/>
    <n v="9"/>
    <n v="0"/>
    <x v="0"/>
    <x v="1"/>
  </r>
  <r>
    <n v="495"/>
    <n v="9.1"/>
    <n v="11"/>
    <n v="0"/>
    <x v="0"/>
    <x v="1"/>
  </r>
  <r>
    <n v="496"/>
    <n v="12.9"/>
    <n v="8"/>
    <n v="0"/>
    <x v="0"/>
    <x v="1"/>
  </r>
  <r>
    <n v="497"/>
    <n v="15.9"/>
    <n v="16"/>
    <n v="0"/>
    <x v="0"/>
    <x v="1"/>
  </r>
  <r>
    <n v="498"/>
    <n v="17.5"/>
    <n v="15"/>
    <n v="0"/>
    <x v="0"/>
    <x v="1"/>
  </r>
  <r>
    <n v="499"/>
    <n v="17.5"/>
    <n v="8"/>
    <n v="0"/>
    <x v="0"/>
    <x v="1"/>
  </r>
  <r>
    <n v="500"/>
    <n v="16.399999999999999"/>
    <n v="14"/>
    <n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2">
  <location ref="G1:H14" firstHeaderRow="1" firstDataRow="1" firstDataCol="1"/>
  <pivotFields count="5">
    <pivotField showAll="0"/>
    <pivotField showAll="0"/>
    <pivotField dataField="1" showAll="0"/>
    <pivotField axis="axisRow" showAll="0">
      <items count="4">
        <item h="1" x="0"/>
        <item x="1"/>
        <item x="2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3"/>
    <field x="4"/>
  </rowFields>
  <rowItems count="13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Średnia z Opad" fld="2" subtotal="average" baseField="4" baseItem="2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1" cacheId="5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Q2:R9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Liczba z Dzien" fld="0" subtotal="count" baseField="5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god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ogoda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ogod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ogoda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ogoda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>
      <selection sqref="A1:XFD104857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22</v>
      </c>
      <c r="C3">
        <v>1</v>
      </c>
      <c r="D3" t="s">
        <v>5</v>
      </c>
      <c r="E3">
        <v>1</v>
      </c>
    </row>
    <row r="4" spans="1:5" x14ac:dyDescent="0.25">
      <c r="A4">
        <v>3</v>
      </c>
      <c r="B4">
        <v>23.6</v>
      </c>
      <c r="C4">
        <v>4</v>
      </c>
      <c r="D4" t="s">
        <v>5</v>
      </c>
      <c r="E4">
        <v>1</v>
      </c>
    </row>
    <row r="5" spans="1:5" x14ac:dyDescent="0.25">
      <c r="A5">
        <v>4</v>
      </c>
      <c r="B5">
        <v>23.6</v>
      </c>
      <c r="C5">
        <v>4</v>
      </c>
      <c r="D5" t="s">
        <v>5</v>
      </c>
      <c r="E5">
        <v>1</v>
      </c>
    </row>
    <row r="6" spans="1:5" x14ac:dyDescent="0.25">
      <c r="A6">
        <v>5</v>
      </c>
      <c r="B6">
        <v>22.3</v>
      </c>
      <c r="C6">
        <v>10</v>
      </c>
      <c r="D6" t="s">
        <v>5</v>
      </c>
      <c r="E6">
        <v>2</v>
      </c>
    </row>
    <row r="7" spans="1:5" x14ac:dyDescent="0.25">
      <c r="A7">
        <v>6</v>
      </c>
      <c r="B7">
        <v>20.399999999999999</v>
      </c>
      <c r="C7">
        <v>8</v>
      </c>
      <c r="D7" t="s">
        <v>5</v>
      </c>
      <c r="E7">
        <v>2</v>
      </c>
    </row>
    <row r="8" spans="1:5" x14ac:dyDescent="0.25">
      <c r="A8">
        <v>7</v>
      </c>
      <c r="B8">
        <v>18.899999999999999</v>
      </c>
      <c r="C8">
        <v>10</v>
      </c>
      <c r="D8" t="s">
        <v>5</v>
      </c>
      <c r="E8">
        <v>2</v>
      </c>
    </row>
    <row r="9" spans="1:5" x14ac:dyDescent="0.25">
      <c r="A9">
        <v>8</v>
      </c>
      <c r="B9">
        <v>18.5</v>
      </c>
      <c r="C9">
        <v>11</v>
      </c>
      <c r="D9" t="s">
        <v>5</v>
      </c>
      <c r="E9">
        <v>3</v>
      </c>
    </row>
    <row r="10" spans="1:5" x14ac:dyDescent="0.25">
      <c r="A10">
        <v>9</v>
      </c>
      <c r="B10">
        <v>19.5</v>
      </c>
      <c r="C10">
        <v>14</v>
      </c>
      <c r="D10" t="s">
        <v>5</v>
      </c>
      <c r="E10">
        <v>3</v>
      </c>
    </row>
    <row r="11" spans="1:5" x14ac:dyDescent="0.25">
      <c r="A11">
        <v>10</v>
      </c>
      <c r="B11">
        <v>21.8</v>
      </c>
      <c r="C11">
        <v>15</v>
      </c>
      <c r="D11" t="s">
        <v>5</v>
      </c>
      <c r="E11">
        <v>3</v>
      </c>
    </row>
    <row r="12" spans="1:5" x14ac:dyDescent="0.25">
      <c r="A12">
        <v>11</v>
      </c>
      <c r="B12">
        <v>24.8</v>
      </c>
      <c r="C12">
        <v>3</v>
      </c>
      <c r="D12" t="s">
        <v>5</v>
      </c>
      <c r="E12">
        <v>4</v>
      </c>
    </row>
    <row r="13" spans="1:5" x14ac:dyDescent="0.25">
      <c r="A13">
        <v>12</v>
      </c>
      <c r="B13">
        <v>27.7</v>
      </c>
      <c r="C13">
        <v>23</v>
      </c>
      <c r="D13" t="s">
        <v>5</v>
      </c>
      <c r="E13">
        <v>4</v>
      </c>
    </row>
    <row r="14" spans="1:5" x14ac:dyDescent="0.25">
      <c r="A14">
        <v>13</v>
      </c>
      <c r="B14">
        <v>29.5</v>
      </c>
      <c r="C14">
        <v>17</v>
      </c>
      <c r="D14" t="s">
        <v>5</v>
      </c>
      <c r="E14">
        <v>4</v>
      </c>
    </row>
    <row r="15" spans="1:5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5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K6" sqref="K6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F2">
        <f>IF(B2&gt;=20,IF(C2&lt;=5,1,0),0)</f>
        <v>0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F3">
        <f t="shared" ref="F3:F66" si="0">IF(B3&gt;=20,IF(C3&lt;=5,1,0),0)</f>
        <v>1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F4">
        <f t="shared" si="0"/>
        <v>1</v>
      </c>
      <c r="H4" s="2" t="s">
        <v>7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F5">
        <f t="shared" si="0"/>
        <v>1</v>
      </c>
      <c r="H5" s="2">
        <f>SUM(F:F)</f>
        <v>63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F6">
        <f t="shared" si="0"/>
        <v>0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F7">
        <f t="shared" si="0"/>
        <v>0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F8">
        <f t="shared" si="0"/>
        <v>0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F9">
        <f t="shared" si="0"/>
        <v>0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F10">
        <f t="shared" si="0"/>
        <v>0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F11">
        <f t="shared" si="0"/>
        <v>0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F12">
        <f t="shared" si="0"/>
        <v>1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F13">
        <f t="shared" si="0"/>
        <v>0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F14">
        <f t="shared" si="0"/>
        <v>0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  <c r="F15">
        <f t="shared" si="0"/>
        <v>0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  <c r="F16">
        <f t="shared" si="0"/>
        <v>0</v>
      </c>
    </row>
    <row r="17" spans="1:6" x14ac:dyDescent="0.25">
      <c r="A17">
        <v>16</v>
      </c>
      <c r="B17">
        <v>25.5</v>
      </c>
      <c r="C17">
        <v>0</v>
      </c>
      <c r="D17">
        <v>0</v>
      </c>
      <c r="E17">
        <v>0</v>
      </c>
      <c r="F17">
        <f t="shared" si="0"/>
        <v>1</v>
      </c>
    </row>
    <row r="18" spans="1:6" x14ac:dyDescent="0.25">
      <c r="A18">
        <v>17</v>
      </c>
      <c r="B18">
        <v>22</v>
      </c>
      <c r="C18">
        <v>2</v>
      </c>
      <c r="D18" t="s">
        <v>5</v>
      </c>
      <c r="E18">
        <v>1</v>
      </c>
      <c r="F18">
        <f t="shared" si="0"/>
        <v>1</v>
      </c>
    </row>
    <row r="19" spans="1:6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  <c r="F19">
        <f t="shared" si="0"/>
        <v>0</v>
      </c>
    </row>
    <row r="20" spans="1:6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  <c r="F20">
        <f t="shared" si="0"/>
        <v>0</v>
      </c>
    </row>
    <row r="21" spans="1:6" x14ac:dyDescent="0.25">
      <c r="A21">
        <v>20</v>
      </c>
      <c r="B21">
        <v>16.3</v>
      </c>
      <c r="C21">
        <v>12</v>
      </c>
      <c r="D21" t="s">
        <v>5</v>
      </c>
      <c r="E21">
        <v>2</v>
      </c>
      <c r="F21">
        <f t="shared" si="0"/>
        <v>0</v>
      </c>
    </row>
    <row r="22" spans="1:6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  <c r="F22">
        <f t="shared" si="0"/>
        <v>0</v>
      </c>
    </row>
    <row r="23" spans="1:6" x14ac:dyDescent="0.25">
      <c r="A23">
        <v>22</v>
      </c>
      <c r="B23">
        <v>18.7</v>
      </c>
      <c r="C23">
        <v>6</v>
      </c>
      <c r="D23" t="s">
        <v>5</v>
      </c>
      <c r="E23">
        <v>2</v>
      </c>
      <c r="F23">
        <f t="shared" si="0"/>
        <v>0</v>
      </c>
    </row>
    <row r="24" spans="1:6" x14ac:dyDescent="0.25">
      <c r="A24">
        <v>23</v>
      </c>
      <c r="B24">
        <v>20.2</v>
      </c>
      <c r="C24">
        <v>18</v>
      </c>
      <c r="D24" t="s">
        <v>5</v>
      </c>
      <c r="E24">
        <v>2</v>
      </c>
      <c r="F24">
        <f t="shared" si="0"/>
        <v>0</v>
      </c>
    </row>
    <row r="25" spans="1:6" x14ac:dyDescent="0.25">
      <c r="A25">
        <v>24</v>
      </c>
      <c r="B25">
        <v>20.8</v>
      </c>
      <c r="C25">
        <v>15</v>
      </c>
      <c r="D25" t="s">
        <v>5</v>
      </c>
      <c r="E25">
        <v>3</v>
      </c>
      <c r="F25">
        <f t="shared" si="0"/>
        <v>0</v>
      </c>
    </row>
    <row r="26" spans="1:6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  <c r="F26">
        <f t="shared" si="0"/>
        <v>0</v>
      </c>
    </row>
    <row r="27" spans="1:6" x14ac:dyDescent="0.25">
      <c r="A27">
        <v>26</v>
      </c>
      <c r="B27">
        <v>17.5</v>
      </c>
      <c r="C27">
        <v>19</v>
      </c>
      <c r="D27" t="s">
        <v>5</v>
      </c>
      <c r="E27">
        <v>4</v>
      </c>
      <c r="F27">
        <f t="shared" si="0"/>
        <v>0</v>
      </c>
    </row>
    <row r="28" spans="1:6" x14ac:dyDescent="0.25">
      <c r="A28">
        <v>27</v>
      </c>
      <c r="B28">
        <v>13.9</v>
      </c>
      <c r="C28">
        <v>18</v>
      </c>
      <c r="D28" t="s">
        <v>5</v>
      </c>
      <c r="E28">
        <v>4</v>
      </c>
      <c r="F28">
        <f t="shared" si="0"/>
        <v>0</v>
      </c>
    </row>
    <row r="29" spans="1:6" x14ac:dyDescent="0.25">
      <c r="A29">
        <v>28</v>
      </c>
      <c r="B29">
        <v>9.9</v>
      </c>
      <c r="C29">
        <v>4</v>
      </c>
      <c r="D29" t="s">
        <v>5</v>
      </c>
      <c r="E29">
        <v>4</v>
      </c>
      <c r="F29">
        <f t="shared" si="0"/>
        <v>0</v>
      </c>
    </row>
    <row r="30" spans="1:6" x14ac:dyDescent="0.25">
      <c r="A30">
        <v>29</v>
      </c>
      <c r="B30">
        <v>6.4</v>
      </c>
      <c r="C30">
        <v>17</v>
      </c>
      <c r="D30" t="s">
        <v>5</v>
      </c>
      <c r="E30">
        <v>5</v>
      </c>
      <c r="F30">
        <f t="shared" si="0"/>
        <v>0</v>
      </c>
    </row>
    <row r="31" spans="1:6" x14ac:dyDescent="0.25">
      <c r="A31">
        <v>30</v>
      </c>
      <c r="B31">
        <v>4.2</v>
      </c>
      <c r="C31">
        <v>14</v>
      </c>
      <c r="D31" t="s">
        <v>5</v>
      </c>
      <c r="E31">
        <v>5</v>
      </c>
      <c r="F31">
        <f t="shared" si="0"/>
        <v>0</v>
      </c>
    </row>
    <row r="32" spans="1:6" x14ac:dyDescent="0.25">
      <c r="A32">
        <v>31</v>
      </c>
      <c r="B32">
        <v>3.6</v>
      </c>
      <c r="C32">
        <v>12</v>
      </c>
      <c r="D32" t="s">
        <v>5</v>
      </c>
      <c r="E32">
        <v>5</v>
      </c>
      <c r="F32">
        <f t="shared" si="0"/>
        <v>0</v>
      </c>
    </row>
    <row r="33" spans="1:6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  <c r="F33">
        <f t="shared" si="0"/>
        <v>0</v>
      </c>
    </row>
    <row r="34" spans="1:6" x14ac:dyDescent="0.25">
      <c r="A34">
        <v>33</v>
      </c>
      <c r="B34">
        <v>6.6</v>
      </c>
      <c r="C34">
        <v>17</v>
      </c>
      <c r="D34" t="s">
        <v>5</v>
      </c>
      <c r="E34">
        <v>5</v>
      </c>
      <c r="F34">
        <f t="shared" si="0"/>
        <v>0</v>
      </c>
    </row>
    <row r="35" spans="1:6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  <c r="F35">
        <f t="shared" si="0"/>
        <v>0</v>
      </c>
    </row>
    <row r="36" spans="1:6" x14ac:dyDescent="0.25">
      <c r="A36">
        <v>35</v>
      </c>
      <c r="B36">
        <v>10</v>
      </c>
      <c r="C36">
        <v>0</v>
      </c>
      <c r="D36">
        <v>0</v>
      </c>
      <c r="E36">
        <v>0</v>
      </c>
      <c r="F36">
        <f t="shared" si="0"/>
        <v>0</v>
      </c>
    </row>
    <row r="37" spans="1:6" x14ac:dyDescent="0.25">
      <c r="A37">
        <v>36</v>
      </c>
      <c r="B37">
        <v>10.1</v>
      </c>
      <c r="C37">
        <v>3</v>
      </c>
      <c r="D37" t="s">
        <v>5</v>
      </c>
      <c r="E37">
        <v>1</v>
      </c>
      <c r="F37">
        <f t="shared" si="0"/>
        <v>0</v>
      </c>
    </row>
    <row r="38" spans="1:6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  <c r="F38">
        <f t="shared" si="0"/>
        <v>0</v>
      </c>
    </row>
    <row r="39" spans="1:6" x14ac:dyDescent="0.25">
      <c r="A39">
        <v>38</v>
      </c>
      <c r="B39">
        <v>6.4</v>
      </c>
      <c r="C39">
        <v>5</v>
      </c>
      <c r="D39" t="s">
        <v>5</v>
      </c>
      <c r="E39">
        <v>1</v>
      </c>
      <c r="F39">
        <f t="shared" si="0"/>
        <v>0</v>
      </c>
    </row>
    <row r="40" spans="1:6" x14ac:dyDescent="0.25">
      <c r="A40">
        <v>39</v>
      </c>
      <c r="B40">
        <v>3.8</v>
      </c>
      <c r="C40">
        <v>11</v>
      </c>
      <c r="D40" t="s">
        <v>5</v>
      </c>
      <c r="E40">
        <v>2</v>
      </c>
      <c r="F40">
        <f t="shared" si="0"/>
        <v>0</v>
      </c>
    </row>
    <row r="41" spans="1:6" x14ac:dyDescent="0.25">
      <c r="A41">
        <v>40</v>
      </c>
      <c r="B41">
        <v>1.7</v>
      </c>
      <c r="C41">
        <v>6</v>
      </c>
      <c r="D41" t="s">
        <v>5</v>
      </c>
      <c r="E41">
        <v>2</v>
      </c>
      <c r="F41">
        <f t="shared" si="0"/>
        <v>0</v>
      </c>
    </row>
    <row r="42" spans="1:6" x14ac:dyDescent="0.25">
      <c r="A42">
        <v>41</v>
      </c>
      <c r="B42">
        <v>1</v>
      </c>
      <c r="C42">
        <v>3</v>
      </c>
      <c r="D42" t="s">
        <v>5</v>
      </c>
      <c r="E42">
        <v>2</v>
      </c>
      <c r="F42">
        <f t="shared" si="0"/>
        <v>0</v>
      </c>
    </row>
    <row r="43" spans="1:6" x14ac:dyDescent="0.25">
      <c r="A43">
        <v>42</v>
      </c>
      <c r="B43">
        <v>2</v>
      </c>
      <c r="C43">
        <v>17</v>
      </c>
      <c r="D43" t="s">
        <v>5</v>
      </c>
      <c r="E43">
        <v>3</v>
      </c>
      <c r="F43">
        <f t="shared" si="0"/>
        <v>0</v>
      </c>
    </row>
    <row r="44" spans="1:6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  <c r="F44">
        <f t="shared" si="0"/>
        <v>0</v>
      </c>
    </row>
    <row r="45" spans="1:6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  <c r="F45">
        <f t="shared" si="0"/>
        <v>0</v>
      </c>
    </row>
    <row r="46" spans="1:6" x14ac:dyDescent="0.25">
      <c r="A46">
        <v>45</v>
      </c>
      <c r="B46">
        <v>11.8</v>
      </c>
      <c r="C46">
        <v>2</v>
      </c>
      <c r="D46" t="s">
        <v>5</v>
      </c>
      <c r="E46">
        <v>4</v>
      </c>
      <c r="F46">
        <f t="shared" si="0"/>
        <v>0</v>
      </c>
    </row>
    <row r="47" spans="1:6" x14ac:dyDescent="0.25">
      <c r="A47">
        <v>46</v>
      </c>
      <c r="B47">
        <v>14.7</v>
      </c>
      <c r="C47">
        <v>1</v>
      </c>
      <c r="D47" t="s">
        <v>5</v>
      </c>
      <c r="E47">
        <v>4</v>
      </c>
      <c r="F47">
        <f t="shared" si="0"/>
        <v>0</v>
      </c>
    </row>
    <row r="48" spans="1:6" x14ac:dyDescent="0.25">
      <c r="A48">
        <v>47</v>
      </c>
      <c r="B48">
        <v>16.3</v>
      </c>
      <c r="C48">
        <v>11</v>
      </c>
      <c r="D48" t="s">
        <v>5</v>
      </c>
      <c r="E48">
        <v>4</v>
      </c>
      <c r="F48">
        <f t="shared" si="0"/>
        <v>0</v>
      </c>
    </row>
    <row r="49" spans="1:6" x14ac:dyDescent="0.25">
      <c r="A49">
        <v>48</v>
      </c>
      <c r="B49">
        <v>16.3</v>
      </c>
      <c r="C49">
        <v>25</v>
      </c>
      <c r="D49" t="s">
        <v>5</v>
      </c>
      <c r="E49">
        <v>5</v>
      </c>
      <c r="F49">
        <f t="shared" si="0"/>
        <v>0</v>
      </c>
    </row>
    <row r="50" spans="1:6" x14ac:dyDescent="0.25">
      <c r="A50">
        <v>49</v>
      </c>
      <c r="B50">
        <v>15.2</v>
      </c>
      <c r="C50">
        <v>0</v>
      </c>
      <c r="D50">
        <v>0</v>
      </c>
      <c r="E50">
        <v>0</v>
      </c>
      <c r="F50">
        <f t="shared" si="0"/>
        <v>0</v>
      </c>
    </row>
    <row r="51" spans="1:6" x14ac:dyDescent="0.25">
      <c r="A51">
        <v>50</v>
      </c>
      <c r="B51">
        <v>13.6</v>
      </c>
      <c r="C51">
        <v>2</v>
      </c>
      <c r="D51" t="s">
        <v>5</v>
      </c>
      <c r="E51">
        <v>1</v>
      </c>
      <c r="F51">
        <f t="shared" si="0"/>
        <v>0</v>
      </c>
    </row>
    <row r="52" spans="1:6" x14ac:dyDescent="0.25">
      <c r="A52">
        <v>51</v>
      </c>
      <c r="B52">
        <v>12.5</v>
      </c>
      <c r="C52">
        <v>3</v>
      </c>
      <c r="D52" t="s">
        <v>5</v>
      </c>
      <c r="E52">
        <v>1</v>
      </c>
      <c r="F52">
        <f t="shared" si="0"/>
        <v>0</v>
      </c>
    </row>
    <row r="53" spans="1:6" x14ac:dyDescent="0.25">
      <c r="A53">
        <v>52</v>
      </c>
      <c r="B53">
        <v>12.5</v>
      </c>
      <c r="C53">
        <v>2</v>
      </c>
      <c r="D53" t="s">
        <v>5</v>
      </c>
      <c r="E53">
        <v>1</v>
      </c>
      <c r="F53">
        <f t="shared" si="0"/>
        <v>0</v>
      </c>
    </row>
    <row r="54" spans="1:6" x14ac:dyDescent="0.25">
      <c r="A54">
        <v>53</v>
      </c>
      <c r="B54">
        <v>14.1</v>
      </c>
      <c r="C54">
        <v>4</v>
      </c>
      <c r="D54" t="s">
        <v>5</v>
      </c>
      <c r="E54">
        <v>2</v>
      </c>
      <c r="F54">
        <f t="shared" si="0"/>
        <v>0</v>
      </c>
    </row>
    <row r="55" spans="1:6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  <c r="F55">
        <f t="shared" si="0"/>
        <v>0</v>
      </c>
    </row>
    <row r="56" spans="1:6" x14ac:dyDescent="0.25">
      <c r="A56">
        <v>55</v>
      </c>
      <c r="B56">
        <v>20.9</v>
      </c>
      <c r="C56">
        <v>9</v>
      </c>
      <c r="D56" t="s">
        <v>5</v>
      </c>
      <c r="E56">
        <v>2</v>
      </c>
      <c r="F56">
        <f t="shared" si="0"/>
        <v>0</v>
      </c>
    </row>
    <row r="57" spans="1:6" x14ac:dyDescent="0.25">
      <c r="A57">
        <v>56</v>
      </c>
      <c r="B57">
        <v>24.5</v>
      </c>
      <c r="C57">
        <v>2</v>
      </c>
      <c r="D57" t="s">
        <v>5</v>
      </c>
      <c r="E57">
        <v>3</v>
      </c>
      <c r="F57">
        <f t="shared" si="0"/>
        <v>1</v>
      </c>
    </row>
    <row r="58" spans="1:6" x14ac:dyDescent="0.25">
      <c r="A58">
        <v>57</v>
      </c>
      <c r="B58">
        <v>27.3</v>
      </c>
      <c r="C58">
        <v>16</v>
      </c>
      <c r="D58" t="s">
        <v>5</v>
      </c>
      <c r="E58">
        <v>3</v>
      </c>
      <c r="F58">
        <f t="shared" si="0"/>
        <v>0</v>
      </c>
    </row>
    <row r="59" spans="1:6" x14ac:dyDescent="0.25">
      <c r="A59">
        <v>58</v>
      </c>
      <c r="B59">
        <v>28.4</v>
      </c>
      <c r="C59">
        <v>14</v>
      </c>
      <c r="D59" t="s">
        <v>5</v>
      </c>
      <c r="E59">
        <v>3</v>
      </c>
      <c r="F59">
        <f t="shared" si="0"/>
        <v>0</v>
      </c>
    </row>
    <row r="60" spans="1:6" x14ac:dyDescent="0.25">
      <c r="A60">
        <v>59</v>
      </c>
      <c r="B60">
        <v>27.8</v>
      </c>
      <c r="C60">
        <v>14</v>
      </c>
      <c r="D60" t="s">
        <v>5</v>
      </c>
      <c r="E60">
        <v>3</v>
      </c>
      <c r="F60">
        <f t="shared" si="0"/>
        <v>0</v>
      </c>
    </row>
    <row r="61" spans="1:6" x14ac:dyDescent="0.25">
      <c r="A61">
        <v>60</v>
      </c>
      <c r="B61">
        <v>25.9</v>
      </c>
      <c r="C61">
        <v>6</v>
      </c>
      <c r="D61" t="s">
        <v>5</v>
      </c>
      <c r="E61">
        <v>4</v>
      </c>
      <c r="F61">
        <f t="shared" si="0"/>
        <v>0</v>
      </c>
    </row>
    <row r="62" spans="1:6" x14ac:dyDescent="0.25">
      <c r="A62">
        <v>61</v>
      </c>
      <c r="B62">
        <v>23.4</v>
      </c>
      <c r="C62">
        <v>21</v>
      </c>
      <c r="D62" t="s">
        <v>5</v>
      </c>
      <c r="E62">
        <v>4</v>
      </c>
      <c r="F62">
        <f t="shared" si="0"/>
        <v>0</v>
      </c>
    </row>
    <row r="63" spans="1:6" x14ac:dyDescent="0.25">
      <c r="A63">
        <v>62</v>
      </c>
      <c r="B63">
        <v>21.2</v>
      </c>
      <c r="C63">
        <v>21</v>
      </c>
      <c r="D63" t="s">
        <v>5</v>
      </c>
      <c r="E63">
        <v>5</v>
      </c>
      <c r="F63">
        <f t="shared" si="0"/>
        <v>0</v>
      </c>
    </row>
    <row r="64" spans="1:6" x14ac:dyDescent="0.25">
      <c r="A64">
        <v>63</v>
      </c>
      <c r="B64">
        <v>20</v>
      </c>
      <c r="C64">
        <v>0</v>
      </c>
      <c r="D64">
        <v>0</v>
      </c>
      <c r="E64">
        <v>0</v>
      </c>
      <c r="F64">
        <f t="shared" si="0"/>
        <v>1</v>
      </c>
    </row>
    <row r="65" spans="1:6" x14ac:dyDescent="0.25">
      <c r="A65">
        <v>64</v>
      </c>
      <c r="B65">
        <v>20.3</v>
      </c>
      <c r="C65">
        <v>4</v>
      </c>
      <c r="D65" t="s">
        <v>5</v>
      </c>
      <c r="E65">
        <v>1</v>
      </c>
      <c r="F65">
        <f t="shared" si="0"/>
        <v>1</v>
      </c>
    </row>
    <row r="66" spans="1:6" x14ac:dyDescent="0.25">
      <c r="A66">
        <v>65</v>
      </c>
      <c r="B66">
        <v>21.8</v>
      </c>
      <c r="C66">
        <v>6</v>
      </c>
      <c r="D66" t="s">
        <v>5</v>
      </c>
      <c r="E66">
        <v>1</v>
      </c>
      <c r="F66">
        <f t="shared" si="0"/>
        <v>0</v>
      </c>
    </row>
    <row r="67" spans="1:6" x14ac:dyDescent="0.25">
      <c r="A67">
        <v>66</v>
      </c>
      <c r="B67">
        <v>24</v>
      </c>
      <c r="C67">
        <v>3</v>
      </c>
      <c r="D67" t="s">
        <v>5</v>
      </c>
      <c r="E67">
        <v>1</v>
      </c>
      <c r="F67">
        <f t="shared" ref="F67:F130" si="1">IF(B67&gt;=20,IF(C67&lt;=5,1,0),0)</f>
        <v>1</v>
      </c>
    </row>
    <row r="68" spans="1:6" x14ac:dyDescent="0.25">
      <c r="A68">
        <v>67</v>
      </c>
      <c r="B68">
        <v>26.1</v>
      </c>
      <c r="C68">
        <v>7</v>
      </c>
      <c r="D68" t="s">
        <v>5</v>
      </c>
      <c r="E68">
        <v>2</v>
      </c>
      <c r="F68">
        <f t="shared" si="1"/>
        <v>0</v>
      </c>
    </row>
    <row r="69" spans="1:6" x14ac:dyDescent="0.25">
      <c r="A69">
        <v>68</v>
      </c>
      <c r="B69">
        <v>27.3</v>
      </c>
      <c r="C69">
        <v>6</v>
      </c>
      <c r="D69" t="s">
        <v>5</v>
      </c>
      <c r="E69">
        <v>2</v>
      </c>
      <c r="F69">
        <f t="shared" si="1"/>
        <v>0</v>
      </c>
    </row>
    <row r="70" spans="1:6" x14ac:dyDescent="0.25">
      <c r="A70">
        <v>69</v>
      </c>
      <c r="B70">
        <v>26.8</v>
      </c>
      <c r="C70">
        <v>8</v>
      </c>
      <c r="D70" t="s">
        <v>5</v>
      </c>
      <c r="E70">
        <v>2</v>
      </c>
      <c r="F70">
        <f t="shared" si="1"/>
        <v>0</v>
      </c>
    </row>
    <row r="71" spans="1:6" x14ac:dyDescent="0.25">
      <c r="A71">
        <v>70</v>
      </c>
      <c r="B71">
        <v>24.7</v>
      </c>
      <c r="C71">
        <v>3</v>
      </c>
      <c r="D71" t="s">
        <v>5</v>
      </c>
      <c r="E71">
        <v>3</v>
      </c>
      <c r="F71">
        <f t="shared" si="1"/>
        <v>1</v>
      </c>
    </row>
    <row r="72" spans="1:6" x14ac:dyDescent="0.25">
      <c r="A72">
        <v>71</v>
      </c>
      <c r="B72">
        <v>21.2</v>
      </c>
      <c r="C72">
        <v>16</v>
      </c>
      <c r="D72" t="s">
        <v>5</v>
      </c>
      <c r="E72">
        <v>3</v>
      </c>
      <c r="F72">
        <f t="shared" si="1"/>
        <v>0</v>
      </c>
    </row>
    <row r="73" spans="1:6" x14ac:dyDescent="0.25">
      <c r="A73">
        <v>72</v>
      </c>
      <c r="B73">
        <v>17.3</v>
      </c>
      <c r="C73">
        <v>8</v>
      </c>
      <c r="D73" t="s">
        <v>5</v>
      </c>
      <c r="E73">
        <v>3</v>
      </c>
      <c r="F73">
        <f t="shared" si="1"/>
        <v>0</v>
      </c>
    </row>
    <row r="74" spans="1:6" x14ac:dyDescent="0.25">
      <c r="A74">
        <v>73</v>
      </c>
      <c r="B74">
        <v>13.7</v>
      </c>
      <c r="C74">
        <v>19</v>
      </c>
      <c r="D74" t="s">
        <v>5</v>
      </c>
      <c r="E74">
        <v>4</v>
      </c>
      <c r="F74">
        <f t="shared" si="1"/>
        <v>0</v>
      </c>
    </row>
    <row r="75" spans="1:6" x14ac:dyDescent="0.25">
      <c r="A75">
        <v>74</v>
      </c>
      <c r="B75">
        <v>11.3</v>
      </c>
      <c r="C75">
        <v>5</v>
      </c>
      <c r="D75" t="s">
        <v>5</v>
      </c>
      <c r="E75">
        <v>4</v>
      </c>
      <c r="F75">
        <f t="shared" si="1"/>
        <v>0</v>
      </c>
    </row>
    <row r="76" spans="1:6" x14ac:dyDescent="0.25">
      <c r="A76">
        <v>75</v>
      </c>
      <c r="B76">
        <v>10.5</v>
      </c>
      <c r="C76">
        <v>2</v>
      </c>
      <c r="D76" t="s">
        <v>5</v>
      </c>
      <c r="E76">
        <v>4</v>
      </c>
      <c r="F76">
        <f t="shared" si="1"/>
        <v>0</v>
      </c>
    </row>
    <row r="77" spans="1:6" x14ac:dyDescent="0.25">
      <c r="A77">
        <v>76</v>
      </c>
      <c r="B77">
        <v>11</v>
      </c>
      <c r="C77">
        <v>22</v>
      </c>
      <c r="D77" t="s">
        <v>5</v>
      </c>
      <c r="E77">
        <v>5</v>
      </c>
      <c r="F77">
        <f t="shared" si="1"/>
        <v>0</v>
      </c>
    </row>
    <row r="78" spans="1:6" x14ac:dyDescent="0.25">
      <c r="A78">
        <v>77</v>
      </c>
      <c r="B78">
        <v>12.5</v>
      </c>
      <c r="C78">
        <v>0</v>
      </c>
      <c r="D78">
        <v>0</v>
      </c>
      <c r="E78">
        <v>0</v>
      </c>
      <c r="F78">
        <f t="shared" si="1"/>
        <v>0</v>
      </c>
    </row>
    <row r="79" spans="1:6" x14ac:dyDescent="0.25">
      <c r="A79">
        <v>78</v>
      </c>
      <c r="B79">
        <v>14</v>
      </c>
      <c r="C79">
        <v>2</v>
      </c>
      <c r="D79" t="s">
        <v>5</v>
      </c>
      <c r="E79">
        <v>1</v>
      </c>
      <c r="F79">
        <f t="shared" si="1"/>
        <v>0</v>
      </c>
    </row>
    <row r="80" spans="1:6" x14ac:dyDescent="0.25">
      <c r="A80">
        <v>79</v>
      </c>
      <c r="B80">
        <v>14.7</v>
      </c>
      <c r="C80">
        <v>4</v>
      </c>
      <c r="D80" t="s">
        <v>5</v>
      </c>
      <c r="E80">
        <v>1</v>
      </c>
      <c r="F80">
        <f t="shared" si="1"/>
        <v>0</v>
      </c>
    </row>
    <row r="81" spans="1:6" x14ac:dyDescent="0.25">
      <c r="A81">
        <v>80</v>
      </c>
      <c r="B81">
        <v>14.1</v>
      </c>
      <c r="C81">
        <v>5</v>
      </c>
      <c r="D81" t="s">
        <v>6</v>
      </c>
      <c r="E81">
        <v>1</v>
      </c>
      <c r="F81">
        <f t="shared" si="1"/>
        <v>0</v>
      </c>
    </row>
    <row r="82" spans="1:6" x14ac:dyDescent="0.25">
      <c r="A82">
        <v>81</v>
      </c>
      <c r="B82">
        <v>11.9</v>
      </c>
      <c r="C82">
        <v>8</v>
      </c>
      <c r="D82" t="s">
        <v>5</v>
      </c>
      <c r="E82">
        <v>2</v>
      </c>
      <c r="F82">
        <f t="shared" si="1"/>
        <v>0</v>
      </c>
    </row>
    <row r="83" spans="1:6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  <c r="F83">
        <f t="shared" si="1"/>
        <v>0</v>
      </c>
    </row>
    <row r="84" spans="1:6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  <c r="F84">
        <f t="shared" si="1"/>
        <v>0</v>
      </c>
    </row>
    <row r="85" spans="1:6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  <c r="F85">
        <f t="shared" si="1"/>
        <v>0</v>
      </c>
    </row>
    <row r="86" spans="1:6" x14ac:dyDescent="0.25">
      <c r="A86">
        <v>85</v>
      </c>
      <c r="B86">
        <v>0.5</v>
      </c>
      <c r="C86">
        <v>5</v>
      </c>
      <c r="D86" t="s">
        <v>5</v>
      </c>
      <c r="E86">
        <v>3</v>
      </c>
      <c r="F86">
        <f t="shared" si="1"/>
        <v>0</v>
      </c>
    </row>
    <row r="87" spans="1:6" x14ac:dyDescent="0.25">
      <c r="A87">
        <v>86</v>
      </c>
      <c r="B87">
        <v>0.6</v>
      </c>
      <c r="C87">
        <v>13</v>
      </c>
      <c r="D87" t="s">
        <v>5</v>
      </c>
      <c r="E87">
        <v>3</v>
      </c>
      <c r="F87">
        <f t="shared" si="1"/>
        <v>0</v>
      </c>
    </row>
    <row r="88" spans="1:6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  <c r="F88">
        <f t="shared" si="1"/>
        <v>0</v>
      </c>
    </row>
    <row r="89" spans="1:6" x14ac:dyDescent="0.25">
      <c r="A89">
        <v>88</v>
      </c>
      <c r="B89">
        <v>5</v>
      </c>
      <c r="C89">
        <v>9</v>
      </c>
      <c r="D89" t="s">
        <v>5</v>
      </c>
      <c r="E89">
        <v>4</v>
      </c>
      <c r="F89">
        <f t="shared" si="1"/>
        <v>0</v>
      </c>
    </row>
    <row r="90" spans="1:6" x14ac:dyDescent="0.25">
      <c r="A90">
        <v>89</v>
      </c>
      <c r="B90">
        <v>7.9</v>
      </c>
      <c r="C90">
        <v>24</v>
      </c>
      <c r="D90" t="s">
        <v>5</v>
      </c>
      <c r="E90">
        <v>4</v>
      </c>
      <c r="F90">
        <f t="shared" si="1"/>
        <v>0</v>
      </c>
    </row>
    <row r="91" spans="1:6" x14ac:dyDescent="0.25">
      <c r="A91">
        <v>90</v>
      </c>
      <c r="B91">
        <v>10</v>
      </c>
      <c r="C91">
        <v>15</v>
      </c>
      <c r="D91" t="s">
        <v>5</v>
      </c>
      <c r="E91">
        <v>5</v>
      </c>
      <c r="F91">
        <f t="shared" si="1"/>
        <v>0</v>
      </c>
    </row>
    <row r="92" spans="1:6" x14ac:dyDescent="0.25">
      <c r="A92">
        <v>91</v>
      </c>
      <c r="B92">
        <v>10.9</v>
      </c>
      <c r="C92">
        <v>29</v>
      </c>
      <c r="D92" t="s">
        <v>5</v>
      </c>
      <c r="E92">
        <v>5</v>
      </c>
      <c r="F92">
        <f t="shared" si="1"/>
        <v>0</v>
      </c>
    </row>
    <row r="93" spans="1:6" x14ac:dyDescent="0.25">
      <c r="A93">
        <v>92</v>
      </c>
      <c r="B93">
        <v>10.3</v>
      </c>
      <c r="C93">
        <v>0</v>
      </c>
      <c r="D93">
        <v>0</v>
      </c>
      <c r="E93">
        <v>0</v>
      </c>
      <c r="F93">
        <f t="shared" si="1"/>
        <v>0</v>
      </c>
    </row>
    <row r="94" spans="1:6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  <c r="F94">
        <f t="shared" si="1"/>
        <v>0</v>
      </c>
    </row>
    <row r="95" spans="1:6" x14ac:dyDescent="0.25">
      <c r="A95">
        <v>94</v>
      </c>
      <c r="B95">
        <v>6.7</v>
      </c>
      <c r="C95">
        <v>3</v>
      </c>
      <c r="D95" t="s">
        <v>6</v>
      </c>
      <c r="E95">
        <v>1</v>
      </c>
      <c r="F95">
        <f t="shared" si="1"/>
        <v>0</v>
      </c>
    </row>
    <row r="96" spans="1:6" x14ac:dyDescent="0.25">
      <c r="A96">
        <v>95</v>
      </c>
      <c r="B96">
        <v>5.3</v>
      </c>
      <c r="C96">
        <v>6</v>
      </c>
      <c r="D96" t="s">
        <v>6</v>
      </c>
      <c r="E96">
        <v>1</v>
      </c>
      <c r="F96">
        <f t="shared" si="1"/>
        <v>0</v>
      </c>
    </row>
    <row r="97" spans="1:6" x14ac:dyDescent="0.25">
      <c r="A97">
        <v>96</v>
      </c>
      <c r="B97">
        <v>5.2</v>
      </c>
      <c r="C97">
        <v>3</v>
      </c>
      <c r="D97" t="s">
        <v>6</v>
      </c>
      <c r="E97">
        <v>2</v>
      </c>
      <c r="F97">
        <f t="shared" si="1"/>
        <v>0</v>
      </c>
    </row>
    <row r="98" spans="1:6" x14ac:dyDescent="0.25">
      <c r="A98">
        <v>97</v>
      </c>
      <c r="B98">
        <v>6.8</v>
      </c>
      <c r="C98">
        <v>2</v>
      </c>
      <c r="D98" t="s">
        <v>6</v>
      </c>
      <c r="E98">
        <v>2</v>
      </c>
      <c r="F98">
        <f t="shared" si="1"/>
        <v>0</v>
      </c>
    </row>
    <row r="99" spans="1:6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  <c r="F99">
        <f t="shared" si="1"/>
        <v>0</v>
      </c>
    </row>
    <row r="100" spans="1:6" x14ac:dyDescent="0.25">
      <c r="A100">
        <v>99</v>
      </c>
      <c r="B100">
        <v>13.7</v>
      </c>
      <c r="C100">
        <v>8</v>
      </c>
      <c r="D100" t="s">
        <v>6</v>
      </c>
      <c r="E100">
        <v>3</v>
      </c>
      <c r="F100">
        <f t="shared" si="1"/>
        <v>0</v>
      </c>
    </row>
    <row r="101" spans="1:6" x14ac:dyDescent="0.25">
      <c r="A101">
        <v>100</v>
      </c>
      <c r="B101">
        <v>17.7</v>
      </c>
      <c r="C101">
        <v>6</v>
      </c>
      <c r="D101" t="s">
        <v>6</v>
      </c>
      <c r="E101">
        <v>3</v>
      </c>
      <c r="F101">
        <f t="shared" si="1"/>
        <v>0</v>
      </c>
    </row>
    <row r="102" spans="1:6" x14ac:dyDescent="0.25">
      <c r="A102">
        <v>101</v>
      </c>
      <c r="B102">
        <v>20.8</v>
      </c>
      <c r="C102">
        <v>5</v>
      </c>
      <c r="D102" t="s">
        <v>6</v>
      </c>
      <c r="E102">
        <v>3</v>
      </c>
      <c r="F102">
        <f t="shared" si="1"/>
        <v>1</v>
      </c>
    </row>
    <row r="103" spans="1:6" x14ac:dyDescent="0.25">
      <c r="A103">
        <v>102</v>
      </c>
      <c r="B103">
        <v>22.4</v>
      </c>
      <c r="C103">
        <v>20</v>
      </c>
      <c r="D103" t="s">
        <v>6</v>
      </c>
      <c r="E103">
        <v>4</v>
      </c>
      <c r="F103">
        <f t="shared" si="1"/>
        <v>0</v>
      </c>
    </row>
    <row r="104" spans="1:6" x14ac:dyDescent="0.25">
      <c r="A104">
        <v>103</v>
      </c>
      <c r="B104">
        <v>22.5</v>
      </c>
      <c r="C104">
        <v>17</v>
      </c>
      <c r="D104" t="s">
        <v>6</v>
      </c>
      <c r="E104">
        <v>4</v>
      </c>
      <c r="F104">
        <f t="shared" si="1"/>
        <v>0</v>
      </c>
    </row>
    <row r="105" spans="1:6" x14ac:dyDescent="0.25">
      <c r="A105">
        <v>104</v>
      </c>
      <c r="B105">
        <v>21.2</v>
      </c>
      <c r="C105">
        <v>11</v>
      </c>
      <c r="D105" t="s">
        <v>6</v>
      </c>
      <c r="E105">
        <v>4</v>
      </c>
      <c r="F105">
        <f t="shared" si="1"/>
        <v>0</v>
      </c>
    </row>
    <row r="106" spans="1:6" x14ac:dyDescent="0.25">
      <c r="A106">
        <v>105</v>
      </c>
      <c r="B106">
        <v>19.5</v>
      </c>
      <c r="C106">
        <v>27</v>
      </c>
      <c r="D106" t="s">
        <v>6</v>
      </c>
      <c r="E106">
        <v>5</v>
      </c>
      <c r="F106">
        <f t="shared" si="1"/>
        <v>0</v>
      </c>
    </row>
    <row r="107" spans="1:6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  <c r="F107">
        <f t="shared" si="1"/>
        <v>0</v>
      </c>
    </row>
    <row r="108" spans="1:6" x14ac:dyDescent="0.25">
      <c r="A108">
        <v>107</v>
      </c>
      <c r="B108">
        <v>17.8</v>
      </c>
      <c r="C108">
        <v>5</v>
      </c>
      <c r="D108" t="s">
        <v>5</v>
      </c>
      <c r="E108">
        <v>1</v>
      </c>
      <c r="F108">
        <f t="shared" si="1"/>
        <v>0</v>
      </c>
    </row>
    <row r="109" spans="1:6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  <c r="F109">
        <f t="shared" si="1"/>
        <v>0</v>
      </c>
    </row>
    <row r="110" spans="1:6" x14ac:dyDescent="0.25">
      <c r="A110">
        <v>109</v>
      </c>
      <c r="B110">
        <v>21.3</v>
      </c>
      <c r="C110">
        <v>1</v>
      </c>
      <c r="D110" t="s">
        <v>5</v>
      </c>
      <c r="E110">
        <v>1</v>
      </c>
      <c r="F110">
        <f t="shared" si="1"/>
        <v>1</v>
      </c>
    </row>
    <row r="111" spans="1:6" x14ac:dyDescent="0.25">
      <c r="A111">
        <v>110</v>
      </c>
      <c r="B111">
        <v>24.5</v>
      </c>
      <c r="C111">
        <v>7</v>
      </c>
      <c r="D111" t="s">
        <v>5</v>
      </c>
      <c r="E111">
        <v>2</v>
      </c>
      <c r="F111">
        <f t="shared" si="1"/>
        <v>0</v>
      </c>
    </row>
    <row r="112" spans="1:6" x14ac:dyDescent="0.25">
      <c r="A112">
        <v>111</v>
      </c>
      <c r="B112">
        <v>27.5</v>
      </c>
      <c r="C112">
        <v>12</v>
      </c>
      <c r="D112" t="s">
        <v>5</v>
      </c>
      <c r="E112">
        <v>2</v>
      </c>
      <c r="F112">
        <f t="shared" si="1"/>
        <v>0</v>
      </c>
    </row>
    <row r="113" spans="1:6" x14ac:dyDescent="0.25">
      <c r="A113">
        <v>112</v>
      </c>
      <c r="B113">
        <v>29.5</v>
      </c>
      <c r="C113">
        <v>6</v>
      </c>
      <c r="D113" t="s">
        <v>5</v>
      </c>
      <c r="E113">
        <v>2</v>
      </c>
      <c r="F113">
        <f t="shared" si="1"/>
        <v>0</v>
      </c>
    </row>
    <row r="114" spans="1:6" x14ac:dyDescent="0.25">
      <c r="A114">
        <v>113</v>
      </c>
      <c r="B114">
        <v>29.9</v>
      </c>
      <c r="C114">
        <v>5</v>
      </c>
      <c r="D114" t="s">
        <v>5</v>
      </c>
      <c r="E114">
        <v>3</v>
      </c>
      <c r="F114">
        <f t="shared" si="1"/>
        <v>1</v>
      </c>
    </row>
    <row r="115" spans="1:6" x14ac:dyDescent="0.25">
      <c r="A115">
        <v>114</v>
      </c>
      <c r="B115">
        <v>28.6</v>
      </c>
      <c r="C115">
        <v>6</v>
      </c>
      <c r="D115" t="s">
        <v>5</v>
      </c>
      <c r="E115">
        <v>3</v>
      </c>
      <c r="F115">
        <f t="shared" si="1"/>
        <v>0</v>
      </c>
    </row>
    <row r="116" spans="1:6" x14ac:dyDescent="0.25">
      <c r="A116">
        <v>115</v>
      </c>
      <c r="B116">
        <v>25.9</v>
      </c>
      <c r="C116">
        <v>6</v>
      </c>
      <c r="D116" t="s">
        <v>5</v>
      </c>
      <c r="E116">
        <v>3</v>
      </c>
      <c r="F116">
        <f t="shared" si="1"/>
        <v>0</v>
      </c>
    </row>
    <row r="117" spans="1:6" x14ac:dyDescent="0.25">
      <c r="A117">
        <v>116</v>
      </c>
      <c r="B117">
        <v>22.6</v>
      </c>
      <c r="C117">
        <v>23</v>
      </c>
      <c r="D117" t="s">
        <v>5</v>
      </c>
      <c r="E117">
        <v>4</v>
      </c>
      <c r="F117">
        <f t="shared" si="1"/>
        <v>0</v>
      </c>
    </row>
    <row r="118" spans="1:6" x14ac:dyDescent="0.25">
      <c r="A118">
        <v>117</v>
      </c>
      <c r="B118">
        <v>19.7</v>
      </c>
      <c r="C118">
        <v>16</v>
      </c>
      <c r="D118" t="s">
        <v>5</v>
      </c>
      <c r="E118">
        <v>4</v>
      </c>
      <c r="F118">
        <f t="shared" si="1"/>
        <v>0</v>
      </c>
    </row>
    <row r="119" spans="1:6" x14ac:dyDescent="0.25">
      <c r="A119">
        <v>118</v>
      </c>
      <c r="B119">
        <v>17.8</v>
      </c>
      <c r="C119">
        <v>1</v>
      </c>
      <c r="D119" t="s">
        <v>5</v>
      </c>
      <c r="E119">
        <v>4</v>
      </c>
      <c r="F119">
        <f t="shared" si="1"/>
        <v>0</v>
      </c>
    </row>
    <row r="120" spans="1:6" x14ac:dyDescent="0.25">
      <c r="A120">
        <v>119</v>
      </c>
      <c r="B120">
        <v>17.3</v>
      </c>
      <c r="C120">
        <v>27</v>
      </c>
      <c r="D120" t="s">
        <v>5</v>
      </c>
      <c r="E120">
        <v>5</v>
      </c>
      <c r="F120">
        <f t="shared" si="1"/>
        <v>0</v>
      </c>
    </row>
    <row r="121" spans="1:6" x14ac:dyDescent="0.25">
      <c r="A121">
        <v>120</v>
      </c>
      <c r="B121">
        <v>18.2</v>
      </c>
      <c r="C121">
        <v>0</v>
      </c>
      <c r="D121">
        <v>0</v>
      </c>
      <c r="E121">
        <v>0</v>
      </c>
      <c r="F121">
        <f t="shared" si="1"/>
        <v>0</v>
      </c>
    </row>
    <row r="122" spans="1:6" x14ac:dyDescent="0.25">
      <c r="A122">
        <v>121</v>
      </c>
      <c r="B122">
        <v>19.8</v>
      </c>
      <c r="C122">
        <v>1</v>
      </c>
      <c r="D122" t="s">
        <v>5</v>
      </c>
      <c r="E122">
        <v>1</v>
      </c>
      <c r="F122">
        <f t="shared" si="1"/>
        <v>0</v>
      </c>
    </row>
    <row r="123" spans="1:6" x14ac:dyDescent="0.25">
      <c r="A123">
        <v>122</v>
      </c>
      <c r="B123">
        <v>21.4</v>
      </c>
      <c r="C123">
        <v>1</v>
      </c>
      <c r="D123" t="s">
        <v>5</v>
      </c>
      <c r="E123">
        <v>1</v>
      </c>
      <c r="F123">
        <f t="shared" si="1"/>
        <v>1</v>
      </c>
    </row>
    <row r="124" spans="1:6" x14ac:dyDescent="0.25">
      <c r="A124">
        <v>123</v>
      </c>
      <c r="B124">
        <v>22</v>
      </c>
      <c r="C124">
        <v>6</v>
      </c>
      <c r="D124" t="s">
        <v>5</v>
      </c>
      <c r="E124">
        <v>1</v>
      </c>
      <c r="F124">
        <f t="shared" si="1"/>
        <v>0</v>
      </c>
    </row>
    <row r="125" spans="1:6" x14ac:dyDescent="0.25">
      <c r="A125">
        <v>124</v>
      </c>
      <c r="B125">
        <v>21.2</v>
      </c>
      <c r="C125">
        <v>9</v>
      </c>
      <c r="D125" t="s">
        <v>5</v>
      </c>
      <c r="E125">
        <v>2</v>
      </c>
      <c r="F125">
        <f t="shared" si="1"/>
        <v>0</v>
      </c>
    </row>
    <row r="126" spans="1:6" x14ac:dyDescent="0.25">
      <c r="A126">
        <v>125</v>
      </c>
      <c r="B126">
        <v>18.8</v>
      </c>
      <c r="C126">
        <v>7</v>
      </c>
      <c r="D126" t="s">
        <v>5</v>
      </c>
      <c r="E126">
        <v>2</v>
      </c>
      <c r="F126">
        <f t="shared" si="1"/>
        <v>0</v>
      </c>
    </row>
    <row r="127" spans="1:6" x14ac:dyDescent="0.25">
      <c r="A127">
        <v>126</v>
      </c>
      <c r="B127">
        <v>15.2</v>
      </c>
      <c r="C127">
        <v>12</v>
      </c>
      <c r="D127" t="s">
        <v>5</v>
      </c>
      <c r="E127">
        <v>2</v>
      </c>
      <c r="F127">
        <f t="shared" si="1"/>
        <v>0</v>
      </c>
    </row>
    <row r="128" spans="1:6" x14ac:dyDescent="0.25">
      <c r="A128">
        <v>127</v>
      </c>
      <c r="B128">
        <v>11.1</v>
      </c>
      <c r="C128">
        <v>15</v>
      </c>
      <c r="D128" t="s">
        <v>5</v>
      </c>
      <c r="E128">
        <v>3</v>
      </c>
      <c r="F128">
        <f t="shared" si="1"/>
        <v>0</v>
      </c>
    </row>
    <row r="129" spans="1:6" x14ac:dyDescent="0.25">
      <c r="A129">
        <v>128</v>
      </c>
      <c r="B129">
        <v>7.5</v>
      </c>
      <c r="C129">
        <v>10</v>
      </c>
      <c r="D129" t="s">
        <v>5</v>
      </c>
      <c r="E129">
        <v>3</v>
      </c>
      <c r="F129">
        <f t="shared" si="1"/>
        <v>0</v>
      </c>
    </row>
    <row r="130" spans="1:6" x14ac:dyDescent="0.25">
      <c r="A130">
        <v>129</v>
      </c>
      <c r="B130">
        <v>5.2</v>
      </c>
      <c r="C130">
        <v>5</v>
      </c>
      <c r="D130" t="s">
        <v>5</v>
      </c>
      <c r="E130">
        <v>3</v>
      </c>
      <c r="F130">
        <f t="shared" si="1"/>
        <v>0</v>
      </c>
    </row>
    <row r="131" spans="1:6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  <c r="F131">
        <f t="shared" ref="F131:F194" si="2">IF(B131&gt;=20,IF(C131&lt;=5,1,0),0)</f>
        <v>0</v>
      </c>
    </row>
    <row r="132" spans="1:6" x14ac:dyDescent="0.25">
      <c r="A132">
        <v>131</v>
      </c>
      <c r="B132">
        <v>5.5</v>
      </c>
      <c r="C132">
        <v>11</v>
      </c>
      <c r="D132" t="s">
        <v>5</v>
      </c>
      <c r="E132">
        <v>4</v>
      </c>
      <c r="F132">
        <f t="shared" si="2"/>
        <v>0</v>
      </c>
    </row>
    <row r="133" spans="1:6" x14ac:dyDescent="0.25">
      <c r="A133">
        <v>132</v>
      </c>
      <c r="B133">
        <v>7.3</v>
      </c>
      <c r="C133">
        <v>23</v>
      </c>
      <c r="D133" t="s">
        <v>5</v>
      </c>
      <c r="E133">
        <v>4</v>
      </c>
      <c r="F133">
        <f t="shared" si="2"/>
        <v>0</v>
      </c>
    </row>
    <row r="134" spans="1:6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  <c r="F134">
        <f t="shared" si="2"/>
        <v>0</v>
      </c>
    </row>
    <row r="135" spans="1:6" x14ac:dyDescent="0.25">
      <c r="A135">
        <v>134</v>
      </c>
      <c r="B135">
        <v>10.5</v>
      </c>
      <c r="C135">
        <v>21</v>
      </c>
      <c r="D135" t="s">
        <v>5</v>
      </c>
      <c r="E135">
        <v>5</v>
      </c>
      <c r="F135">
        <f t="shared" si="2"/>
        <v>0</v>
      </c>
    </row>
    <row r="136" spans="1:6" x14ac:dyDescent="0.25">
      <c r="A136">
        <v>135</v>
      </c>
      <c r="B136">
        <v>10.4</v>
      </c>
      <c r="C136">
        <v>0</v>
      </c>
      <c r="D136">
        <v>0</v>
      </c>
      <c r="E136">
        <v>0</v>
      </c>
      <c r="F136">
        <f t="shared" si="2"/>
        <v>0</v>
      </c>
    </row>
    <row r="137" spans="1:6" x14ac:dyDescent="0.25">
      <c r="A137">
        <v>136</v>
      </c>
      <c r="B137">
        <v>9</v>
      </c>
      <c r="C137">
        <v>4</v>
      </c>
      <c r="D137" t="s">
        <v>6</v>
      </c>
      <c r="E137">
        <v>1</v>
      </c>
      <c r="F137">
        <f t="shared" si="2"/>
        <v>0</v>
      </c>
    </row>
    <row r="138" spans="1:6" x14ac:dyDescent="0.25">
      <c r="A138">
        <v>137</v>
      </c>
      <c r="B138">
        <v>6.4</v>
      </c>
      <c r="C138">
        <v>3</v>
      </c>
      <c r="D138" t="s">
        <v>6</v>
      </c>
      <c r="E138">
        <v>1</v>
      </c>
      <c r="F138">
        <f t="shared" si="2"/>
        <v>0</v>
      </c>
    </row>
    <row r="139" spans="1:6" x14ac:dyDescent="0.25">
      <c r="A139">
        <v>138</v>
      </c>
      <c r="B139">
        <v>3.6</v>
      </c>
      <c r="C139">
        <v>3</v>
      </c>
      <c r="D139" t="s">
        <v>6</v>
      </c>
      <c r="E139">
        <v>1</v>
      </c>
      <c r="F139">
        <f t="shared" si="2"/>
        <v>0</v>
      </c>
    </row>
    <row r="140" spans="1:6" x14ac:dyDescent="0.25">
      <c r="A140">
        <v>139</v>
      </c>
      <c r="B140">
        <v>1.4</v>
      </c>
      <c r="C140">
        <v>4</v>
      </c>
      <c r="D140" t="s">
        <v>6</v>
      </c>
      <c r="E140">
        <v>2</v>
      </c>
      <c r="F140">
        <f t="shared" si="2"/>
        <v>0</v>
      </c>
    </row>
    <row r="141" spans="1:6" x14ac:dyDescent="0.25">
      <c r="A141">
        <v>140</v>
      </c>
      <c r="B141">
        <v>0.5</v>
      </c>
      <c r="C141">
        <v>5</v>
      </c>
      <c r="D141" t="s">
        <v>6</v>
      </c>
      <c r="E141">
        <v>2</v>
      </c>
      <c r="F141">
        <f t="shared" si="2"/>
        <v>0</v>
      </c>
    </row>
    <row r="142" spans="1:6" x14ac:dyDescent="0.25">
      <c r="A142">
        <v>141</v>
      </c>
      <c r="B142">
        <v>1.4</v>
      </c>
      <c r="C142">
        <v>1</v>
      </c>
      <c r="D142" t="s">
        <v>6</v>
      </c>
      <c r="E142">
        <v>2</v>
      </c>
      <c r="F142">
        <f t="shared" si="2"/>
        <v>0</v>
      </c>
    </row>
    <row r="143" spans="1:6" x14ac:dyDescent="0.25">
      <c r="A143">
        <v>142</v>
      </c>
      <c r="B143">
        <v>3.9</v>
      </c>
      <c r="C143">
        <v>3</v>
      </c>
      <c r="D143" t="s">
        <v>6</v>
      </c>
      <c r="E143">
        <v>3</v>
      </c>
      <c r="F143">
        <f t="shared" si="2"/>
        <v>0</v>
      </c>
    </row>
    <row r="144" spans="1:6" x14ac:dyDescent="0.25">
      <c r="A144">
        <v>143</v>
      </c>
      <c r="B144">
        <v>7.3</v>
      </c>
      <c r="C144">
        <v>13</v>
      </c>
      <c r="D144" t="s">
        <v>6</v>
      </c>
      <c r="E144">
        <v>3</v>
      </c>
      <c r="F144">
        <f t="shared" si="2"/>
        <v>0</v>
      </c>
    </row>
    <row r="145" spans="1:6" x14ac:dyDescent="0.25">
      <c r="A145">
        <v>144</v>
      </c>
      <c r="B145">
        <v>10.9</v>
      </c>
      <c r="C145">
        <v>12</v>
      </c>
      <c r="D145" t="s">
        <v>6</v>
      </c>
      <c r="E145">
        <v>3</v>
      </c>
      <c r="F145">
        <f t="shared" si="2"/>
        <v>0</v>
      </c>
    </row>
    <row r="146" spans="1:6" x14ac:dyDescent="0.25">
      <c r="A146">
        <v>145</v>
      </c>
      <c r="B146">
        <v>13.7</v>
      </c>
      <c r="C146">
        <v>9</v>
      </c>
      <c r="D146" t="s">
        <v>6</v>
      </c>
      <c r="E146">
        <v>4</v>
      </c>
      <c r="F146">
        <f t="shared" si="2"/>
        <v>0</v>
      </c>
    </row>
    <row r="147" spans="1:6" x14ac:dyDescent="0.25">
      <c r="A147">
        <v>146</v>
      </c>
      <c r="B147">
        <v>15.1</v>
      </c>
      <c r="C147">
        <v>21</v>
      </c>
      <c r="D147" t="s">
        <v>6</v>
      </c>
      <c r="E147">
        <v>4</v>
      </c>
      <c r="F147">
        <f t="shared" si="2"/>
        <v>0</v>
      </c>
    </row>
    <row r="148" spans="1:6" x14ac:dyDescent="0.25">
      <c r="A148">
        <v>147</v>
      </c>
      <c r="B148">
        <v>15.1</v>
      </c>
      <c r="C148">
        <v>14</v>
      </c>
      <c r="D148" t="s">
        <v>6</v>
      </c>
      <c r="E148">
        <v>4</v>
      </c>
      <c r="F148">
        <f t="shared" si="2"/>
        <v>0</v>
      </c>
    </row>
    <row r="149" spans="1:6" x14ac:dyDescent="0.25">
      <c r="A149">
        <v>148</v>
      </c>
      <c r="B149">
        <v>13.9</v>
      </c>
      <c r="C149">
        <v>11</v>
      </c>
      <c r="D149" t="s">
        <v>6</v>
      </c>
      <c r="E149">
        <v>5</v>
      </c>
      <c r="F149">
        <f t="shared" si="2"/>
        <v>0</v>
      </c>
    </row>
    <row r="150" spans="1:6" x14ac:dyDescent="0.25">
      <c r="A150">
        <v>149</v>
      </c>
      <c r="B150">
        <v>12.3</v>
      </c>
      <c r="C150">
        <v>20</v>
      </c>
      <c r="D150" t="s">
        <v>6</v>
      </c>
      <c r="E150">
        <v>5</v>
      </c>
      <c r="F150">
        <f t="shared" si="2"/>
        <v>0</v>
      </c>
    </row>
    <row r="151" spans="1:6" x14ac:dyDescent="0.25">
      <c r="A151">
        <v>150</v>
      </c>
      <c r="B151">
        <v>11.2</v>
      </c>
      <c r="C151">
        <v>0</v>
      </c>
      <c r="D151">
        <v>0</v>
      </c>
      <c r="E151">
        <v>0</v>
      </c>
      <c r="F151">
        <f t="shared" si="2"/>
        <v>0</v>
      </c>
    </row>
    <row r="152" spans="1:6" x14ac:dyDescent="0.25">
      <c r="A152">
        <v>151</v>
      </c>
      <c r="B152">
        <v>11.3</v>
      </c>
      <c r="C152">
        <v>6</v>
      </c>
      <c r="D152" t="s">
        <v>5</v>
      </c>
      <c r="E152">
        <v>1</v>
      </c>
      <c r="F152">
        <f t="shared" si="2"/>
        <v>0</v>
      </c>
    </row>
    <row r="153" spans="1:6" x14ac:dyDescent="0.25">
      <c r="A153">
        <v>152</v>
      </c>
      <c r="B153">
        <v>12.9</v>
      </c>
      <c r="C153">
        <v>3</v>
      </c>
      <c r="D153" t="s">
        <v>5</v>
      </c>
      <c r="E153">
        <v>1</v>
      </c>
      <c r="F153">
        <f t="shared" si="2"/>
        <v>0</v>
      </c>
    </row>
    <row r="154" spans="1:6" x14ac:dyDescent="0.25">
      <c r="A154">
        <v>153</v>
      </c>
      <c r="B154">
        <v>16</v>
      </c>
      <c r="C154">
        <v>6</v>
      </c>
      <c r="D154" t="s">
        <v>5</v>
      </c>
      <c r="E154">
        <v>1</v>
      </c>
      <c r="F154">
        <f t="shared" si="2"/>
        <v>0</v>
      </c>
    </row>
    <row r="155" spans="1:6" x14ac:dyDescent="0.25">
      <c r="A155">
        <v>154</v>
      </c>
      <c r="B155">
        <v>19.8</v>
      </c>
      <c r="C155">
        <v>2</v>
      </c>
      <c r="D155" t="s">
        <v>5</v>
      </c>
      <c r="E155">
        <v>2</v>
      </c>
      <c r="F155">
        <f t="shared" si="2"/>
        <v>0</v>
      </c>
    </row>
    <row r="156" spans="1:6" x14ac:dyDescent="0.25">
      <c r="A156">
        <v>155</v>
      </c>
      <c r="B156">
        <v>23.6</v>
      </c>
      <c r="C156">
        <v>11</v>
      </c>
      <c r="D156" t="s">
        <v>5</v>
      </c>
      <c r="E156">
        <v>2</v>
      </c>
      <c r="F156">
        <f t="shared" si="2"/>
        <v>0</v>
      </c>
    </row>
    <row r="157" spans="1:6" x14ac:dyDescent="0.25">
      <c r="A157">
        <v>156</v>
      </c>
      <c r="B157">
        <v>26.4</v>
      </c>
      <c r="C157">
        <v>11</v>
      </c>
      <c r="D157" t="s">
        <v>5</v>
      </c>
      <c r="E157">
        <v>2</v>
      </c>
      <c r="F157">
        <f t="shared" si="2"/>
        <v>0</v>
      </c>
    </row>
    <row r="158" spans="1:6" x14ac:dyDescent="0.25">
      <c r="A158">
        <v>157</v>
      </c>
      <c r="B158">
        <v>27.7</v>
      </c>
      <c r="C158">
        <v>5</v>
      </c>
      <c r="D158" t="s">
        <v>5</v>
      </c>
      <c r="E158">
        <v>3</v>
      </c>
      <c r="F158">
        <f t="shared" si="2"/>
        <v>1</v>
      </c>
    </row>
    <row r="159" spans="1:6" x14ac:dyDescent="0.25">
      <c r="A159">
        <v>158</v>
      </c>
      <c r="B159">
        <v>27.2</v>
      </c>
      <c r="C159">
        <v>18</v>
      </c>
      <c r="D159" t="s">
        <v>5</v>
      </c>
      <c r="E159">
        <v>3</v>
      </c>
      <c r="F159">
        <f t="shared" si="2"/>
        <v>0</v>
      </c>
    </row>
    <row r="160" spans="1:6" x14ac:dyDescent="0.25">
      <c r="A160">
        <v>159</v>
      </c>
      <c r="B160">
        <v>25.5</v>
      </c>
      <c r="C160">
        <v>5</v>
      </c>
      <c r="D160" t="s">
        <v>5</v>
      </c>
      <c r="E160">
        <v>3</v>
      </c>
      <c r="F160">
        <f t="shared" si="2"/>
        <v>1</v>
      </c>
    </row>
    <row r="161" spans="1:6" x14ac:dyDescent="0.25">
      <c r="A161">
        <v>160</v>
      </c>
      <c r="B161">
        <v>23.1</v>
      </c>
      <c r="C161">
        <v>8</v>
      </c>
      <c r="D161" t="s">
        <v>5</v>
      </c>
      <c r="E161">
        <v>4</v>
      </c>
      <c r="F161">
        <f t="shared" si="2"/>
        <v>0</v>
      </c>
    </row>
    <row r="162" spans="1:6" x14ac:dyDescent="0.25">
      <c r="A162">
        <v>161</v>
      </c>
      <c r="B162">
        <v>21</v>
      </c>
      <c r="C162">
        <v>22</v>
      </c>
      <c r="D162" t="s">
        <v>5</v>
      </c>
      <c r="E162">
        <v>4</v>
      </c>
      <c r="F162">
        <f t="shared" si="2"/>
        <v>0</v>
      </c>
    </row>
    <row r="163" spans="1:6" x14ac:dyDescent="0.25">
      <c r="A163">
        <v>162</v>
      </c>
      <c r="B163">
        <v>20</v>
      </c>
      <c r="C163">
        <v>19</v>
      </c>
      <c r="D163" t="s">
        <v>5</v>
      </c>
      <c r="E163">
        <v>4</v>
      </c>
      <c r="F163">
        <f t="shared" si="2"/>
        <v>0</v>
      </c>
    </row>
    <row r="164" spans="1:6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  <c r="F164">
        <f t="shared" si="2"/>
        <v>0</v>
      </c>
    </row>
    <row r="165" spans="1:6" x14ac:dyDescent="0.25">
      <c r="A165">
        <v>164</v>
      </c>
      <c r="B165">
        <v>22.1</v>
      </c>
      <c r="C165">
        <v>0</v>
      </c>
      <c r="D165">
        <v>0</v>
      </c>
      <c r="E165">
        <v>0</v>
      </c>
      <c r="F165">
        <f t="shared" si="2"/>
        <v>1</v>
      </c>
    </row>
    <row r="166" spans="1:6" x14ac:dyDescent="0.25">
      <c r="A166">
        <v>165</v>
      </c>
      <c r="B166">
        <v>24.5</v>
      </c>
      <c r="C166">
        <v>1</v>
      </c>
      <c r="D166" t="s">
        <v>6</v>
      </c>
      <c r="E166">
        <v>1</v>
      </c>
      <c r="F166">
        <f t="shared" si="2"/>
        <v>1</v>
      </c>
    </row>
    <row r="167" spans="1:6" x14ac:dyDescent="0.25">
      <c r="A167">
        <v>166</v>
      </c>
      <c r="B167">
        <v>26.8</v>
      </c>
      <c r="C167">
        <v>2</v>
      </c>
      <c r="D167" t="s">
        <v>6</v>
      </c>
      <c r="E167">
        <v>1</v>
      </c>
      <c r="F167">
        <f t="shared" si="2"/>
        <v>1</v>
      </c>
    </row>
    <row r="168" spans="1:6" x14ac:dyDescent="0.25">
      <c r="A168">
        <v>167</v>
      </c>
      <c r="B168">
        <v>28</v>
      </c>
      <c r="C168">
        <v>4</v>
      </c>
      <c r="D168" t="s">
        <v>6</v>
      </c>
      <c r="E168">
        <v>1</v>
      </c>
      <c r="F168">
        <f t="shared" si="2"/>
        <v>1</v>
      </c>
    </row>
    <row r="169" spans="1:6" x14ac:dyDescent="0.25">
      <c r="A169">
        <v>168</v>
      </c>
      <c r="B169">
        <v>27.7</v>
      </c>
      <c r="C169">
        <v>8</v>
      </c>
      <c r="D169" t="s">
        <v>6</v>
      </c>
      <c r="E169">
        <v>2</v>
      </c>
      <c r="F169">
        <f t="shared" si="2"/>
        <v>0</v>
      </c>
    </row>
    <row r="170" spans="1:6" x14ac:dyDescent="0.25">
      <c r="A170">
        <v>169</v>
      </c>
      <c r="B170">
        <v>25.6</v>
      </c>
      <c r="C170">
        <v>4</v>
      </c>
      <c r="D170" t="s">
        <v>6</v>
      </c>
      <c r="E170">
        <v>2</v>
      </c>
      <c r="F170">
        <f t="shared" si="2"/>
        <v>1</v>
      </c>
    </row>
    <row r="171" spans="1:6" x14ac:dyDescent="0.25">
      <c r="A171">
        <v>170</v>
      </c>
      <c r="B171">
        <v>22.3</v>
      </c>
      <c r="C171">
        <v>7</v>
      </c>
      <c r="D171" t="s">
        <v>6</v>
      </c>
      <c r="E171">
        <v>2</v>
      </c>
      <c r="F171">
        <f t="shared" si="2"/>
        <v>0</v>
      </c>
    </row>
    <row r="172" spans="1:6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  <c r="F172">
        <f t="shared" si="2"/>
        <v>0</v>
      </c>
    </row>
    <row r="173" spans="1:6" x14ac:dyDescent="0.25">
      <c r="A173">
        <v>172</v>
      </c>
      <c r="B173">
        <v>14.9</v>
      </c>
      <c r="C173">
        <v>18</v>
      </c>
      <c r="D173" t="s">
        <v>6</v>
      </c>
      <c r="E173">
        <v>3</v>
      </c>
      <c r="F173">
        <f t="shared" si="2"/>
        <v>0</v>
      </c>
    </row>
    <row r="174" spans="1:6" x14ac:dyDescent="0.25">
      <c r="A174">
        <v>173</v>
      </c>
      <c r="B174">
        <v>12.5</v>
      </c>
      <c r="C174">
        <v>6</v>
      </c>
      <c r="D174" t="s">
        <v>6</v>
      </c>
      <c r="E174">
        <v>3</v>
      </c>
      <c r="F174">
        <f t="shared" si="2"/>
        <v>0</v>
      </c>
    </row>
    <row r="175" spans="1:6" x14ac:dyDescent="0.25">
      <c r="A175">
        <v>174</v>
      </c>
      <c r="B175">
        <v>11.7</v>
      </c>
      <c r="C175">
        <v>20</v>
      </c>
      <c r="D175" t="s">
        <v>6</v>
      </c>
      <c r="E175">
        <v>4</v>
      </c>
      <c r="F175">
        <f t="shared" si="2"/>
        <v>0</v>
      </c>
    </row>
    <row r="176" spans="1:6" x14ac:dyDescent="0.25">
      <c r="A176">
        <v>175</v>
      </c>
      <c r="B176">
        <v>12.3</v>
      </c>
      <c r="C176">
        <v>14</v>
      </c>
      <c r="D176" t="s">
        <v>6</v>
      </c>
      <c r="E176">
        <v>4</v>
      </c>
      <c r="F176">
        <f t="shared" si="2"/>
        <v>0</v>
      </c>
    </row>
    <row r="177" spans="1:6" x14ac:dyDescent="0.25">
      <c r="A177">
        <v>176</v>
      </c>
      <c r="B177">
        <v>13.7</v>
      </c>
      <c r="C177">
        <v>22</v>
      </c>
      <c r="D177" t="s">
        <v>6</v>
      </c>
      <c r="E177">
        <v>4</v>
      </c>
      <c r="F177">
        <f t="shared" si="2"/>
        <v>0</v>
      </c>
    </row>
    <row r="178" spans="1:6" x14ac:dyDescent="0.25">
      <c r="A178">
        <v>177</v>
      </c>
      <c r="B178">
        <v>15.2</v>
      </c>
      <c r="C178">
        <v>23</v>
      </c>
      <c r="D178" t="s">
        <v>6</v>
      </c>
      <c r="E178">
        <v>5</v>
      </c>
      <c r="F178">
        <f t="shared" si="2"/>
        <v>0</v>
      </c>
    </row>
    <row r="179" spans="1:6" x14ac:dyDescent="0.25">
      <c r="A179">
        <v>178</v>
      </c>
      <c r="B179">
        <v>15.9</v>
      </c>
      <c r="C179">
        <v>0</v>
      </c>
      <c r="D179">
        <v>0</v>
      </c>
      <c r="E179">
        <v>0</v>
      </c>
      <c r="F179">
        <f t="shared" si="2"/>
        <v>0</v>
      </c>
    </row>
    <row r="180" spans="1:6" x14ac:dyDescent="0.25">
      <c r="A180">
        <v>179</v>
      </c>
      <c r="B180">
        <v>15.1</v>
      </c>
      <c r="C180">
        <v>1</v>
      </c>
      <c r="D180" t="s">
        <v>5</v>
      </c>
      <c r="E180">
        <v>1</v>
      </c>
      <c r="F180">
        <f t="shared" si="2"/>
        <v>0</v>
      </c>
    </row>
    <row r="181" spans="1:6" x14ac:dyDescent="0.25">
      <c r="A181">
        <v>180</v>
      </c>
      <c r="B181">
        <v>12.9</v>
      </c>
      <c r="C181">
        <v>1</v>
      </c>
      <c r="D181" t="s">
        <v>5</v>
      </c>
      <c r="E181">
        <v>1</v>
      </c>
      <c r="F181">
        <f t="shared" si="2"/>
        <v>0</v>
      </c>
    </row>
    <row r="182" spans="1:6" x14ac:dyDescent="0.25">
      <c r="A182">
        <v>181</v>
      </c>
      <c r="B182">
        <v>9.6</v>
      </c>
      <c r="C182">
        <v>1</v>
      </c>
      <c r="D182" t="s">
        <v>5</v>
      </c>
      <c r="E182">
        <v>1</v>
      </c>
      <c r="F182">
        <f t="shared" si="2"/>
        <v>0</v>
      </c>
    </row>
    <row r="183" spans="1:6" x14ac:dyDescent="0.25">
      <c r="A183">
        <v>182</v>
      </c>
      <c r="B183">
        <v>5.9</v>
      </c>
      <c r="C183">
        <v>2</v>
      </c>
      <c r="D183" t="s">
        <v>5</v>
      </c>
      <c r="E183">
        <v>2</v>
      </c>
      <c r="F183">
        <f t="shared" si="2"/>
        <v>0</v>
      </c>
    </row>
    <row r="184" spans="1:6" x14ac:dyDescent="0.25">
      <c r="A184">
        <v>183</v>
      </c>
      <c r="B184">
        <v>2.8</v>
      </c>
      <c r="C184">
        <v>6</v>
      </c>
      <c r="D184" t="s">
        <v>5</v>
      </c>
      <c r="E184">
        <v>2</v>
      </c>
      <c r="F184">
        <f t="shared" si="2"/>
        <v>0</v>
      </c>
    </row>
    <row r="185" spans="1:6" x14ac:dyDescent="0.25">
      <c r="A185">
        <v>184</v>
      </c>
      <c r="B185">
        <v>1</v>
      </c>
      <c r="C185">
        <v>9</v>
      </c>
      <c r="D185" t="s">
        <v>5</v>
      </c>
      <c r="E185">
        <v>2</v>
      </c>
      <c r="F185">
        <f t="shared" si="2"/>
        <v>0</v>
      </c>
    </row>
    <row r="186" spans="1:6" x14ac:dyDescent="0.25">
      <c r="A186">
        <v>185</v>
      </c>
      <c r="B186">
        <v>0.9</v>
      </c>
      <c r="C186">
        <v>6</v>
      </c>
      <c r="D186" t="s">
        <v>5</v>
      </c>
      <c r="E186">
        <v>3</v>
      </c>
      <c r="F186">
        <f t="shared" si="2"/>
        <v>0</v>
      </c>
    </row>
    <row r="187" spans="1:6" x14ac:dyDescent="0.25">
      <c r="A187">
        <v>186</v>
      </c>
      <c r="B187">
        <v>2.5</v>
      </c>
      <c r="C187">
        <v>1</v>
      </c>
      <c r="D187" t="s">
        <v>5</v>
      </c>
      <c r="E187">
        <v>3</v>
      </c>
      <c r="F187">
        <f t="shared" si="2"/>
        <v>0</v>
      </c>
    </row>
    <row r="188" spans="1:6" x14ac:dyDescent="0.25">
      <c r="A188">
        <v>187</v>
      </c>
      <c r="B188">
        <v>5</v>
      </c>
      <c r="C188">
        <v>3</v>
      </c>
      <c r="D188" t="s">
        <v>5</v>
      </c>
      <c r="E188">
        <v>3</v>
      </c>
      <c r="F188">
        <f t="shared" si="2"/>
        <v>0</v>
      </c>
    </row>
    <row r="189" spans="1:6" x14ac:dyDescent="0.25">
      <c r="A189">
        <v>188</v>
      </c>
      <c r="B189">
        <v>7.7</v>
      </c>
      <c r="C189">
        <v>7</v>
      </c>
      <c r="D189" t="s">
        <v>5</v>
      </c>
      <c r="E189">
        <v>4</v>
      </c>
      <c r="F189">
        <f t="shared" si="2"/>
        <v>0</v>
      </c>
    </row>
    <row r="190" spans="1:6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  <c r="F190">
        <f t="shared" si="2"/>
        <v>0</v>
      </c>
    </row>
    <row r="191" spans="1:6" x14ac:dyDescent="0.25">
      <c r="A191">
        <v>190</v>
      </c>
      <c r="B191">
        <v>10.4</v>
      </c>
      <c r="C191">
        <v>3</v>
      </c>
      <c r="D191" t="s">
        <v>5</v>
      </c>
      <c r="E191">
        <v>4</v>
      </c>
      <c r="F191">
        <f t="shared" si="2"/>
        <v>0</v>
      </c>
    </row>
    <row r="192" spans="1:6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  <c r="F192">
        <f t="shared" si="2"/>
        <v>0</v>
      </c>
    </row>
    <row r="193" spans="1:6" x14ac:dyDescent="0.25">
      <c r="A193">
        <v>192</v>
      </c>
      <c r="B193">
        <v>8</v>
      </c>
      <c r="C193">
        <v>0</v>
      </c>
      <c r="D193">
        <v>0</v>
      </c>
      <c r="E193">
        <v>0</v>
      </c>
      <c r="F193">
        <f t="shared" si="2"/>
        <v>0</v>
      </c>
    </row>
    <row r="194" spans="1:6" x14ac:dyDescent="0.25">
      <c r="A194">
        <v>193</v>
      </c>
      <c r="B194">
        <v>5.9</v>
      </c>
      <c r="C194">
        <v>3</v>
      </c>
      <c r="D194" t="s">
        <v>6</v>
      </c>
      <c r="E194">
        <v>1</v>
      </c>
      <c r="F194">
        <f t="shared" si="2"/>
        <v>0</v>
      </c>
    </row>
    <row r="195" spans="1:6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  <c r="F195">
        <f t="shared" ref="F195:F258" si="3">IF(B195&gt;=20,IF(C195&lt;=5,1,0),0)</f>
        <v>0</v>
      </c>
    </row>
    <row r="196" spans="1:6" x14ac:dyDescent="0.25">
      <c r="A196">
        <v>195</v>
      </c>
      <c r="B196">
        <v>4.2</v>
      </c>
      <c r="C196">
        <v>6</v>
      </c>
      <c r="D196" t="s">
        <v>6</v>
      </c>
      <c r="E196">
        <v>1</v>
      </c>
      <c r="F196">
        <f t="shared" si="3"/>
        <v>0</v>
      </c>
    </row>
    <row r="197" spans="1:6" x14ac:dyDescent="0.25">
      <c r="A197">
        <v>196</v>
      </c>
      <c r="B197">
        <v>5.6</v>
      </c>
      <c r="C197">
        <v>8</v>
      </c>
      <c r="D197" t="s">
        <v>6</v>
      </c>
      <c r="E197">
        <v>2</v>
      </c>
      <c r="F197">
        <f t="shared" si="3"/>
        <v>0</v>
      </c>
    </row>
    <row r="198" spans="1:6" x14ac:dyDescent="0.25">
      <c r="A198">
        <v>197</v>
      </c>
      <c r="B198">
        <v>8.6</v>
      </c>
      <c r="C198">
        <v>12</v>
      </c>
      <c r="D198" t="s">
        <v>6</v>
      </c>
      <c r="E198">
        <v>2</v>
      </c>
      <c r="F198">
        <f t="shared" si="3"/>
        <v>0</v>
      </c>
    </row>
    <row r="199" spans="1:6" x14ac:dyDescent="0.25">
      <c r="A199">
        <v>198</v>
      </c>
      <c r="B199">
        <v>12.5</v>
      </c>
      <c r="C199">
        <v>9</v>
      </c>
      <c r="D199" t="s">
        <v>6</v>
      </c>
      <c r="E199">
        <v>2</v>
      </c>
      <c r="F199">
        <f t="shared" si="3"/>
        <v>0</v>
      </c>
    </row>
    <row r="200" spans="1:6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  <c r="F200">
        <f t="shared" si="3"/>
        <v>0</v>
      </c>
    </row>
    <row r="201" spans="1:6" x14ac:dyDescent="0.25">
      <c r="A201">
        <v>200</v>
      </c>
      <c r="B201">
        <v>19.5</v>
      </c>
      <c r="C201">
        <v>12</v>
      </c>
      <c r="D201" t="s">
        <v>6</v>
      </c>
      <c r="E201">
        <v>3</v>
      </c>
      <c r="F201">
        <f t="shared" si="3"/>
        <v>0</v>
      </c>
    </row>
    <row r="202" spans="1:6" x14ac:dyDescent="0.25">
      <c r="A202">
        <v>201</v>
      </c>
      <c r="B202">
        <v>21.2</v>
      </c>
      <c r="C202">
        <v>1</v>
      </c>
      <c r="D202" t="s">
        <v>6</v>
      </c>
      <c r="E202">
        <v>3</v>
      </c>
      <c r="F202">
        <f t="shared" si="3"/>
        <v>1</v>
      </c>
    </row>
    <row r="203" spans="1:6" x14ac:dyDescent="0.25">
      <c r="A203">
        <v>202</v>
      </c>
      <c r="B203">
        <v>21.3</v>
      </c>
      <c r="C203">
        <v>11</v>
      </c>
      <c r="D203" t="s">
        <v>6</v>
      </c>
      <c r="E203">
        <v>4</v>
      </c>
      <c r="F203">
        <f t="shared" si="3"/>
        <v>0</v>
      </c>
    </row>
    <row r="204" spans="1:6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  <c r="F204">
        <f t="shared" si="3"/>
        <v>0</v>
      </c>
    </row>
    <row r="205" spans="1:6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  <c r="F205">
        <f t="shared" si="3"/>
        <v>0</v>
      </c>
    </row>
    <row r="206" spans="1:6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  <c r="F206">
        <f t="shared" si="3"/>
        <v>0</v>
      </c>
    </row>
    <row r="207" spans="1:6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  <c r="F207">
        <f t="shared" si="3"/>
        <v>0</v>
      </c>
    </row>
    <row r="208" spans="1:6" x14ac:dyDescent="0.25">
      <c r="A208">
        <v>207</v>
      </c>
      <c r="B208">
        <v>18.2</v>
      </c>
      <c r="C208">
        <v>17</v>
      </c>
      <c r="D208" t="s">
        <v>6</v>
      </c>
      <c r="E208">
        <v>5</v>
      </c>
      <c r="F208">
        <f t="shared" si="3"/>
        <v>0</v>
      </c>
    </row>
    <row r="209" spans="1:6" x14ac:dyDescent="0.25">
      <c r="A209">
        <v>208</v>
      </c>
      <c r="B209">
        <v>20.7</v>
      </c>
      <c r="C209">
        <v>18</v>
      </c>
      <c r="D209" t="s">
        <v>6</v>
      </c>
      <c r="E209">
        <v>5</v>
      </c>
      <c r="F209">
        <f t="shared" si="3"/>
        <v>0</v>
      </c>
    </row>
    <row r="210" spans="1:6" x14ac:dyDescent="0.25">
      <c r="A210">
        <v>209</v>
      </c>
      <c r="B210">
        <v>24</v>
      </c>
      <c r="C210">
        <v>13</v>
      </c>
      <c r="D210" t="s">
        <v>6</v>
      </c>
      <c r="E210">
        <v>5</v>
      </c>
      <c r="F210">
        <f t="shared" si="3"/>
        <v>0</v>
      </c>
    </row>
    <row r="211" spans="1:6" x14ac:dyDescent="0.25">
      <c r="A211">
        <v>210</v>
      </c>
      <c r="B211">
        <v>27.2</v>
      </c>
      <c r="C211">
        <v>27</v>
      </c>
      <c r="D211" t="s">
        <v>6</v>
      </c>
      <c r="E211">
        <v>5</v>
      </c>
      <c r="F211">
        <f t="shared" si="3"/>
        <v>0</v>
      </c>
    </row>
    <row r="212" spans="1:6" x14ac:dyDescent="0.25">
      <c r="A212">
        <v>211</v>
      </c>
      <c r="B212">
        <v>29.4</v>
      </c>
      <c r="C212">
        <v>0</v>
      </c>
      <c r="D212">
        <v>0</v>
      </c>
      <c r="E212">
        <v>0</v>
      </c>
      <c r="F212">
        <f t="shared" si="3"/>
        <v>1</v>
      </c>
    </row>
    <row r="213" spans="1:6" x14ac:dyDescent="0.25">
      <c r="A213">
        <v>212</v>
      </c>
      <c r="B213">
        <v>29.9</v>
      </c>
      <c r="C213">
        <v>2</v>
      </c>
      <c r="D213" t="s">
        <v>5</v>
      </c>
      <c r="E213">
        <v>1</v>
      </c>
      <c r="F213">
        <f t="shared" si="3"/>
        <v>1</v>
      </c>
    </row>
    <row r="214" spans="1:6" x14ac:dyDescent="0.25">
      <c r="A214">
        <v>213</v>
      </c>
      <c r="B214">
        <v>28.8</v>
      </c>
      <c r="C214">
        <v>4</v>
      </c>
      <c r="D214" t="s">
        <v>5</v>
      </c>
      <c r="E214">
        <v>1</v>
      </c>
      <c r="F214">
        <f t="shared" si="3"/>
        <v>1</v>
      </c>
    </row>
    <row r="215" spans="1:6" x14ac:dyDescent="0.25">
      <c r="A215">
        <v>214</v>
      </c>
      <c r="B215">
        <v>26.2</v>
      </c>
      <c r="C215">
        <v>2</v>
      </c>
      <c r="D215" t="s">
        <v>5</v>
      </c>
      <c r="E215">
        <v>1</v>
      </c>
      <c r="F215">
        <f t="shared" si="3"/>
        <v>1</v>
      </c>
    </row>
    <row r="216" spans="1:6" x14ac:dyDescent="0.25">
      <c r="A216">
        <v>215</v>
      </c>
      <c r="B216">
        <v>23.1</v>
      </c>
      <c r="C216">
        <v>11</v>
      </c>
      <c r="D216" t="s">
        <v>5</v>
      </c>
      <c r="E216">
        <v>1</v>
      </c>
      <c r="F216">
        <f t="shared" si="3"/>
        <v>0</v>
      </c>
    </row>
    <row r="217" spans="1:6" x14ac:dyDescent="0.25">
      <c r="A217">
        <v>216</v>
      </c>
      <c r="B217">
        <v>20.3</v>
      </c>
      <c r="C217">
        <v>1</v>
      </c>
      <c r="D217" t="s">
        <v>5</v>
      </c>
      <c r="E217">
        <v>2</v>
      </c>
      <c r="F217">
        <f t="shared" si="3"/>
        <v>1</v>
      </c>
    </row>
    <row r="218" spans="1:6" x14ac:dyDescent="0.25">
      <c r="A218">
        <v>217</v>
      </c>
      <c r="B218">
        <v>18.5</v>
      </c>
      <c r="C218">
        <v>7</v>
      </c>
      <c r="D218" t="s">
        <v>5</v>
      </c>
      <c r="E218">
        <v>2</v>
      </c>
      <c r="F218">
        <f t="shared" si="3"/>
        <v>0</v>
      </c>
    </row>
    <row r="219" spans="1:6" x14ac:dyDescent="0.25">
      <c r="A219">
        <v>218</v>
      </c>
      <c r="B219">
        <v>18.2</v>
      </c>
      <c r="C219">
        <v>10</v>
      </c>
      <c r="D219" t="s">
        <v>5</v>
      </c>
      <c r="E219">
        <v>3</v>
      </c>
      <c r="F219">
        <f t="shared" si="3"/>
        <v>0</v>
      </c>
    </row>
    <row r="220" spans="1:6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  <c r="F220">
        <f t="shared" si="3"/>
        <v>0</v>
      </c>
    </row>
    <row r="221" spans="1:6" x14ac:dyDescent="0.25">
      <c r="A221">
        <v>220</v>
      </c>
      <c r="B221">
        <v>20.9</v>
      </c>
      <c r="C221">
        <v>1</v>
      </c>
      <c r="D221" t="s">
        <v>5</v>
      </c>
      <c r="E221">
        <v>3</v>
      </c>
      <c r="F221">
        <f t="shared" si="3"/>
        <v>1</v>
      </c>
    </row>
    <row r="222" spans="1:6" x14ac:dyDescent="0.25">
      <c r="A222">
        <v>221</v>
      </c>
      <c r="B222">
        <v>22.5</v>
      </c>
      <c r="C222">
        <v>4</v>
      </c>
      <c r="D222" t="s">
        <v>5</v>
      </c>
      <c r="E222">
        <v>4</v>
      </c>
      <c r="F222">
        <f t="shared" si="3"/>
        <v>1</v>
      </c>
    </row>
    <row r="223" spans="1:6" x14ac:dyDescent="0.25">
      <c r="A223">
        <v>222</v>
      </c>
      <c r="B223">
        <v>23.2</v>
      </c>
      <c r="C223">
        <v>12</v>
      </c>
      <c r="D223" t="s">
        <v>5</v>
      </c>
      <c r="E223">
        <v>4</v>
      </c>
      <c r="F223">
        <f t="shared" si="3"/>
        <v>0</v>
      </c>
    </row>
    <row r="224" spans="1:6" x14ac:dyDescent="0.25">
      <c r="A224">
        <v>223</v>
      </c>
      <c r="B224">
        <v>22.4</v>
      </c>
      <c r="C224">
        <v>7</v>
      </c>
      <c r="D224" t="s">
        <v>5</v>
      </c>
      <c r="E224">
        <v>4</v>
      </c>
      <c r="F224">
        <f t="shared" si="3"/>
        <v>0</v>
      </c>
    </row>
    <row r="225" spans="1:6" x14ac:dyDescent="0.25">
      <c r="A225">
        <v>224</v>
      </c>
      <c r="B225">
        <v>20</v>
      </c>
      <c r="C225">
        <v>16</v>
      </c>
      <c r="D225" t="s">
        <v>5</v>
      </c>
      <c r="E225">
        <v>5</v>
      </c>
      <c r="F225">
        <f t="shared" si="3"/>
        <v>0</v>
      </c>
    </row>
    <row r="226" spans="1:6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  <c r="F226">
        <f t="shared" si="3"/>
        <v>0</v>
      </c>
    </row>
    <row r="227" spans="1:6" x14ac:dyDescent="0.25">
      <c r="A227">
        <v>226</v>
      </c>
      <c r="B227">
        <v>12.3</v>
      </c>
      <c r="C227">
        <v>0</v>
      </c>
      <c r="D227">
        <v>0</v>
      </c>
      <c r="E227">
        <v>0</v>
      </c>
      <c r="F227">
        <f t="shared" si="3"/>
        <v>0</v>
      </c>
    </row>
    <row r="228" spans="1:6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  <c r="F228">
        <f t="shared" si="3"/>
        <v>0</v>
      </c>
    </row>
    <row r="229" spans="1:6" x14ac:dyDescent="0.25">
      <c r="A229">
        <v>228</v>
      </c>
      <c r="B229">
        <v>6.4</v>
      </c>
      <c r="C229">
        <v>1</v>
      </c>
      <c r="D229" t="s">
        <v>6</v>
      </c>
      <c r="E229">
        <v>1</v>
      </c>
      <c r="F229">
        <f t="shared" si="3"/>
        <v>0</v>
      </c>
    </row>
    <row r="230" spans="1:6" x14ac:dyDescent="0.25">
      <c r="A230">
        <v>229</v>
      </c>
      <c r="B230">
        <v>5.6</v>
      </c>
      <c r="C230">
        <v>6</v>
      </c>
      <c r="D230" t="s">
        <v>6</v>
      </c>
      <c r="E230">
        <v>1</v>
      </c>
      <c r="F230">
        <f t="shared" si="3"/>
        <v>0</v>
      </c>
    </row>
    <row r="231" spans="1:6" x14ac:dyDescent="0.25">
      <c r="A231">
        <v>230</v>
      </c>
      <c r="B231">
        <v>6.4</v>
      </c>
      <c r="C231">
        <v>12</v>
      </c>
      <c r="D231" t="s">
        <v>6</v>
      </c>
      <c r="E231">
        <v>2</v>
      </c>
      <c r="F231">
        <f t="shared" si="3"/>
        <v>0</v>
      </c>
    </row>
    <row r="232" spans="1:6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  <c r="F232">
        <f t="shared" si="3"/>
        <v>0</v>
      </c>
    </row>
    <row r="233" spans="1:6" x14ac:dyDescent="0.25">
      <c r="A233">
        <v>232</v>
      </c>
      <c r="B233">
        <v>10</v>
      </c>
      <c r="C233">
        <v>12</v>
      </c>
      <c r="D233" t="s">
        <v>6</v>
      </c>
      <c r="E233">
        <v>2</v>
      </c>
      <c r="F233">
        <f t="shared" si="3"/>
        <v>0</v>
      </c>
    </row>
    <row r="234" spans="1:6" x14ac:dyDescent="0.25">
      <c r="A234">
        <v>233</v>
      </c>
      <c r="B234">
        <v>11.1</v>
      </c>
      <c r="C234">
        <v>17</v>
      </c>
      <c r="D234" t="s">
        <v>6</v>
      </c>
      <c r="E234">
        <v>3</v>
      </c>
      <c r="F234">
        <f t="shared" si="3"/>
        <v>0</v>
      </c>
    </row>
    <row r="235" spans="1:6" x14ac:dyDescent="0.25">
      <c r="A235">
        <v>234</v>
      </c>
      <c r="B235">
        <v>10.9</v>
      </c>
      <c r="C235">
        <v>16</v>
      </c>
      <c r="D235" t="s">
        <v>6</v>
      </c>
      <c r="E235">
        <v>3</v>
      </c>
      <c r="F235">
        <f t="shared" si="3"/>
        <v>0</v>
      </c>
    </row>
    <row r="236" spans="1:6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  <c r="F236">
        <f t="shared" si="3"/>
        <v>0</v>
      </c>
    </row>
    <row r="237" spans="1:6" x14ac:dyDescent="0.25">
      <c r="A237">
        <v>236</v>
      </c>
      <c r="B237">
        <v>6.6</v>
      </c>
      <c r="C237">
        <v>21</v>
      </c>
      <c r="D237" t="s">
        <v>6</v>
      </c>
      <c r="E237">
        <v>4</v>
      </c>
      <c r="F237">
        <f t="shared" si="3"/>
        <v>0</v>
      </c>
    </row>
    <row r="238" spans="1:6" x14ac:dyDescent="0.25">
      <c r="A238">
        <v>237</v>
      </c>
      <c r="B238">
        <v>3.6</v>
      </c>
      <c r="C238">
        <v>18</v>
      </c>
      <c r="D238" t="s">
        <v>6</v>
      </c>
      <c r="E238">
        <v>4</v>
      </c>
      <c r="F238">
        <f t="shared" si="3"/>
        <v>0</v>
      </c>
    </row>
    <row r="239" spans="1:6" x14ac:dyDescent="0.25">
      <c r="A239">
        <v>238</v>
      </c>
      <c r="B239">
        <v>1.2</v>
      </c>
      <c r="C239">
        <v>13</v>
      </c>
      <c r="D239" t="s">
        <v>6</v>
      </c>
      <c r="E239">
        <v>4</v>
      </c>
      <c r="F239">
        <f t="shared" si="3"/>
        <v>0</v>
      </c>
    </row>
    <row r="240" spans="1:6" x14ac:dyDescent="0.25">
      <c r="A240">
        <v>239</v>
      </c>
      <c r="B240">
        <v>0.2</v>
      </c>
      <c r="C240">
        <v>29</v>
      </c>
      <c r="D240" t="s">
        <v>6</v>
      </c>
      <c r="E240">
        <v>5</v>
      </c>
      <c r="F240">
        <f t="shared" si="3"/>
        <v>0</v>
      </c>
    </row>
    <row r="241" spans="1:6" x14ac:dyDescent="0.25">
      <c r="A241">
        <v>240</v>
      </c>
      <c r="B241">
        <v>0.9</v>
      </c>
      <c r="C241">
        <v>0</v>
      </c>
      <c r="D241">
        <v>0</v>
      </c>
      <c r="E241">
        <v>0</v>
      </c>
      <c r="F241">
        <f t="shared" si="3"/>
        <v>0</v>
      </c>
    </row>
    <row r="242" spans="1:6" x14ac:dyDescent="0.25">
      <c r="A242">
        <v>241</v>
      </c>
      <c r="B242">
        <v>3.2</v>
      </c>
      <c r="C242">
        <v>6</v>
      </c>
      <c r="D242" t="s">
        <v>6</v>
      </c>
      <c r="E242">
        <v>1</v>
      </c>
      <c r="F242">
        <f t="shared" si="3"/>
        <v>0</v>
      </c>
    </row>
    <row r="243" spans="1:6" x14ac:dyDescent="0.25">
      <c r="A243">
        <v>242</v>
      </c>
      <c r="B243">
        <v>6.6</v>
      </c>
      <c r="C243">
        <v>5</v>
      </c>
      <c r="D243" t="s">
        <v>6</v>
      </c>
      <c r="E243">
        <v>1</v>
      </c>
      <c r="F243">
        <f t="shared" si="3"/>
        <v>0</v>
      </c>
    </row>
    <row r="244" spans="1:6" x14ac:dyDescent="0.25">
      <c r="A244">
        <v>243</v>
      </c>
      <c r="B244">
        <v>10</v>
      </c>
      <c r="C244">
        <v>2</v>
      </c>
      <c r="D244" t="s">
        <v>6</v>
      </c>
      <c r="E244">
        <v>1</v>
      </c>
      <c r="F244">
        <f t="shared" si="3"/>
        <v>0</v>
      </c>
    </row>
    <row r="245" spans="1:6" x14ac:dyDescent="0.25">
      <c r="A245">
        <v>244</v>
      </c>
      <c r="B245">
        <v>12.7</v>
      </c>
      <c r="C245">
        <v>8</v>
      </c>
      <c r="D245" t="s">
        <v>6</v>
      </c>
      <c r="E245">
        <v>2</v>
      </c>
      <c r="F245">
        <f t="shared" si="3"/>
        <v>0</v>
      </c>
    </row>
    <row r="246" spans="1:6" x14ac:dyDescent="0.25">
      <c r="A246">
        <v>245</v>
      </c>
      <c r="B246">
        <v>14.1</v>
      </c>
      <c r="C246">
        <v>1</v>
      </c>
      <c r="D246" t="s">
        <v>6</v>
      </c>
      <c r="E246">
        <v>2</v>
      </c>
      <c r="F246">
        <f t="shared" si="3"/>
        <v>0</v>
      </c>
    </row>
    <row r="247" spans="1:6" x14ac:dyDescent="0.25">
      <c r="A247">
        <v>246</v>
      </c>
      <c r="B247">
        <v>14</v>
      </c>
      <c r="C247">
        <v>11</v>
      </c>
      <c r="D247" t="s">
        <v>6</v>
      </c>
      <c r="E247">
        <v>2</v>
      </c>
      <c r="F247">
        <f t="shared" si="3"/>
        <v>0</v>
      </c>
    </row>
    <row r="248" spans="1:6" x14ac:dyDescent="0.25">
      <c r="A248">
        <v>247</v>
      </c>
      <c r="B248">
        <v>12.7</v>
      </c>
      <c r="C248">
        <v>13</v>
      </c>
      <c r="D248" t="s">
        <v>6</v>
      </c>
      <c r="E248">
        <v>3</v>
      </c>
      <c r="F248">
        <f t="shared" si="3"/>
        <v>0</v>
      </c>
    </row>
    <row r="249" spans="1:6" x14ac:dyDescent="0.25">
      <c r="A249">
        <v>248</v>
      </c>
      <c r="B249">
        <v>11.1</v>
      </c>
      <c r="C249">
        <v>18</v>
      </c>
      <c r="D249" t="s">
        <v>6</v>
      </c>
      <c r="E249">
        <v>3</v>
      </c>
      <c r="F249">
        <f t="shared" si="3"/>
        <v>0</v>
      </c>
    </row>
    <row r="250" spans="1:6" x14ac:dyDescent="0.25">
      <c r="A250">
        <v>249</v>
      </c>
      <c r="B250">
        <v>10</v>
      </c>
      <c r="C250">
        <v>15</v>
      </c>
      <c r="D250" t="s">
        <v>6</v>
      </c>
      <c r="E250">
        <v>3</v>
      </c>
      <c r="F250">
        <f t="shared" si="3"/>
        <v>0</v>
      </c>
    </row>
    <row r="251" spans="1:6" x14ac:dyDescent="0.25">
      <c r="A251">
        <v>250</v>
      </c>
      <c r="B251">
        <v>10.1</v>
      </c>
      <c r="C251">
        <v>12</v>
      </c>
      <c r="D251" t="s">
        <v>6</v>
      </c>
      <c r="E251">
        <v>4</v>
      </c>
      <c r="F251">
        <f t="shared" si="3"/>
        <v>0</v>
      </c>
    </row>
    <row r="252" spans="1:6" x14ac:dyDescent="0.25">
      <c r="A252">
        <v>251</v>
      </c>
      <c r="B252">
        <v>11.7</v>
      </c>
      <c r="C252">
        <v>2</v>
      </c>
      <c r="D252" t="s">
        <v>6</v>
      </c>
      <c r="E252">
        <v>4</v>
      </c>
      <c r="F252">
        <f t="shared" si="3"/>
        <v>0</v>
      </c>
    </row>
    <row r="253" spans="1:6" x14ac:dyDescent="0.25">
      <c r="A253">
        <v>252</v>
      </c>
      <c r="B253">
        <v>14.8</v>
      </c>
      <c r="C253">
        <v>21</v>
      </c>
      <c r="D253" t="s">
        <v>6</v>
      </c>
      <c r="E253">
        <v>4</v>
      </c>
      <c r="F253">
        <f t="shared" si="3"/>
        <v>0</v>
      </c>
    </row>
    <row r="254" spans="1:6" x14ac:dyDescent="0.25">
      <c r="A254">
        <v>253</v>
      </c>
      <c r="B254">
        <v>18.7</v>
      </c>
      <c r="C254">
        <v>28</v>
      </c>
      <c r="D254" t="s">
        <v>6</v>
      </c>
      <c r="E254">
        <v>5</v>
      </c>
      <c r="F254">
        <f t="shared" si="3"/>
        <v>0</v>
      </c>
    </row>
    <row r="255" spans="1:6" x14ac:dyDescent="0.25">
      <c r="A255">
        <v>254</v>
      </c>
      <c r="B255">
        <v>22.5</v>
      </c>
      <c r="C255">
        <v>0</v>
      </c>
      <c r="D255">
        <v>0</v>
      </c>
      <c r="E255">
        <v>0</v>
      </c>
      <c r="F255">
        <f t="shared" si="3"/>
        <v>1</v>
      </c>
    </row>
    <row r="256" spans="1:6" x14ac:dyDescent="0.25">
      <c r="A256">
        <v>255</v>
      </c>
      <c r="B256">
        <v>25.4</v>
      </c>
      <c r="C256">
        <v>3</v>
      </c>
      <c r="D256" t="s">
        <v>5</v>
      </c>
      <c r="E256">
        <v>1</v>
      </c>
      <c r="F256">
        <f t="shared" si="3"/>
        <v>1</v>
      </c>
    </row>
    <row r="257" spans="1:6" x14ac:dyDescent="0.25">
      <c r="A257">
        <v>256</v>
      </c>
      <c r="B257">
        <v>26.8</v>
      </c>
      <c r="C257">
        <v>5</v>
      </c>
      <c r="D257" t="s">
        <v>5</v>
      </c>
      <c r="E257">
        <v>1</v>
      </c>
      <c r="F257">
        <f t="shared" si="3"/>
        <v>1</v>
      </c>
    </row>
    <row r="258" spans="1:6" x14ac:dyDescent="0.25">
      <c r="A258">
        <v>257</v>
      </c>
      <c r="B258">
        <v>26.5</v>
      </c>
      <c r="C258">
        <v>5</v>
      </c>
      <c r="D258" t="s">
        <v>5</v>
      </c>
      <c r="E258">
        <v>1</v>
      </c>
      <c r="F258">
        <f t="shared" si="3"/>
        <v>1</v>
      </c>
    </row>
    <row r="259" spans="1:6" x14ac:dyDescent="0.25">
      <c r="A259">
        <v>258</v>
      </c>
      <c r="B259">
        <v>24.9</v>
      </c>
      <c r="C259">
        <v>7</v>
      </c>
      <c r="D259" t="s">
        <v>5</v>
      </c>
      <c r="E259">
        <v>2</v>
      </c>
      <c r="F259">
        <f t="shared" ref="F259:F322" si="4">IF(B259&gt;=20,IF(C259&lt;=5,1,0),0)</f>
        <v>0</v>
      </c>
    </row>
    <row r="260" spans="1:6" x14ac:dyDescent="0.25">
      <c r="A260">
        <v>259</v>
      </c>
      <c r="B260">
        <v>22.6</v>
      </c>
      <c r="C260">
        <v>1</v>
      </c>
      <c r="D260" t="s">
        <v>5</v>
      </c>
      <c r="E260">
        <v>2</v>
      </c>
      <c r="F260">
        <f t="shared" si="4"/>
        <v>1</v>
      </c>
    </row>
    <row r="261" spans="1:6" x14ac:dyDescent="0.25">
      <c r="A261">
        <v>260</v>
      </c>
      <c r="B261">
        <v>20.7</v>
      </c>
      <c r="C261">
        <v>6</v>
      </c>
      <c r="D261" t="s">
        <v>5</v>
      </c>
      <c r="E261">
        <v>2</v>
      </c>
      <c r="F261">
        <f t="shared" si="4"/>
        <v>0</v>
      </c>
    </row>
    <row r="262" spans="1:6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  <c r="F262">
        <f t="shared" si="4"/>
        <v>0</v>
      </c>
    </row>
    <row r="263" spans="1:6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  <c r="F263">
        <f t="shared" si="4"/>
        <v>0</v>
      </c>
    </row>
    <row r="264" spans="1:6" x14ac:dyDescent="0.25">
      <c r="A264">
        <v>263</v>
      </c>
      <c r="B264">
        <v>22.3</v>
      </c>
      <c r="C264">
        <v>16</v>
      </c>
      <c r="D264" t="s">
        <v>5</v>
      </c>
      <c r="E264">
        <v>3</v>
      </c>
      <c r="F264">
        <f t="shared" si="4"/>
        <v>0</v>
      </c>
    </row>
    <row r="265" spans="1:6" x14ac:dyDescent="0.25">
      <c r="A265">
        <v>264</v>
      </c>
      <c r="B265">
        <v>24.8</v>
      </c>
      <c r="C265">
        <v>9</v>
      </c>
      <c r="D265" t="s">
        <v>5</v>
      </c>
      <c r="E265">
        <v>4</v>
      </c>
      <c r="F265">
        <f t="shared" si="4"/>
        <v>0</v>
      </c>
    </row>
    <row r="266" spans="1:6" x14ac:dyDescent="0.25">
      <c r="A266">
        <v>265</v>
      </c>
      <c r="B266">
        <v>27.2</v>
      </c>
      <c r="C266">
        <v>18</v>
      </c>
      <c r="D266" t="s">
        <v>5</v>
      </c>
      <c r="E266">
        <v>4</v>
      </c>
      <c r="F266">
        <f t="shared" si="4"/>
        <v>0</v>
      </c>
    </row>
    <row r="267" spans="1:6" x14ac:dyDescent="0.25">
      <c r="A267">
        <v>266</v>
      </c>
      <c r="B267">
        <v>28.6</v>
      </c>
      <c r="C267">
        <v>4</v>
      </c>
      <c r="D267" t="s">
        <v>5</v>
      </c>
      <c r="E267">
        <v>4</v>
      </c>
      <c r="F267">
        <f t="shared" si="4"/>
        <v>1</v>
      </c>
    </row>
    <row r="268" spans="1:6" x14ac:dyDescent="0.25">
      <c r="A268">
        <v>267</v>
      </c>
      <c r="B268">
        <v>28.4</v>
      </c>
      <c r="C268">
        <v>22</v>
      </c>
      <c r="D268" t="s">
        <v>5</v>
      </c>
      <c r="E268">
        <v>5</v>
      </c>
      <c r="F268">
        <f t="shared" si="4"/>
        <v>0</v>
      </c>
    </row>
    <row r="269" spans="1:6" x14ac:dyDescent="0.25">
      <c r="A269">
        <v>268</v>
      </c>
      <c r="B269">
        <v>26.5</v>
      </c>
      <c r="C269">
        <v>0</v>
      </c>
      <c r="D269">
        <v>0</v>
      </c>
      <c r="E269">
        <v>0</v>
      </c>
      <c r="F269">
        <f t="shared" si="4"/>
        <v>1</v>
      </c>
    </row>
    <row r="270" spans="1:6" x14ac:dyDescent="0.25">
      <c r="A270">
        <v>269</v>
      </c>
      <c r="B270">
        <v>23.3</v>
      </c>
      <c r="C270">
        <v>4</v>
      </c>
      <c r="D270" t="s">
        <v>5</v>
      </c>
      <c r="E270">
        <v>1</v>
      </c>
      <c r="F270">
        <f t="shared" si="4"/>
        <v>1</v>
      </c>
    </row>
    <row r="271" spans="1:6" x14ac:dyDescent="0.25">
      <c r="A271">
        <v>270</v>
      </c>
      <c r="B271">
        <v>19.5</v>
      </c>
      <c r="C271">
        <v>6</v>
      </c>
      <c r="D271" t="s">
        <v>5</v>
      </c>
      <c r="E271">
        <v>1</v>
      </c>
      <c r="F271">
        <f t="shared" si="4"/>
        <v>0</v>
      </c>
    </row>
    <row r="272" spans="1:6" x14ac:dyDescent="0.25">
      <c r="A272">
        <v>271</v>
      </c>
      <c r="B272">
        <v>16</v>
      </c>
      <c r="C272">
        <v>6</v>
      </c>
      <c r="D272" t="s">
        <v>5</v>
      </c>
      <c r="E272">
        <v>1</v>
      </c>
      <c r="F272">
        <f t="shared" si="4"/>
        <v>0</v>
      </c>
    </row>
    <row r="273" spans="1:6" x14ac:dyDescent="0.25">
      <c r="A273">
        <v>272</v>
      </c>
      <c r="B273">
        <v>13.7</v>
      </c>
      <c r="C273">
        <v>9</v>
      </c>
      <c r="D273" t="s">
        <v>5</v>
      </c>
      <c r="E273">
        <v>2</v>
      </c>
      <c r="F273">
        <f t="shared" si="4"/>
        <v>0</v>
      </c>
    </row>
    <row r="274" spans="1:6" x14ac:dyDescent="0.25">
      <c r="A274">
        <v>273</v>
      </c>
      <c r="B274">
        <v>12.9</v>
      </c>
      <c r="C274">
        <v>7</v>
      </c>
      <c r="D274" t="s">
        <v>5</v>
      </c>
      <c r="E274">
        <v>2</v>
      </c>
      <c r="F274">
        <f t="shared" si="4"/>
        <v>0</v>
      </c>
    </row>
    <row r="275" spans="1:6" x14ac:dyDescent="0.25">
      <c r="A275">
        <v>274</v>
      </c>
      <c r="B275">
        <v>13.5</v>
      </c>
      <c r="C275">
        <v>1</v>
      </c>
      <c r="D275" t="s">
        <v>5</v>
      </c>
      <c r="E275">
        <v>2</v>
      </c>
      <c r="F275">
        <f t="shared" si="4"/>
        <v>0</v>
      </c>
    </row>
    <row r="276" spans="1:6" x14ac:dyDescent="0.25">
      <c r="A276">
        <v>275</v>
      </c>
      <c r="B276">
        <v>15</v>
      </c>
      <c r="C276">
        <v>18</v>
      </c>
      <c r="D276" t="s">
        <v>5</v>
      </c>
      <c r="E276">
        <v>3</v>
      </c>
      <c r="F276">
        <f t="shared" si="4"/>
        <v>0</v>
      </c>
    </row>
    <row r="277" spans="1:6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  <c r="F277">
        <f t="shared" si="4"/>
        <v>0</v>
      </c>
    </row>
    <row r="278" spans="1:6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  <c r="F278">
        <f t="shared" si="4"/>
        <v>0</v>
      </c>
    </row>
    <row r="279" spans="1:6" x14ac:dyDescent="0.25">
      <c r="A279">
        <v>278</v>
      </c>
      <c r="B279">
        <v>16.3</v>
      </c>
      <c r="C279">
        <v>10</v>
      </c>
      <c r="D279" t="s">
        <v>5</v>
      </c>
      <c r="E279">
        <v>4</v>
      </c>
      <c r="F279">
        <f t="shared" si="4"/>
        <v>0</v>
      </c>
    </row>
    <row r="280" spans="1:6" x14ac:dyDescent="0.25">
      <c r="A280">
        <v>279</v>
      </c>
      <c r="B280">
        <v>14</v>
      </c>
      <c r="C280">
        <v>6</v>
      </c>
      <c r="D280" t="s">
        <v>5</v>
      </c>
      <c r="E280">
        <v>4</v>
      </c>
      <c r="F280">
        <f t="shared" si="4"/>
        <v>0</v>
      </c>
    </row>
    <row r="281" spans="1:6" x14ac:dyDescent="0.25">
      <c r="A281">
        <v>280</v>
      </c>
      <c r="B281">
        <v>10.5</v>
      </c>
      <c r="C281">
        <v>20</v>
      </c>
      <c r="D281" t="s">
        <v>5</v>
      </c>
      <c r="E281">
        <v>4</v>
      </c>
      <c r="F281">
        <f t="shared" si="4"/>
        <v>0</v>
      </c>
    </row>
    <row r="282" spans="1:6" x14ac:dyDescent="0.25">
      <c r="A282">
        <v>281</v>
      </c>
      <c r="B282">
        <v>6.7</v>
      </c>
      <c r="C282">
        <v>17</v>
      </c>
      <c r="D282" t="s">
        <v>5</v>
      </c>
      <c r="E282">
        <v>5</v>
      </c>
      <c r="F282">
        <f t="shared" si="4"/>
        <v>0</v>
      </c>
    </row>
    <row r="283" spans="1:6" x14ac:dyDescent="0.25">
      <c r="A283">
        <v>282</v>
      </c>
      <c r="B283">
        <v>3.5</v>
      </c>
      <c r="C283">
        <v>13</v>
      </c>
      <c r="D283" t="s">
        <v>5</v>
      </c>
      <c r="E283">
        <v>5</v>
      </c>
      <c r="F283">
        <f t="shared" si="4"/>
        <v>0</v>
      </c>
    </row>
    <row r="284" spans="1:6" x14ac:dyDescent="0.25">
      <c r="A284">
        <v>283</v>
      </c>
      <c r="B284">
        <v>1.6</v>
      </c>
      <c r="C284">
        <v>18</v>
      </c>
      <c r="D284" t="s">
        <v>5</v>
      </c>
      <c r="E284">
        <v>5</v>
      </c>
      <c r="F284">
        <f t="shared" si="4"/>
        <v>0</v>
      </c>
    </row>
    <row r="285" spans="1:6" x14ac:dyDescent="0.25">
      <c r="A285">
        <v>284</v>
      </c>
      <c r="B285">
        <v>1.4</v>
      </c>
      <c r="C285">
        <v>20</v>
      </c>
      <c r="D285" t="s">
        <v>5</v>
      </c>
      <c r="E285">
        <v>5</v>
      </c>
      <c r="F285">
        <f t="shared" si="4"/>
        <v>0</v>
      </c>
    </row>
    <row r="286" spans="1:6" x14ac:dyDescent="0.25">
      <c r="A286">
        <v>285</v>
      </c>
      <c r="B286">
        <v>2.8</v>
      </c>
      <c r="C286">
        <v>0</v>
      </c>
      <c r="D286">
        <v>0</v>
      </c>
      <c r="E286">
        <v>0</v>
      </c>
      <c r="F286">
        <f t="shared" si="4"/>
        <v>0</v>
      </c>
    </row>
    <row r="287" spans="1:6" x14ac:dyDescent="0.25">
      <c r="A287">
        <v>286</v>
      </c>
      <c r="B287">
        <v>5.2</v>
      </c>
      <c r="C287">
        <v>6</v>
      </c>
      <c r="D287" t="s">
        <v>6</v>
      </c>
      <c r="E287">
        <v>1</v>
      </c>
      <c r="F287">
        <f t="shared" si="4"/>
        <v>0</v>
      </c>
    </row>
    <row r="288" spans="1:6" x14ac:dyDescent="0.25">
      <c r="A288">
        <v>287</v>
      </c>
      <c r="B288">
        <v>7.7</v>
      </c>
      <c r="C288">
        <v>5</v>
      </c>
      <c r="D288" t="s">
        <v>6</v>
      </c>
      <c r="E288">
        <v>1</v>
      </c>
      <c r="F288">
        <f t="shared" si="4"/>
        <v>0</v>
      </c>
    </row>
    <row r="289" spans="1:6" x14ac:dyDescent="0.25">
      <c r="A289">
        <v>288</v>
      </c>
      <c r="B289">
        <v>9.6</v>
      </c>
      <c r="C289">
        <v>1</v>
      </c>
      <c r="D289" t="s">
        <v>6</v>
      </c>
      <c r="E289">
        <v>1</v>
      </c>
      <c r="F289">
        <f t="shared" si="4"/>
        <v>0</v>
      </c>
    </row>
    <row r="290" spans="1:6" x14ac:dyDescent="0.25">
      <c r="A290">
        <v>289</v>
      </c>
      <c r="B290">
        <v>10.1</v>
      </c>
      <c r="C290">
        <v>8</v>
      </c>
      <c r="D290" t="s">
        <v>6</v>
      </c>
      <c r="E290">
        <v>2</v>
      </c>
      <c r="F290">
        <f t="shared" si="4"/>
        <v>0</v>
      </c>
    </row>
    <row r="291" spans="1:6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  <c r="F291">
        <f t="shared" si="4"/>
        <v>0</v>
      </c>
    </row>
    <row r="292" spans="1:6" x14ac:dyDescent="0.25">
      <c r="A292">
        <v>291</v>
      </c>
      <c r="B292">
        <v>7.4</v>
      </c>
      <c r="C292">
        <v>5</v>
      </c>
      <c r="D292" t="s">
        <v>6</v>
      </c>
      <c r="E292">
        <v>2</v>
      </c>
      <c r="F292">
        <f t="shared" si="4"/>
        <v>0</v>
      </c>
    </row>
    <row r="293" spans="1:6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  <c r="F293">
        <f t="shared" si="4"/>
        <v>0</v>
      </c>
    </row>
    <row r="294" spans="1:6" x14ac:dyDescent="0.25">
      <c r="A294">
        <v>293</v>
      </c>
      <c r="B294">
        <v>3.5</v>
      </c>
      <c r="C294">
        <v>9</v>
      </c>
      <c r="D294" t="s">
        <v>6</v>
      </c>
      <c r="E294">
        <v>3</v>
      </c>
      <c r="F294">
        <f t="shared" si="4"/>
        <v>0</v>
      </c>
    </row>
    <row r="295" spans="1:6" x14ac:dyDescent="0.25">
      <c r="A295">
        <v>294</v>
      </c>
      <c r="B295">
        <v>3.2</v>
      </c>
      <c r="C295">
        <v>4</v>
      </c>
      <c r="D295" t="s">
        <v>6</v>
      </c>
      <c r="E295">
        <v>3</v>
      </c>
      <c r="F295">
        <f t="shared" si="4"/>
        <v>0</v>
      </c>
    </row>
    <row r="296" spans="1:6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  <c r="F296">
        <f t="shared" si="4"/>
        <v>0</v>
      </c>
    </row>
    <row r="297" spans="1:6" x14ac:dyDescent="0.25">
      <c r="A297">
        <v>296</v>
      </c>
      <c r="B297">
        <v>7.5</v>
      </c>
      <c r="C297">
        <v>21</v>
      </c>
      <c r="D297" t="s">
        <v>6</v>
      </c>
      <c r="E297">
        <v>4</v>
      </c>
      <c r="F297">
        <f t="shared" si="4"/>
        <v>0</v>
      </c>
    </row>
    <row r="298" spans="1:6" x14ac:dyDescent="0.25">
      <c r="A298">
        <v>297</v>
      </c>
      <c r="B298">
        <v>11.3</v>
      </c>
      <c r="C298">
        <v>8</v>
      </c>
      <c r="D298" t="s">
        <v>6</v>
      </c>
      <c r="E298">
        <v>5</v>
      </c>
      <c r="F298">
        <f t="shared" si="4"/>
        <v>0</v>
      </c>
    </row>
    <row r="299" spans="1:6" x14ac:dyDescent="0.25">
      <c r="A299">
        <v>298</v>
      </c>
      <c r="B299">
        <v>15.2</v>
      </c>
      <c r="C299">
        <v>23</v>
      </c>
      <c r="D299" t="s">
        <v>6</v>
      </c>
      <c r="E299">
        <v>5</v>
      </c>
      <c r="F299">
        <f t="shared" si="4"/>
        <v>0</v>
      </c>
    </row>
    <row r="300" spans="1:6" x14ac:dyDescent="0.25">
      <c r="A300">
        <v>299</v>
      </c>
      <c r="B300">
        <v>18.3</v>
      </c>
      <c r="C300">
        <v>0</v>
      </c>
      <c r="D300">
        <v>0</v>
      </c>
      <c r="E300">
        <v>0</v>
      </c>
      <c r="F300">
        <f t="shared" si="4"/>
        <v>0</v>
      </c>
    </row>
    <row r="301" spans="1:6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  <c r="F301">
        <f t="shared" si="4"/>
        <v>0</v>
      </c>
    </row>
    <row r="302" spans="1:6" x14ac:dyDescent="0.25">
      <c r="A302">
        <v>301</v>
      </c>
      <c r="B302">
        <v>20</v>
      </c>
      <c r="C302">
        <v>4</v>
      </c>
      <c r="D302">
        <v>0</v>
      </c>
      <c r="E302">
        <v>0</v>
      </c>
      <c r="F302">
        <f t="shared" si="4"/>
        <v>1</v>
      </c>
    </row>
    <row r="303" spans="1:6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  <c r="F303">
        <f t="shared" si="4"/>
        <v>0</v>
      </c>
    </row>
    <row r="304" spans="1:6" x14ac:dyDescent="0.25">
      <c r="A304">
        <v>303</v>
      </c>
      <c r="B304">
        <v>17.3</v>
      </c>
      <c r="C304">
        <v>2</v>
      </c>
      <c r="D304">
        <v>0</v>
      </c>
      <c r="E304">
        <v>0</v>
      </c>
      <c r="F304">
        <f t="shared" si="4"/>
        <v>0</v>
      </c>
    </row>
    <row r="305" spans="1:6" x14ac:dyDescent="0.25">
      <c r="A305">
        <v>304</v>
      </c>
      <c r="B305">
        <v>16</v>
      </c>
      <c r="C305">
        <v>7</v>
      </c>
      <c r="D305">
        <v>0</v>
      </c>
      <c r="E305">
        <v>0</v>
      </c>
      <c r="F305">
        <f t="shared" si="4"/>
        <v>0</v>
      </c>
    </row>
    <row r="306" spans="1:6" x14ac:dyDescent="0.25">
      <c r="A306">
        <v>305</v>
      </c>
      <c r="B306">
        <v>15.9</v>
      </c>
      <c r="C306">
        <v>4</v>
      </c>
      <c r="D306">
        <v>0</v>
      </c>
      <c r="E306">
        <v>0</v>
      </c>
      <c r="F306">
        <f t="shared" si="4"/>
        <v>0</v>
      </c>
    </row>
    <row r="307" spans="1:6" x14ac:dyDescent="0.25">
      <c r="A307">
        <v>306</v>
      </c>
      <c r="B307">
        <v>17.3</v>
      </c>
      <c r="C307">
        <v>17</v>
      </c>
      <c r="D307">
        <v>0</v>
      </c>
      <c r="E307">
        <v>0</v>
      </c>
      <c r="F307">
        <f t="shared" si="4"/>
        <v>0</v>
      </c>
    </row>
    <row r="308" spans="1:6" x14ac:dyDescent="0.25">
      <c r="A308">
        <v>307</v>
      </c>
      <c r="B308">
        <v>20</v>
      </c>
      <c r="C308">
        <v>14</v>
      </c>
      <c r="D308">
        <v>0</v>
      </c>
      <c r="E308">
        <v>0</v>
      </c>
      <c r="F308">
        <f t="shared" si="4"/>
        <v>0</v>
      </c>
    </row>
    <row r="309" spans="1:6" x14ac:dyDescent="0.25">
      <c r="A309">
        <v>308</v>
      </c>
      <c r="B309">
        <v>23.4</v>
      </c>
      <c r="C309">
        <v>9</v>
      </c>
      <c r="D309">
        <v>0</v>
      </c>
      <c r="E309">
        <v>0</v>
      </c>
      <c r="F309">
        <f t="shared" si="4"/>
        <v>0</v>
      </c>
    </row>
    <row r="310" spans="1:6" x14ac:dyDescent="0.25">
      <c r="A310">
        <v>309</v>
      </c>
      <c r="B310">
        <v>26.8</v>
      </c>
      <c r="C310">
        <v>6</v>
      </c>
      <c r="D310">
        <v>0</v>
      </c>
      <c r="E310">
        <v>0</v>
      </c>
      <c r="F310">
        <f t="shared" si="4"/>
        <v>0</v>
      </c>
    </row>
    <row r="311" spans="1:6" x14ac:dyDescent="0.25">
      <c r="A311">
        <v>310</v>
      </c>
      <c r="B311">
        <v>29.1</v>
      </c>
      <c r="C311">
        <v>16</v>
      </c>
      <c r="D311">
        <v>0</v>
      </c>
      <c r="E311">
        <v>0</v>
      </c>
      <c r="F311">
        <f t="shared" si="4"/>
        <v>0</v>
      </c>
    </row>
    <row r="312" spans="1:6" x14ac:dyDescent="0.25">
      <c r="A312">
        <v>311</v>
      </c>
      <c r="B312">
        <v>29.8</v>
      </c>
      <c r="C312">
        <v>2</v>
      </c>
      <c r="D312">
        <v>0</v>
      </c>
      <c r="E312">
        <v>0</v>
      </c>
      <c r="F312">
        <f t="shared" si="4"/>
        <v>1</v>
      </c>
    </row>
    <row r="313" spans="1:6" x14ac:dyDescent="0.25">
      <c r="A313">
        <v>312</v>
      </c>
      <c r="B313">
        <v>28.8</v>
      </c>
      <c r="C313">
        <v>25</v>
      </c>
      <c r="D313">
        <v>0</v>
      </c>
      <c r="E313">
        <v>0</v>
      </c>
      <c r="F313">
        <f t="shared" si="4"/>
        <v>0</v>
      </c>
    </row>
    <row r="314" spans="1:6" x14ac:dyDescent="0.25">
      <c r="A314">
        <v>313</v>
      </c>
      <c r="B314">
        <v>26.4</v>
      </c>
      <c r="C314">
        <v>0</v>
      </c>
      <c r="D314">
        <v>0</v>
      </c>
      <c r="E314">
        <v>0</v>
      </c>
      <c r="F314">
        <f t="shared" si="4"/>
        <v>1</v>
      </c>
    </row>
    <row r="315" spans="1:6" x14ac:dyDescent="0.25">
      <c r="A315">
        <v>314</v>
      </c>
      <c r="B315">
        <v>23.4</v>
      </c>
      <c r="C315">
        <v>3</v>
      </c>
      <c r="D315">
        <v>0</v>
      </c>
      <c r="E315">
        <v>0</v>
      </c>
      <c r="F315">
        <f t="shared" si="4"/>
        <v>1</v>
      </c>
    </row>
    <row r="316" spans="1:6" x14ac:dyDescent="0.25">
      <c r="A316">
        <v>315</v>
      </c>
      <c r="B316">
        <v>20.7</v>
      </c>
      <c r="C316">
        <v>4</v>
      </c>
      <c r="D316">
        <v>0</v>
      </c>
      <c r="E316">
        <v>0</v>
      </c>
      <c r="F316">
        <f t="shared" si="4"/>
        <v>1</v>
      </c>
    </row>
    <row r="317" spans="1:6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  <c r="F317">
        <f t="shared" si="4"/>
        <v>0</v>
      </c>
    </row>
    <row r="318" spans="1:6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  <c r="F318">
        <f t="shared" si="4"/>
        <v>0</v>
      </c>
    </row>
    <row r="319" spans="1:6" x14ac:dyDescent="0.25">
      <c r="A319">
        <v>318</v>
      </c>
      <c r="B319">
        <v>20</v>
      </c>
      <c r="C319">
        <v>5</v>
      </c>
      <c r="D319">
        <v>0</v>
      </c>
      <c r="E319">
        <v>0</v>
      </c>
      <c r="F319">
        <f t="shared" si="4"/>
        <v>1</v>
      </c>
    </row>
    <row r="320" spans="1:6" x14ac:dyDescent="0.25">
      <c r="A320">
        <v>319</v>
      </c>
      <c r="B320">
        <v>21.8</v>
      </c>
      <c r="C320">
        <v>4</v>
      </c>
      <c r="D320">
        <v>0</v>
      </c>
      <c r="E320">
        <v>0</v>
      </c>
      <c r="F320">
        <f t="shared" si="4"/>
        <v>1</v>
      </c>
    </row>
    <row r="321" spans="1:6" x14ac:dyDescent="0.25">
      <c r="A321">
        <v>320</v>
      </c>
      <c r="B321">
        <v>23.6</v>
      </c>
      <c r="C321">
        <v>7</v>
      </c>
      <c r="D321">
        <v>0</v>
      </c>
      <c r="E321">
        <v>0</v>
      </c>
      <c r="F321">
        <f t="shared" si="4"/>
        <v>0</v>
      </c>
    </row>
    <row r="322" spans="1:6" x14ac:dyDescent="0.25">
      <c r="A322">
        <v>321</v>
      </c>
      <c r="B322">
        <v>24.4</v>
      </c>
      <c r="C322">
        <v>12</v>
      </c>
      <c r="D322">
        <v>0</v>
      </c>
      <c r="E322">
        <v>0</v>
      </c>
      <c r="F322">
        <f t="shared" si="4"/>
        <v>0</v>
      </c>
    </row>
    <row r="323" spans="1:6" x14ac:dyDescent="0.25">
      <c r="A323">
        <v>322</v>
      </c>
      <c r="B323">
        <v>23.6</v>
      </c>
      <c r="C323">
        <v>5</v>
      </c>
      <c r="D323">
        <v>0</v>
      </c>
      <c r="E323">
        <v>0</v>
      </c>
      <c r="F323">
        <f t="shared" ref="F323:F386" si="5">IF(B323&gt;=20,IF(C323&lt;=5,1,0),0)</f>
        <v>1</v>
      </c>
    </row>
    <row r="324" spans="1:6" x14ac:dyDescent="0.25">
      <c r="A324">
        <v>323</v>
      </c>
      <c r="B324">
        <v>21.3</v>
      </c>
      <c r="C324">
        <v>3</v>
      </c>
      <c r="D324">
        <v>0</v>
      </c>
      <c r="E324">
        <v>0</v>
      </c>
      <c r="F324">
        <f t="shared" si="5"/>
        <v>1</v>
      </c>
    </row>
    <row r="325" spans="1:6" x14ac:dyDescent="0.25">
      <c r="A325">
        <v>324</v>
      </c>
      <c r="B325">
        <v>17.7</v>
      </c>
      <c r="C325">
        <v>21</v>
      </c>
      <c r="D325">
        <v>0</v>
      </c>
      <c r="E325">
        <v>0</v>
      </c>
      <c r="F325">
        <f t="shared" si="5"/>
        <v>0</v>
      </c>
    </row>
    <row r="326" spans="1:6" x14ac:dyDescent="0.25">
      <c r="A326">
        <v>325</v>
      </c>
      <c r="B326">
        <v>13.6</v>
      </c>
      <c r="C326">
        <v>18</v>
      </c>
      <c r="D326">
        <v>0</v>
      </c>
      <c r="E326">
        <v>0</v>
      </c>
      <c r="F326">
        <f t="shared" si="5"/>
        <v>0</v>
      </c>
    </row>
    <row r="327" spans="1:6" x14ac:dyDescent="0.25">
      <c r="A327">
        <v>326</v>
      </c>
      <c r="B327">
        <v>10</v>
      </c>
      <c r="C327">
        <v>13</v>
      </c>
      <c r="D327">
        <v>0</v>
      </c>
      <c r="E327">
        <v>0</v>
      </c>
      <c r="F327">
        <f t="shared" si="5"/>
        <v>0</v>
      </c>
    </row>
    <row r="328" spans="1:6" x14ac:dyDescent="0.25">
      <c r="A328">
        <v>327</v>
      </c>
      <c r="B328">
        <v>7.6</v>
      </c>
      <c r="C328">
        <v>28</v>
      </c>
      <c r="D328">
        <v>0</v>
      </c>
      <c r="E328">
        <v>0</v>
      </c>
      <c r="F328">
        <f t="shared" si="5"/>
        <v>0</v>
      </c>
    </row>
    <row r="329" spans="1:6" x14ac:dyDescent="0.25">
      <c r="A329">
        <v>328</v>
      </c>
      <c r="B329">
        <v>6.8</v>
      </c>
      <c r="C329">
        <v>0</v>
      </c>
      <c r="D329">
        <v>0</v>
      </c>
      <c r="E329">
        <v>0</v>
      </c>
      <c r="F329">
        <f t="shared" si="5"/>
        <v>0</v>
      </c>
    </row>
    <row r="330" spans="1:6" x14ac:dyDescent="0.25">
      <c r="A330">
        <v>329</v>
      </c>
      <c r="B330">
        <v>7.5</v>
      </c>
      <c r="C330">
        <v>2</v>
      </c>
      <c r="D330">
        <v>0</v>
      </c>
      <c r="E330">
        <v>0</v>
      </c>
      <c r="F330">
        <f t="shared" si="5"/>
        <v>0</v>
      </c>
    </row>
    <row r="331" spans="1:6" x14ac:dyDescent="0.25">
      <c r="A331">
        <v>330</v>
      </c>
      <c r="B331">
        <v>9.1</v>
      </c>
      <c r="C331">
        <v>2</v>
      </c>
      <c r="D331">
        <v>0</v>
      </c>
      <c r="E331">
        <v>0</v>
      </c>
      <c r="F331">
        <f t="shared" si="5"/>
        <v>0</v>
      </c>
    </row>
    <row r="332" spans="1:6" x14ac:dyDescent="0.25">
      <c r="A332">
        <v>331</v>
      </c>
      <c r="B332">
        <v>10.9</v>
      </c>
      <c r="C332">
        <v>6</v>
      </c>
      <c r="D332">
        <v>0</v>
      </c>
      <c r="E332">
        <v>0</v>
      </c>
      <c r="F332">
        <f t="shared" si="5"/>
        <v>0</v>
      </c>
    </row>
    <row r="333" spans="1:6" x14ac:dyDescent="0.25">
      <c r="A333">
        <v>332</v>
      </c>
      <c r="B333">
        <v>11.8</v>
      </c>
      <c r="C333">
        <v>11</v>
      </c>
      <c r="D333">
        <v>0</v>
      </c>
      <c r="E333">
        <v>0</v>
      </c>
      <c r="F333">
        <f t="shared" si="5"/>
        <v>0</v>
      </c>
    </row>
    <row r="334" spans="1:6" x14ac:dyDescent="0.25">
      <c r="A334">
        <v>333</v>
      </c>
      <c r="B334">
        <v>11.5</v>
      </c>
      <c r="C334">
        <v>9</v>
      </c>
      <c r="D334">
        <v>0</v>
      </c>
      <c r="E334">
        <v>0</v>
      </c>
      <c r="F334">
        <f t="shared" si="5"/>
        <v>0</v>
      </c>
    </row>
    <row r="335" spans="1:6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  <c r="F335">
        <f t="shared" si="5"/>
        <v>0</v>
      </c>
    </row>
    <row r="336" spans="1:6" x14ac:dyDescent="0.25">
      <c r="A336">
        <v>335</v>
      </c>
      <c r="B336">
        <v>6.9</v>
      </c>
      <c r="C336">
        <v>17</v>
      </c>
      <c r="D336">
        <v>0</v>
      </c>
      <c r="E336">
        <v>0</v>
      </c>
      <c r="F336">
        <f t="shared" si="5"/>
        <v>0</v>
      </c>
    </row>
    <row r="337" spans="1:6" x14ac:dyDescent="0.25">
      <c r="A337">
        <v>336</v>
      </c>
      <c r="B337">
        <v>3.8</v>
      </c>
      <c r="C337">
        <v>1</v>
      </c>
      <c r="D337">
        <v>0</v>
      </c>
      <c r="E337">
        <v>0</v>
      </c>
      <c r="F337">
        <f t="shared" si="5"/>
        <v>0</v>
      </c>
    </row>
    <row r="338" spans="1:6" x14ac:dyDescent="0.25">
      <c r="A338">
        <v>337</v>
      </c>
      <c r="B338">
        <v>1.2</v>
      </c>
      <c r="C338">
        <v>2</v>
      </c>
      <c r="D338">
        <v>0</v>
      </c>
      <c r="E338">
        <v>0</v>
      </c>
      <c r="F338">
        <f t="shared" si="5"/>
        <v>0</v>
      </c>
    </row>
    <row r="339" spans="1:6" x14ac:dyDescent="0.25">
      <c r="A339">
        <v>338</v>
      </c>
      <c r="B339">
        <v>0.1</v>
      </c>
      <c r="C339">
        <v>15</v>
      </c>
      <c r="D339">
        <v>0</v>
      </c>
      <c r="E339">
        <v>0</v>
      </c>
      <c r="F339">
        <f t="shared" si="5"/>
        <v>0</v>
      </c>
    </row>
    <row r="340" spans="1:6" x14ac:dyDescent="0.25">
      <c r="A340">
        <v>339</v>
      </c>
      <c r="B340">
        <v>0.6</v>
      </c>
      <c r="C340">
        <v>21</v>
      </c>
      <c r="D340">
        <v>0</v>
      </c>
      <c r="E340">
        <v>0</v>
      </c>
      <c r="F340">
        <f t="shared" si="5"/>
        <v>0</v>
      </c>
    </row>
    <row r="341" spans="1:6" x14ac:dyDescent="0.25">
      <c r="A341">
        <v>340</v>
      </c>
      <c r="B341">
        <v>2.8</v>
      </c>
      <c r="C341">
        <v>8</v>
      </c>
      <c r="D341">
        <v>0</v>
      </c>
      <c r="E341">
        <v>0</v>
      </c>
      <c r="F341">
        <f t="shared" si="5"/>
        <v>0</v>
      </c>
    </row>
    <row r="342" spans="1:6" x14ac:dyDescent="0.25">
      <c r="A342">
        <v>341</v>
      </c>
      <c r="B342">
        <v>6</v>
      </c>
      <c r="C342">
        <v>27</v>
      </c>
      <c r="D342">
        <v>0</v>
      </c>
      <c r="E342">
        <v>0</v>
      </c>
      <c r="F342">
        <f t="shared" si="5"/>
        <v>0</v>
      </c>
    </row>
    <row r="343" spans="1:6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  <c r="F343">
        <f t="shared" si="5"/>
        <v>0</v>
      </c>
    </row>
    <row r="344" spans="1:6" x14ac:dyDescent="0.25">
      <c r="A344">
        <v>343</v>
      </c>
      <c r="B344">
        <v>11.8</v>
      </c>
      <c r="C344">
        <v>1</v>
      </c>
      <c r="D344">
        <v>0</v>
      </c>
      <c r="E344">
        <v>0</v>
      </c>
      <c r="F344">
        <f t="shared" si="5"/>
        <v>0</v>
      </c>
    </row>
    <row r="345" spans="1:6" x14ac:dyDescent="0.25">
      <c r="A345">
        <v>344</v>
      </c>
      <c r="B345">
        <v>13.1</v>
      </c>
      <c r="C345">
        <v>4</v>
      </c>
      <c r="D345">
        <v>0</v>
      </c>
      <c r="E345">
        <v>0</v>
      </c>
      <c r="F345">
        <f t="shared" si="5"/>
        <v>0</v>
      </c>
    </row>
    <row r="346" spans="1:6" x14ac:dyDescent="0.25">
      <c r="A346">
        <v>345</v>
      </c>
      <c r="B346">
        <v>12.9</v>
      </c>
      <c r="C346">
        <v>1</v>
      </c>
      <c r="D346">
        <v>0</v>
      </c>
      <c r="E346">
        <v>0</v>
      </c>
      <c r="F346">
        <f t="shared" si="5"/>
        <v>0</v>
      </c>
    </row>
    <row r="347" spans="1:6" x14ac:dyDescent="0.25">
      <c r="A347">
        <v>346</v>
      </c>
      <c r="B347">
        <v>11.6</v>
      </c>
      <c r="C347">
        <v>2</v>
      </c>
      <c r="D347">
        <v>0</v>
      </c>
      <c r="E347">
        <v>0</v>
      </c>
      <c r="F347">
        <f t="shared" si="5"/>
        <v>0</v>
      </c>
    </row>
    <row r="348" spans="1:6" x14ac:dyDescent="0.25">
      <c r="A348">
        <v>347</v>
      </c>
      <c r="B348">
        <v>9.9</v>
      </c>
      <c r="C348">
        <v>3</v>
      </c>
      <c r="D348">
        <v>0</v>
      </c>
      <c r="E348">
        <v>0</v>
      </c>
      <c r="F348">
        <f t="shared" si="5"/>
        <v>0</v>
      </c>
    </row>
    <row r="349" spans="1:6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  <c r="F349">
        <f t="shared" si="5"/>
        <v>0</v>
      </c>
    </row>
    <row r="350" spans="1:6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  <c r="F350">
        <f t="shared" si="5"/>
        <v>0</v>
      </c>
    </row>
    <row r="351" spans="1:6" x14ac:dyDescent="0.25">
      <c r="A351">
        <v>350</v>
      </c>
      <c r="B351">
        <v>10.5</v>
      </c>
      <c r="C351">
        <v>15</v>
      </c>
      <c r="D351">
        <v>0</v>
      </c>
      <c r="E351">
        <v>0</v>
      </c>
      <c r="F351">
        <f t="shared" si="5"/>
        <v>0</v>
      </c>
    </row>
    <row r="352" spans="1:6" x14ac:dyDescent="0.25">
      <c r="A352">
        <v>351</v>
      </c>
      <c r="B352">
        <v>13.5</v>
      </c>
      <c r="C352">
        <v>1</v>
      </c>
      <c r="D352">
        <v>0</v>
      </c>
      <c r="E352">
        <v>0</v>
      </c>
      <c r="F352">
        <f t="shared" si="5"/>
        <v>0</v>
      </c>
    </row>
    <row r="353" spans="1:6" x14ac:dyDescent="0.25">
      <c r="A353">
        <v>352</v>
      </c>
      <c r="B353">
        <v>17.5</v>
      </c>
      <c r="C353">
        <v>22</v>
      </c>
      <c r="D353">
        <v>0</v>
      </c>
      <c r="E353">
        <v>0</v>
      </c>
      <c r="F353">
        <f t="shared" si="5"/>
        <v>0</v>
      </c>
    </row>
    <row r="354" spans="1:6" x14ac:dyDescent="0.25">
      <c r="A354">
        <v>353</v>
      </c>
      <c r="B354">
        <v>21.4</v>
      </c>
      <c r="C354">
        <v>4</v>
      </c>
      <c r="D354">
        <v>0</v>
      </c>
      <c r="E354">
        <v>0</v>
      </c>
      <c r="F354">
        <f t="shared" si="5"/>
        <v>1</v>
      </c>
    </row>
    <row r="355" spans="1:6" x14ac:dyDescent="0.25">
      <c r="A355">
        <v>354</v>
      </c>
      <c r="B355">
        <v>24.4</v>
      </c>
      <c r="C355">
        <v>4</v>
      </c>
      <c r="D355">
        <v>0</v>
      </c>
      <c r="E355">
        <v>0</v>
      </c>
      <c r="F355">
        <f t="shared" si="5"/>
        <v>1</v>
      </c>
    </row>
    <row r="356" spans="1:6" x14ac:dyDescent="0.25">
      <c r="A356">
        <v>355</v>
      </c>
      <c r="B356">
        <v>25.8</v>
      </c>
      <c r="C356">
        <v>11</v>
      </c>
      <c r="D356">
        <v>0</v>
      </c>
      <c r="E356">
        <v>0</v>
      </c>
      <c r="F356">
        <f t="shared" si="5"/>
        <v>0</v>
      </c>
    </row>
    <row r="357" spans="1:6" x14ac:dyDescent="0.25">
      <c r="A357">
        <v>356</v>
      </c>
      <c r="B357">
        <v>25.6</v>
      </c>
      <c r="C357">
        <v>25</v>
      </c>
      <c r="D357">
        <v>0</v>
      </c>
      <c r="E357">
        <v>0</v>
      </c>
      <c r="F357">
        <f t="shared" si="5"/>
        <v>0</v>
      </c>
    </row>
    <row r="358" spans="1:6" x14ac:dyDescent="0.25">
      <c r="A358">
        <v>357</v>
      </c>
      <c r="B358">
        <v>24.1</v>
      </c>
      <c r="C358">
        <v>0</v>
      </c>
      <c r="D358">
        <v>0</v>
      </c>
      <c r="E358">
        <v>0</v>
      </c>
      <c r="F358">
        <f t="shared" si="5"/>
        <v>1</v>
      </c>
    </row>
    <row r="359" spans="1:6" x14ac:dyDescent="0.25">
      <c r="A359">
        <v>358</v>
      </c>
      <c r="B359">
        <v>22</v>
      </c>
      <c r="C359">
        <v>4</v>
      </c>
      <c r="D359">
        <v>0</v>
      </c>
      <c r="E359">
        <v>0</v>
      </c>
      <c r="F359">
        <f t="shared" si="5"/>
        <v>1</v>
      </c>
    </row>
    <row r="360" spans="1:6" x14ac:dyDescent="0.25">
      <c r="A360">
        <v>359</v>
      </c>
      <c r="B360">
        <v>20.3</v>
      </c>
      <c r="C360">
        <v>4</v>
      </c>
      <c r="D360">
        <v>0</v>
      </c>
      <c r="E360">
        <v>0</v>
      </c>
      <c r="F360">
        <f t="shared" si="5"/>
        <v>1</v>
      </c>
    </row>
    <row r="361" spans="1:6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  <c r="F361">
        <f t="shared" si="5"/>
        <v>0</v>
      </c>
    </row>
    <row r="362" spans="1:6" x14ac:dyDescent="0.25">
      <c r="A362">
        <v>361</v>
      </c>
      <c r="B362">
        <v>20.3</v>
      </c>
      <c r="C362">
        <v>11</v>
      </c>
      <c r="D362">
        <v>0</v>
      </c>
      <c r="E362">
        <v>0</v>
      </c>
      <c r="F362">
        <f t="shared" si="5"/>
        <v>0</v>
      </c>
    </row>
    <row r="363" spans="1:6" x14ac:dyDescent="0.25">
      <c r="A363">
        <v>362</v>
      </c>
      <c r="B363">
        <v>22.3</v>
      </c>
      <c r="C363">
        <v>12</v>
      </c>
      <c r="D363">
        <v>0</v>
      </c>
      <c r="E363">
        <v>0</v>
      </c>
      <c r="F363">
        <f t="shared" si="5"/>
        <v>0</v>
      </c>
    </row>
    <row r="364" spans="1:6" x14ac:dyDescent="0.25">
      <c r="A364">
        <v>363</v>
      </c>
      <c r="B364">
        <v>25</v>
      </c>
      <c r="C364">
        <v>2</v>
      </c>
      <c r="D364">
        <v>0</v>
      </c>
      <c r="E364">
        <v>0</v>
      </c>
      <c r="F364">
        <f t="shared" si="5"/>
        <v>1</v>
      </c>
    </row>
    <row r="365" spans="1:6" x14ac:dyDescent="0.25">
      <c r="A365">
        <v>364</v>
      </c>
      <c r="B365">
        <v>27.5</v>
      </c>
      <c r="C365">
        <v>4</v>
      </c>
      <c r="D365">
        <v>0</v>
      </c>
      <c r="E365">
        <v>0</v>
      </c>
      <c r="F365">
        <f t="shared" si="5"/>
        <v>1</v>
      </c>
    </row>
    <row r="366" spans="1:6" x14ac:dyDescent="0.25">
      <c r="A366">
        <v>365</v>
      </c>
      <c r="B366">
        <v>29.1</v>
      </c>
      <c r="C366">
        <v>18</v>
      </c>
      <c r="D366">
        <v>0</v>
      </c>
      <c r="E366">
        <v>0</v>
      </c>
      <c r="F366">
        <f t="shared" si="5"/>
        <v>0</v>
      </c>
    </row>
    <row r="367" spans="1:6" x14ac:dyDescent="0.25">
      <c r="A367">
        <v>366</v>
      </c>
      <c r="B367">
        <v>29</v>
      </c>
      <c r="C367">
        <v>2</v>
      </c>
      <c r="D367">
        <v>0</v>
      </c>
      <c r="E367">
        <v>0</v>
      </c>
      <c r="F367">
        <f t="shared" si="5"/>
        <v>1</v>
      </c>
    </row>
    <row r="368" spans="1:6" x14ac:dyDescent="0.25">
      <c r="A368">
        <v>367</v>
      </c>
      <c r="B368">
        <v>27.2</v>
      </c>
      <c r="C368">
        <v>19</v>
      </c>
      <c r="D368">
        <v>0</v>
      </c>
      <c r="E368">
        <v>0</v>
      </c>
      <c r="F368">
        <f t="shared" si="5"/>
        <v>0</v>
      </c>
    </row>
    <row r="369" spans="1:6" x14ac:dyDescent="0.25">
      <c r="A369">
        <v>368</v>
      </c>
      <c r="B369">
        <v>24.1</v>
      </c>
      <c r="C369">
        <v>16</v>
      </c>
      <c r="D369">
        <v>0</v>
      </c>
      <c r="E369">
        <v>0</v>
      </c>
      <c r="F369">
        <f t="shared" si="5"/>
        <v>0</v>
      </c>
    </row>
    <row r="370" spans="1:6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  <c r="F370">
        <f t="shared" si="5"/>
        <v>0</v>
      </c>
    </row>
    <row r="371" spans="1:6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  <c r="F371">
        <f t="shared" si="5"/>
        <v>0</v>
      </c>
    </row>
    <row r="372" spans="1:6" x14ac:dyDescent="0.25">
      <c r="A372">
        <v>371</v>
      </c>
      <c r="B372">
        <v>14.9</v>
      </c>
      <c r="C372">
        <v>0</v>
      </c>
      <c r="D372">
        <v>0</v>
      </c>
      <c r="E372">
        <v>0</v>
      </c>
      <c r="F372">
        <f t="shared" si="5"/>
        <v>0</v>
      </c>
    </row>
    <row r="373" spans="1:6" x14ac:dyDescent="0.25">
      <c r="A373">
        <v>372</v>
      </c>
      <c r="B373">
        <v>14.1</v>
      </c>
      <c r="C373">
        <v>3</v>
      </c>
      <c r="D373">
        <v>0</v>
      </c>
      <c r="E373">
        <v>0</v>
      </c>
      <c r="F373">
        <f t="shared" si="5"/>
        <v>0</v>
      </c>
    </row>
    <row r="374" spans="1:6" x14ac:dyDescent="0.25">
      <c r="A374">
        <v>373</v>
      </c>
      <c r="B374">
        <v>14.8</v>
      </c>
      <c r="C374">
        <v>6</v>
      </c>
      <c r="D374">
        <v>0</v>
      </c>
      <c r="E374">
        <v>0</v>
      </c>
      <c r="F374">
        <f t="shared" si="5"/>
        <v>0</v>
      </c>
    </row>
    <row r="375" spans="1:6" x14ac:dyDescent="0.25">
      <c r="A375">
        <v>374</v>
      </c>
      <c r="B375">
        <v>16.3</v>
      </c>
      <c r="C375">
        <v>6</v>
      </c>
      <c r="D375">
        <v>0</v>
      </c>
      <c r="E375">
        <v>0</v>
      </c>
      <c r="F375">
        <f t="shared" si="5"/>
        <v>0</v>
      </c>
    </row>
    <row r="376" spans="1:6" x14ac:dyDescent="0.25">
      <c r="A376">
        <v>375</v>
      </c>
      <c r="B376">
        <v>17.7</v>
      </c>
      <c r="C376">
        <v>8</v>
      </c>
      <c r="D376">
        <v>0</v>
      </c>
      <c r="E376">
        <v>0</v>
      </c>
      <c r="F376">
        <f t="shared" si="5"/>
        <v>0</v>
      </c>
    </row>
    <row r="377" spans="1:6" x14ac:dyDescent="0.25">
      <c r="A377">
        <v>376</v>
      </c>
      <c r="B377">
        <v>18.3</v>
      </c>
      <c r="C377">
        <v>3</v>
      </c>
      <c r="D377">
        <v>0</v>
      </c>
      <c r="E377">
        <v>0</v>
      </c>
      <c r="F377">
        <f t="shared" si="5"/>
        <v>0</v>
      </c>
    </row>
    <row r="378" spans="1:6" x14ac:dyDescent="0.25">
      <c r="A378">
        <v>377</v>
      </c>
      <c r="B378">
        <v>17.5</v>
      </c>
      <c r="C378">
        <v>6</v>
      </c>
      <c r="D378">
        <v>0</v>
      </c>
      <c r="E378">
        <v>0</v>
      </c>
      <c r="F378">
        <f t="shared" si="5"/>
        <v>0</v>
      </c>
    </row>
    <row r="379" spans="1:6" x14ac:dyDescent="0.25">
      <c r="A379">
        <v>378</v>
      </c>
      <c r="B379">
        <v>15.1</v>
      </c>
      <c r="C379">
        <v>7</v>
      </c>
      <c r="D379">
        <v>0</v>
      </c>
      <c r="E379">
        <v>0</v>
      </c>
      <c r="F379">
        <f t="shared" si="5"/>
        <v>0</v>
      </c>
    </row>
    <row r="380" spans="1:6" x14ac:dyDescent="0.25">
      <c r="A380">
        <v>379</v>
      </c>
      <c r="B380">
        <v>11.6</v>
      </c>
      <c r="C380">
        <v>11</v>
      </c>
      <c r="D380">
        <v>0</v>
      </c>
      <c r="E380">
        <v>0</v>
      </c>
      <c r="F380">
        <f t="shared" si="5"/>
        <v>0</v>
      </c>
    </row>
    <row r="381" spans="1:6" x14ac:dyDescent="0.25">
      <c r="A381">
        <v>380</v>
      </c>
      <c r="B381">
        <v>7.7</v>
      </c>
      <c r="C381">
        <v>10</v>
      </c>
      <c r="D381">
        <v>0</v>
      </c>
      <c r="E381">
        <v>0</v>
      </c>
      <c r="F381">
        <f t="shared" si="5"/>
        <v>0</v>
      </c>
    </row>
    <row r="382" spans="1:6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  <c r="F382">
        <f t="shared" si="5"/>
        <v>0</v>
      </c>
    </row>
    <row r="383" spans="1:6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  <c r="F383">
        <f t="shared" si="5"/>
        <v>0</v>
      </c>
    </row>
    <row r="384" spans="1:6" x14ac:dyDescent="0.25">
      <c r="A384">
        <v>383</v>
      </c>
      <c r="B384">
        <v>2</v>
      </c>
      <c r="C384">
        <v>22</v>
      </c>
      <c r="D384">
        <v>0</v>
      </c>
      <c r="E384">
        <v>0</v>
      </c>
      <c r="F384">
        <f t="shared" si="5"/>
        <v>0</v>
      </c>
    </row>
    <row r="385" spans="1:6" x14ac:dyDescent="0.25">
      <c r="A385">
        <v>384</v>
      </c>
      <c r="B385">
        <v>3.2</v>
      </c>
      <c r="C385">
        <v>29</v>
      </c>
      <c r="D385">
        <v>0</v>
      </c>
      <c r="E385">
        <v>0</v>
      </c>
      <c r="F385">
        <f t="shared" si="5"/>
        <v>0</v>
      </c>
    </row>
    <row r="386" spans="1:6" x14ac:dyDescent="0.25">
      <c r="A386">
        <v>385</v>
      </c>
      <c r="B386">
        <v>5.5</v>
      </c>
      <c r="C386">
        <v>0</v>
      </c>
      <c r="D386">
        <v>0</v>
      </c>
      <c r="E386">
        <v>0</v>
      </c>
      <c r="F386">
        <f t="shared" si="5"/>
        <v>0</v>
      </c>
    </row>
    <row r="387" spans="1:6" x14ac:dyDescent="0.25">
      <c r="A387">
        <v>386</v>
      </c>
      <c r="B387">
        <v>7.9</v>
      </c>
      <c r="C387">
        <v>1</v>
      </c>
      <c r="D387">
        <v>0</v>
      </c>
      <c r="E387">
        <v>0</v>
      </c>
      <c r="F387">
        <f t="shared" ref="F387:F450" si="6">IF(B387&gt;=20,IF(C387&lt;=5,1,0),0)</f>
        <v>0</v>
      </c>
    </row>
    <row r="388" spans="1:6" x14ac:dyDescent="0.25">
      <c r="A388">
        <v>387</v>
      </c>
      <c r="B388">
        <v>9.6</v>
      </c>
      <c r="C388">
        <v>2</v>
      </c>
      <c r="D388">
        <v>0</v>
      </c>
      <c r="E388">
        <v>0</v>
      </c>
      <c r="F388">
        <f t="shared" si="6"/>
        <v>0</v>
      </c>
    </row>
    <row r="389" spans="1:6" x14ac:dyDescent="0.25">
      <c r="A389">
        <v>388</v>
      </c>
      <c r="B389">
        <v>10</v>
      </c>
      <c r="C389">
        <v>3</v>
      </c>
      <c r="D389">
        <v>0</v>
      </c>
      <c r="E389">
        <v>0</v>
      </c>
      <c r="F389">
        <f t="shared" si="6"/>
        <v>0</v>
      </c>
    </row>
    <row r="390" spans="1:6" x14ac:dyDescent="0.25">
      <c r="A390">
        <v>389</v>
      </c>
      <c r="B390">
        <v>9</v>
      </c>
      <c r="C390">
        <v>2</v>
      </c>
      <c r="D390">
        <v>0</v>
      </c>
      <c r="E390">
        <v>0</v>
      </c>
      <c r="F390">
        <f t="shared" si="6"/>
        <v>0</v>
      </c>
    </row>
    <row r="391" spans="1:6" x14ac:dyDescent="0.25">
      <c r="A391">
        <v>390</v>
      </c>
      <c r="B391">
        <v>6.9</v>
      </c>
      <c r="C391">
        <v>10</v>
      </c>
      <c r="D391">
        <v>0</v>
      </c>
      <c r="E391">
        <v>0</v>
      </c>
      <c r="F391">
        <f t="shared" si="6"/>
        <v>0</v>
      </c>
    </row>
    <row r="392" spans="1:6" x14ac:dyDescent="0.25">
      <c r="A392">
        <v>391</v>
      </c>
      <c r="B392">
        <v>4.5</v>
      </c>
      <c r="C392">
        <v>3</v>
      </c>
      <c r="D392">
        <v>0</v>
      </c>
      <c r="E392">
        <v>0</v>
      </c>
      <c r="F392">
        <f t="shared" si="6"/>
        <v>0</v>
      </c>
    </row>
    <row r="393" spans="1:6" x14ac:dyDescent="0.25">
      <c r="A393">
        <v>392</v>
      </c>
      <c r="B393">
        <v>2.8</v>
      </c>
      <c r="C393">
        <v>11</v>
      </c>
      <c r="D393">
        <v>0</v>
      </c>
      <c r="E393">
        <v>0</v>
      </c>
      <c r="F393">
        <f t="shared" si="6"/>
        <v>0</v>
      </c>
    </row>
    <row r="394" spans="1:6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  <c r="F394">
        <f t="shared" si="6"/>
        <v>0</v>
      </c>
    </row>
    <row r="395" spans="1:6" x14ac:dyDescent="0.25">
      <c r="A395">
        <v>394</v>
      </c>
      <c r="B395">
        <v>3.6</v>
      </c>
      <c r="C395">
        <v>1</v>
      </c>
      <c r="D395">
        <v>0</v>
      </c>
      <c r="E395">
        <v>0</v>
      </c>
      <c r="F395">
        <f t="shared" si="6"/>
        <v>0</v>
      </c>
    </row>
    <row r="396" spans="1:6" x14ac:dyDescent="0.25">
      <c r="A396">
        <v>395</v>
      </c>
      <c r="B396">
        <v>6.4</v>
      </c>
      <c r="C396">
        <v>8</v>
      </c>
      <c r="D396">
        <v>0</v>
      </c>
      <c r="E396">
        <v>0</v>
      </c>
      <c r="F396">
        <f t="shared" si="6"/>
        <v>0</v>
      </c>
    </row>
    <row r="397" spans="1:6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  <c r="F397">
        <f t="shared" si="6"/>
        <v>0</v>
      </c>
    </row>
    <row r="398" spans="1:6" x14ac:dyDescent="0.25">
      <c r="A398">
        <v>397</v>
      </c>
      <c r="B398">
        <v>14</v>
      </c>
      <c r="C398">
        <v>23</v>
      </c>
      <c r="D398">
        <v>0</v>
      </c>
      <c r="E398">
        <v>0</v>
      </c>
      <c r="F398">
        <f t="shared" si="6"/>
        <v>0</v>
      </c>
    </row>
    <row r="399" spans="1:6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  <c r="F399">
        <f t="shared" si="6"/>
        <v>0</v>
      </c>
    </row>
    <row r="400" spans="1:6" x14ac:dyDescent="0.25">
      <c r="A400">
        <v>399</v>
      </c>
      <c r="B400">
        <v>18.7</v>
      </c>
      <c r="C400">
        <v>0</v>
      </c>
      <c r="D400">
        <v>0</v>
      </c>
      <c r="E400">
        <v>0</v>
      </c>
      <c r="F400">
        <f t="shared" si="6"/>
        <v>0</v>
      </c>
    </row>
    <row r="401" spans="1:6" x14ac:dyDescent="0.25">
      <c r="A401">
        <v>400</v>
      </c>
      <c r="B401">
        <v>18.8</v>
      </c>
      <c r="C401">
        <v>5</v>
      </c>
      <c r="D401">
        <v>0</v>
      </c>
      <c r="E401">
        <v>0</v>
      </c>
      <c r="F401">
        <f t="shared" si="6"/>
        <v>0</v>
      </c>
    </row>
    <row r="402" spans="1:6" x14ac:dyDescent="0.25">
      <c r="A402">
        <v>401</v>
      </c>
      <c r="B402">
        <v>17.7</v>
      </c>
      <c r="C402">
        <v>2</v>
      </c>
      <c r="D402">
        <v>0</v>
      </c>
      <c r="E402">
        <v>0</v>
      </c>
      <c r="F402">
        <f t="shared" si="6"/>
        <v>0</v>
      </c>
    </row>
    <row r="403" spans="1:6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  <c r="F403">
        <f t="shared" si="6"/>
        <v>0</v>
      </c>
    </row>
    <row r="404" spans="1:6" x14ac:dyDescent="0.25">
      <c r="A404">
        <v>403</v>
      </c>
      <c r="B404">
        <v>14.9</v>
      </c>
      <c r="C404">
        <v>7</v>
      </c>
      <c r="D404">
        <v>0</v>
      </c>
      <c r="E404">
        <v>0</v>
      </c>
      <c r="F404">
        <f t="shared" si="6"/>
        <v>0</v>
      </c>
    </row>
    <row r="405" spans="1:6" x14ac:dyDescent="0.25">
      <c r="A405">
        <v>404</v>
      </c>
      <c r="B405">
        <v>14.9</v>
      </c>
      <c r="C405">
        <v>2</v>
      </c>
      <c r="D405">
        <v>0</v>
      </c>
      <c r="E405">
        <v>0</v>
      </c>
      <c r="F405">
        <f t="shared" si="6"/>
        <v>0</v>
      </c>
    </row>
    <row r="406" spans="1:6" x14ac:dyDescent="0.25">
      <c r="A406">
        <v>405</v>
      </c>
      <c r="B406">
        <v>16.3</v>
      </c>
      <c r="C406">
        <v>3</v>
      </c>
      <c r="D406">
        <v>0</v>
      </c>
      <c r="E406">
        <v>0</v>
      </c>
      <c r="F406">
        <f t="shared" si="6"/>
        <v>0</v>
      </c>
    </row>
    <row r="407" spans="1:6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  <c r="F407">
        <f t="shared" si="6"/>
        <v>0</v>
      </c>
    </row>
    <row r="408" spans="1:6" x14ac:dyDescent="0.25">
      <c r="A408">
        <v>407</v>
      </c>
      <c r="B408">
        <v>22.7</v>
      </c>
      <c r="C408">
        <v>12</v>
      </c>
      <c r="D408">
        <v>0</v>
      </c>
      <c r="E408">
        <v>0</v>
      </c>
      <c r="F408">
        <f t="shared" si="6"/>
        <v>0</v>
      </c>
    </row>
    <row r="409" spans="1:6" x14ac:dyDescent="0.25">
      <c r="A409">
        <v>408</v>
      </c>
      <c r="B409">
        <v>26.1</v>
      </c>
      <c r="C409">
        <v>9</v>
      </c>
      <c r="D409">
        <v>0</v>
      </c>
      <c r="E409">
        <v>0</v>
      </c>
      <c r="F409">
        <f t="shared" si="6"/>
        <v>0</v>
      </c>
    </row>
    <row r="410" spans="1:6" x14ac:dyDescent="0.25">
      <c r="A410">
        <v>409</v>
      </c>
      <c r="B410">
        <v>28.6</v>
      </c>
      <c r="C410">
        <v>14</v>
      </c>
      <c r="D410">
        <v>0</v>
      </c>
      <c r="E410">
        <v>0</v>
      </c>
      <c r="F410">
        <f t="shared" si="6"/>
        <v>0</v>
      </c>
    </row>
    <row r="411" spans="1:6" x14ac:dyDescent="0.25">
      <c r="A411">
        <v>410</v>
      </c>
      <c r="B411">
        <v>29.5</v>
      </c>
      <c r="C411">
        <v>17</v>
      </c>
      <c r="D411">
        <v>0</v>
      </c>
      <c r="E411">
        <v>0</v>
      </c>
      <c r="F411">
        <f t="shared" si="6"/>
        <v>0</v>
      </c>
    </row>
    <row r="412" spans="1:6" x14ac:dyDescent="0.25">
      <c r="A412">
        <v>411</v>
      </c>
      <c r="B412">
        <v>28.6</v>
      </c>
      <c r="C412">
        <v>9</v>
      </c>
      <c r="D412">
        <v>0</v>
      </c>
      <c r="E412">
        <v>0</v>
      </c>
      <c r="F412">
        <f t="shared" si="6"/>
        <v>0</v>
      </c>
    </row>
    <row r="413" spans="1:6" x14ac:dyDescent="0.25">
      <c r="A413">
        <v>412</v>
      </c>
      <c r="B413">
        <v>26.4</v>
      </c>
      <c r="C413">
        <v>28</v>
      </c>
      <c r="D413">
        <v>0</v>
      </c>
      <c r="E413">
        <v>0</v>
      </c>
      <c r="F413">
        <f t="shared" si="6"/>
        <v>0</v>
      </c>
    </row>
    <row r="414" spans="1:6" x14ac:dyDescent="0.25">
      <c r="A414">
        <v>413</v>
      </c>
      <c r="B414">
        <v>23.6</v>
      </c>
      <c r="C414">
        <v>0</v>
      </c>
      <c r="D414">
        <v>0</v>
      </c>
      <c r="E414">
        <v>0</v>
      </c>
      <c r="F414">
        <f t="shared" si="6"/>
        <v>1</v>
      </c>
    </row>
    <row r="415" spans="1:6" x14ac:dyDescent="0.25">
      <c r="A415">
        <v>414</v>
      </c>
      <c r="B415">
        <v>21</v>
      </c>
      <c r="C415">
        <v>1</v>
      </c>
      <c r="D415">
        <v>0</v>
      </c>
      <c r="E415">
        <v>0</v>
      </c>
      <c r="F415">
        <f t="shared" si="6"/>
        <v>1</v>
      </c>
    </row>
    <row r="416" spans="1:6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  <c r="F416">
        <f t="shared" si="6"/>
        <v>0</v>
      </c>
    </row>
    <row r="417" spans="1:6" x14ac:dyDescent="0.25">
      <c r="A417">
        <v>416</v>
      </c>
      <c r="B417">
        <v>19.5</v>
      </c>
      <c r="C417">
        <v>4</v>
      </c>
      <c r="D417">
        <v>0</v>
      </c>
      <c r="E417">
        <v>0</v>
      </c>
      <c r="F417">
        <f t="shared" si="6"/>
        <v>0</v>
      </c>
    </row>
    <row r="418" spans="1:6" x14ac:dyDescent="0.25">
      <c r="A418">
        <v>417</v>
      </c>
      <c r="B418">
        <v>20.7</v>
      </c>
      <c r="C418">
        <v>10</v>
      </c>
      <c r="D418">
        <v>0</v>
      </c>
      <c r="E418">
        <v>0</v>
      </c>
      <c r="F418">
        <f t="shared" si="6"/>
        <v>0</v>
      </c>
    </row>
    <row r="419" spans="1:6" x14ac:dyDescent="0.25">
      <c r="A419">
        <v>418</v>
      </c>
      <c r="B419">
        <v>22.7</v>
      </c>
      <c r="C419">
        <v>4</v>
      </c>
      <c r="D419">
        <v>0</v>
      </c>
      <c r="E419">
        <v>0</v>
      </c>
      <c r="F419">
        <f t="shared" si="6"/>
        <v>1</v>
      </c>
    </row>
    <row r="420" spans="1:6" x14ac:dyDescent="0.25">
      <c r="A420">
        <v>419</v>
      </c>
      <c r="B420">
        <v>24.5</v>
      </c>
      <c r="C420">
        <v>5</v>
      </c>
      <c r="D420">
        <v>0</v>
      </c>
      <c r="E420">
        <v>0</v>
      </c>
      <c r="F420">
        <f t="shared" si="6"/>
        <v>1</v>
      </c>
    </row>
    <row r="421" spans="1:6" x14ac:dyDescent="0.25">
      <c r="A421">
        <v>420</v>
      </c>
      <c r="B421">
        <v>25.4</v>
      </c>
      <c r="C421">
        <v>8</v>
      </c>
      <c r="D421">
        <v>0</v>
      </c>
      <c r="E421">
        <v>0</v>
      </c>
      <c r="F421">
        <f t="shared" si="6"/>
        <v>0</v>
      </c>
    </row>
    <row r="422" spans="1:6" x14ac:dyDescent="0.25">
      <c r="A422">
        <v>421</v>
      </c>
      <c r="B422">
        <v>24.8</v>
      </c>
      <c r="C422">
        <v>12</v>
      </c>
      <c r="D422">
        <v>0</v>
      </c>
      <c r="E422">
        <v>0</v>
      </c>
      <c r="F422">
        <f t="shared" si="6"/>
        <v>0</v>
      </c>
    </row>
    <row r="423" spans="1:6" x14ac:dyDescent="0.25">
      <c r="A423">
        <v>422</v>
      </c>
      <c r="B423">
        <v>22.5</v>
      </c>
      <c r="C423">
        <v>8</v>
      </c>
      <c r="D423">
        <v>0</v>
      </c>
      <c r="E423">
        <v>0</v>
      </c>
      <c r="F423">
        <f t="shared" si="6"/>
        <v>0</v>
      </c>
    </row>
    <row r="424" spans="1:6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  <c r="F424">
        <f t="shared" si="6"/>
        <v>0</v>
      </c>
    </row>
    <row r="425" spans="1:6" x14ac:dyDescent="0.25">
      <c r="A425">
        <v>424</v>
      </c>
      <c r="B425">
        <v>14.8</v>
      </c>
      <c r="C425">
        <v>8</v>
      </c>
      <c r="D425">
        <v>0</v>
      </c>
      <c r="E425">
        <v>0</v>
      </c>
      <c r="F425">
        <f t="shared" si="6"/>
        <v>0</v>
      </c>
    </row>
    <row r="426" spans="1:6" x14ac:dyDescent="0.25">
      <c r="A426">
        <v>425</v>
      </c>
      <c r="B426">
        <v>11.2</v>
      </c>
      <c r="C426">
        <v>7</v>
      </c>
      <c r="D426">
        <v>0</v>
      </c>
      <c r="E426">
        <v>0</v>
      </c>
      <c r="F426">
        <f t="shared" si="6"/>
        <v>0</v>
      </c>
    </row>
    <row r="427" spans="1:6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  <c r="F427">
        <f t="shared" si="6"/>
        <v>0</v>
      </c>
    </row>
    <row r="428" spans="1:6" x14ac:dyDescent="0.25">
      <c r="A428">
        <v>427</v>
      </c>
      <c r="B428">
        <v>8</v>
      </c>
      <c r="C428">
        <v>0</v>
      </c>
      <c r="D428">
        <v>0</v>
      </c>
      <c r="E428">
        <v>0</v>
      </c>
      <c r="F428">
        <f t="shared" si="6"/>
        <v>0</v>
      </c>
    </row>
    <row r="429" spans="1:6" x14ac:dyDescent="0.25">
      <c r="A429">
        <v>428</v>
      </c>
      <c r="B429">
        <v>8.6</v>
      </c>
      <c r="C429">
        <v>2</v>
      </c>
      <c r="D429">
        <v>0</v>
      </c>
      <c r="E429">
        <v>0</v>
      </c>
      <c r="F429">
        <f t="shared" si="6"/>
        <v>0</v>
      </c>
    </row>
    <row r="430" spans="1:6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  <c r="F430">
        <f t="shared" si="6"/>
        <v>0</v>
      </c>
    </row>
    <row r="431" spans="1:6" x14ac:dyDescent="0.25">
      <c r="A431">
        <v>430</v>
      </c>
      <c r="B431">
        <v>11.8</v>
      </c>
      <c r="C431">
        <v>5</v>
      </c>
      <c r="D431">
        <v>0</v>
      </c>
      <c r="E431">
        <v>0</v>
      </c>
      <c r="F431">
        <f t="shared" si="6"/>
        <v>0</v>
      </c>
    </row>
    <row r="432" spans="1:6" x14ac:dyDescent="0.25">
      <c r="A432">
        <v>431</v>
      </c>
      <c r="B432">
        <v>12.7</v>
      </c>
      <c r="C432">
        <v>8</v>
      </c>
      <c r="D432">
        <v>0</v>
      </c>
      <c r="E432">
        <v>0</v>
      </c>
      <c r="F432">
        <f t="shared" si="6"/>
        <v>0</v>
      </c>
    </row>
    <row r="433" spans="1:6" x14ac:dyDescent="0.25">
      <c r="A433">
        <v>432</v>
      </c>
      <c r="B433">
        <v>12.2</v>
      </c>
      <c r="C433">
        <v>6</v>
      </c>
      <c r="D433">
        <v>0</v>
      </c>
      <c r="E433">
        <v>0</v>
      </c>
      <c r="F433">
        <f t="shared" si="6"/>
        <v>0</v>
      </c>
    </row>
    <row r="434" spans="1:6" x14ac:dyDescent="0.25">
      <c r="A434">
        <v>433</v>
      </c>
      <c r="B434">
        <v>10.3</v>
      </c>
      <c r="C434">
        <v>9</v>
      </c>
      <c r="D434">
        <v>0</v>
      </c>
      <c r="E434">
        <v>0</v>
      </c>
      <c r="F434">
        <f t="shared" si="6"/>
        <v>0</v>
      </c>
    </row>
    <row r="435" spans="1:6" x14ac:dyDescent="0.25">
      <c r="A435">
        <v>434</v>
      </c>
      <c r="B435">
        <v>7.4</v>
      </c>
      <c r="C435">
        <v>17</v>
      </c>
      <c r="D435">
        <v>0</v>
      </c>
      <c r="E435">
        <v>0</v>
      </c>
      <c r="F435">
        <f t="shared" si="6"/>
        <v>0</v>
      </c>
    </row>
    <row r="436" spans="1:6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  <c r="F436">
        <f t="shared" si="6"/>
        <v>0</v>
      </c>
    </row>
    <row r="437" spans="1:6" x14ac:dyDescent="0.25">
      <c r="A437">
        <v>436</v>
      </c>
      <c r="B437">
        <v>1.4</v>
      </c>
      <c r="C437">
        <v>7</v>
      </c>
      <c r="D437">
        <v>0</v>
      </c>
      <c r="E437">
        <v>0</v>
      </c>
      <c r="F437">
        <f t="shared" si="6"/>
        <v>0</v>
      </c>
    </row>
    <row r="438" spans="1:6" x14ac:dyDescent="0.25">
      <c r="A438">
        <v>437</v>
      </c>
      <c r="B438">
        <v>0.1</v>
      </c>
      <c r="C438">
        <v>24</v>
      </c>
      <c r="D438">
        <v>0</v>
      </c>
      <c r="E438">
        <v>0</v>
      </c>
      <c r="F438">
        <f t="shared" si="6"/>
        <v>0</v>
      </c>
    </row>
    <row r="439" spans="1:6" x14ac:dyDescent="0.25">
      <c r="A439">
        <v>438</v>
      </c>
      <c r="B439">
        <v>0.5</v>
      </c>
      <c r="C439">
        <v>16</v>
      </c>
      <c r="D439">
        <v>0</v>
      </c>
      <c r="E439">
        <v>0</v>
      </c>
      <c r="F439">
        <f t="shared" si="6"/>
        <v>0</v>
      </c>
    </row>
    <row r="440" spans="1:6" x14ac:dyDescent="0.25">
      <c r="A440">
        <v>439</v>
      </c>
      <c r="B440">
        <v>2.5</v>
      </c>
      <c r="C440">
        <v>2</v>
      </c>
      <c r="D440">
        <v>0</v>
      </c>
      <c r="E440">
        <v>0</v>
      </c>
      <c r="F440">
        <f t="shared" si="6"/>
        <v>0</v>
      </c>
    </row>
    <row r="441" spans="1:6" x14ac:dyDescent="0.25">
      <c r="A441">
        <v>440</v>
      </c>
      <c r="B441">
        <v>5.5</v>
      </c>
      <c r="C441">
        <v>17</v>
      </c>
      <c r="D441">
        <v>0</v>
      </c>
      <c r="E441">
        <v>0</v>
      </c>
      <c r="F441">
        <f t="shared" si="6"/>
        <v>0</v>
      </c>
    </row>
    <row r="442" spans="1:6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  <c r="F442">
        <f t="shared" si="6"/>
        <v>0</v>
      </c>
    </row>
    <row r="443" spans="1:6" x14ac:dyDescent="0.25">
      <c r="A443">
        <v>442</v>
      </c>
      <c r="B443">
        <v>11.1</v>
      </c>
      <c r="C443">
        <v>0</v>
      </c>
      <c r="D443">
        <v>0</v>
      </c>
      <c r="E443">
        <v>0</v>
      </c>
      <c r="F443">
        <f t="shared" si="6"/>
        <v>0</v>
      </c>
    </row>
    <row r="444" spans="1:6" x14ac:dyDescent="0.25">
      <c r="A444">
        <v>443</v>
      </c>
      <c r="B444">
        <v>12.2</v>
      </c>
      <c r="C444">
        <v>4</v>
      </c>
      <c r="D444">
        <v>0</v>
      </c>
      <c r="E444">
        <v>0</v>
      </c>
      <c r="F444">
        <f t="shared" si="6"/>
        <v>0</v>
      </c>
    </row>
    <row r="445" spans="1:6" x14ac:dyDescent="0.25">
      <c r="A445">
        <v>444</v>
      </c>
      <c r="B445">
        <v>11.9</v>
      </c>
      <c r="C445">
        <v>1</v>
      </c>
      <c r="D445">
        <v>0</v>
      </c>
      <c r="E445">
        <v>0</v>
      </c>
      <c r="F445">
        <f t="shared" si="6"/>
        <v>0</v>
      </c>
    </row>
    <row r="446" spans="1:6" x14ac:dyDescent="0.25">
      <c r="A446">
        <v>445</v>
      </c>
      <c r="B446">
        <v>10.5</v>
      </c>
      <c r="C446">
        <v>1</v>
      </c>
      <c r="D446">
        <v>0</v>
      </c>
      <c r="E446">
        <v>0</v>
      </c>
      <c r="F446">
        <f t="shared" si="6"/>
        <v>0</v>
      </c>
    </row>
    <row r="447" spans="1:6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  <c r="F447">
        <f t="shared" si="6"/>
        <v>0</v>
      </c>
    </row>
    <row r="448" spans="1:6" x14ac:dyDescent="0.25">
      <c r="A448">
        <v>447</v>
      </c>
      <c r="B448">
        <v>7.5</v>
      </c>
      <c r="C448">
        <v>10</v>
      </c>
      <c r="D448">
        <v>0</v>
      </c>
      <c r="E448">
        <v>0</v>
      </c>
      <c r="F448">
        <f t="shared" si="6"/>
        <v>0</v>
      </c>
    </row>
    <row r="449" spans="1:6" x14ac:dyDescent="0.25">
      <c r="A449">
        <v>448</v>
      </c>
      <c r="B449">
        <v>7.6</v>
      </c>
      <c r="C449">
        <v>10</v>
      </c>
      <c r="D449">
        <v>0</v>
      </c>
      <c r="E449">
        <v>0</v>
      </c>
      <c r="F449">
        <f t="shared" si="6"/>
        <v>0</v>
      </c>
    </row>
    <row r="450" spans="1:6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  <c r="F450">
        <f t="shared" si="6"/>
        <v>0</v>
      </c>
    </row>
    <row r="451" spans="1:6" x14ac:dyDescent="0.25">
      <c r="A451">
        <v>450</v>
      </c>
      <c r="B451">
        <v>12.3</v>
      </c>
      <c r="C451">
        <v>7</v>
      </c>
      <c r="D451">
        <v>0</v>
      </c>
      <c r="E451">
        <v>0</v>
      </c>
      <c r="F451">
        <f t="shared" ref="F451:F501" si="7">IF(B451&gt;=20,IF(C451&lt;=5,1,0),0)</f>
        <v>0</v>
      </c>
    </row>
    <row r="452" spans="1:6" x14ac:dyDescent="0.25">
      <c r="A452">
        <v>451</v>
      </c>
      <c r="B452">
        <v>16.3</v>
      </c>
      <c r="C452">
        <v>18</v>
      </c>
      <c r="D452">
        <v>0</v>
      </c>
      <c r="E452">
        <v>0</v>
      </c>
      <c r="F452">
        <f t="shared" si="7"/>
        <v>0</v>
      </c>
    </row>
    <row r="453" spans="1:6" x14ac:dyDescent="0.25">
      <c r="A453">
        <v>452</v>
      </c>
      <c r="B453">
        <v>20.2</v>
      </c>
      <c r="C453">
        <v>23</v>
      </c>
      <c r="D453">
        <v>0</v>
      </c>
      <c r="E453">
        <v>0</v>
      </c>
      <c r="F453">
        <f t="shared" si="7"/>
        <v>0</v>
      </c>
    </row>
    <row r="454" spans="1:6" x14ac:dyDescent="0.25">
      <c r="A454">
        <v>453</v>
      </c>
      <c r="B454">
        <v>23.2</v>
      </c>
      <c r="C454">
        <v>7</v>
      </c>
      <c r="D454">
        <v>0</v>
      </c>
      <c r="E454">
        <v>0</v>
      </c>
      <c r="F454">
        <f t="shared" si="7"/>
        <v>0</v>
      </c>
    </row>
    <row r="455" spans="1:6" x14ac:dyDescent="0.25">
      <c r="A455">
        <v>454</v>
      </c>
      <c r="B455">
        <v>24.8</v>
      </c>
      <c r="C455">
        <v>20</v>
      </c>
      <c r="D455">
        <v>0</v>
      </c>
      <c r="E455">
        <v>0</v>
      </c>
      <c r="F455">
        <f t="shared" si="7"/>
        <v>0</v>
      </c>
    </row>
    <row r="456" spans="1:6" x14ac:dyDescent="0.25">
      <c r="A456">
        <v>455</v>
      </c>
      <c r="B456">
        <v>24.9</v>
      </c>
      <c r="C456">
        <v>14</v>
      </c>
      <c r="D456">
        <v>0</v>
      </c>
      <c r="E456">
        <v>0</v>
      </c>
      <c r="F456">
        <f t="shared" si="7"/>
        <v>0</v>
      </c>
    </row>
    <row r="457" spans="1:6" x14ac:dyDescent="0.25">
      <c r="A457">
        <v>456</v>
      </c>
      <c r="B457">
        <v>23.3</v>
      </c>
      <c r="C457">
        <v>11</v>
      </c>
      <c r="D457">
        <v>0</v>
      </c>
      <c r="E457">
        <v>0</v>
      </c>
      <c r="F457">
        <f t="shared" si="7"/>
        <v>0</v>
      </c>
    </row>
    <row r="458" spans="1:6" x14ac:dyDescent="0.25">
      <c r="A458">
        <v>457</v>
      </c>
      <c r="B458">
        <v>21.3</v>
      </c>
      <c r="C458">
        <v>10</v>
      </c>
      <c r="D458">
        <v>0</v>
      </c>
      <c r="E458">
        <v>0</v>
      </c>
      <c r="F458">
        <f t="shared" si="7"/>
        <v>0</v>
      </c>
    </row>
    <row r="459" spans="1:6" x14ac:dyDescent="0.25">
      <c r="A459">
        <v>458</v>
      </c>
      <c r="B459">
        <v>19.7</v>
      </c>
      <c r="C459">
        <v>13</v>
      </c>
      <c r="D459">
        <v>0</v>
      </c>
      <c r="E459">
        <v>0</v>
      </c>
      <c r="F459">
        <f t="shared" si="7"/>
        <v>0</v>
      </c>
    </row>
    <row r="460" spans="1:6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  <c r="F460">
        <f t="shared" si="7"/>
        <v>0</v>
      </c>
    </row>
    <row r="461" spans="1:6" x14ac:dyDescent="0.25">
      <c r="A461">
        <v>460</v>
      </c>
      <c r="B461">
        <v>20</v>
      </c>
      <c r="C461">
        <v>0</v>
      </c>
      <c r="D461">
        <v>0</v>
      </c>
      <c r="E461">
        <v>0</v>
      </c>
      <c r="F461">
        <f t="shared" si="7"/>
        <v>1</v>
      </c>
    </row>
    <row r="462" spans="1:6" x14ac:dyDescent="0.25">
      <c r="A462">
        <v>461</v>
      </c>
      <c r="B462">
        <v>22.1</v>
      </c>
      <c r="C462">
        <v>1</v>
      </c>
      <c r="D462">
        <v>0</v>
      </c>
      <c r="E462">
        <v>0</v>
      </c>
      <c r="F462">
        <f t="shared" si="7"/>
        <v>1</v>
      </c>
    </row>
    <row r="463" spans="1:6" x14ac:dyDescent="0.25">
      <c r="A463">
        <v>462</v>
      </c>
      <c r="B463">
        <v>25</v>
      </c>
      <c r="C463">
        <v>4</v>
      </c>
      <c r="D463">
        <v>0</v>
      </c>
      <c r="E463">
        <v>0</v>
      </c>
      <c r="F463">
        <f t="shared" si="7"/>
        <v>1</v>
      </c>
    </row>
    <row r="464" spans="1:6" x14ac:dyDescent="0.25">
      <c r="A464">
        <v>463</v>
      </c>
      <c r="B464">
        <v>27.7</v>
      </c>
      <c r="C464">
        <v>1</v>
      </c>
      <c r="D464">
        <v>0</v>
      </c>
      <c r="E464">
        <v>0</v>
      </c>
      <c r="F464">
        <f t="shared" si="7"/>
        <v>1</v>
      </c>
    </row>
    <row r="465" spans="1:6" x14ac:dyDescent="0.25">
      <c r="A465">
        <v>464</v>
      </c>
      <c r="B465">
        <v>29.4</v>
      </c>
      <c r="C465">
        <v>12</v>
      </c>
      <c r="D465">
        <v>0</v>
      </c>
      <c r="E465">
        <v>0</v>
      </c>
      <c r="F465">
        <f t="shared" si="7"/>
        <v>0</v>
      </c>
    </row>
    <row r="466" spans="1:6" x14ac:dyDescent="0.25">
      <c r="A466">
        <v>465</v>
      </c>
      <c r="B466">
        <v>29.5</v>
      </c>
      <c r="C466">
        <v>12</v>
      </c>
      <c r="D466">
        <v>0</v>
      </c>
      <c r="E466">
        <v>0</v>
      </c>
      <c r="F466">
        <f t="shared" si="7"/>
        <v>0</v>
      </c>
    </row>
    <row r="467" spans="1:6" x14ac:dyDescent="0.25">
      <c r="A467">
        <v>466</v>
      </c>
      <c r="B467">
        <v>27.8</v>
      </c>
      <c r="C467">
        <v>8</v>
      </c>
      <c r="D467">
        <v>0</v>
      </c>
      <c r="E467">
        <v>0</v>
      </c>
      <c r="F467">
        <f t="shared" si="7"/>
        <v>0</v>
      </c>
    </row>
    <row r="468" spans="1:6" x14ac:dyDescent="0.25">
      <c r="A468">
        <v>467</v>
      </c>
      <c r="B468">
        <v>24.9</v>
      </c>
      <c r="C468">
        <v>13</v>
      </c>
      <c r="D468">
        <v>0</v>
      </c>
      <c r="E468">
        <v>0</v>
      </c>
      <c r="F468">
        <f t="shared" si="7"/>
        <v>0</v>
      </c>
    </row>
    <row r="469" spans="1:6" x14ac:dyDescent="0.25">
      <c r="A469">
        <v>468</v>
      </c>
      <c r="B469">
        <v>21.3</v>
      </c>
      <c r="C469">
        <v>18</v>
      </c>
      <c r="D469">
        <v>0</v>
      </c>
      <c r="E469">
        <v>0</v>
      </c>
      <c r="F469">
        <f t="shared" si="7"/>
        <v>0</v>
      </c>
    </row>
    <row r="470" spans="1:6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  <c r="F470">
        <f t="shared" si="7"/>
        <v>0</v>
      </c>
    </row>
    <row r="471" spans="1:6" x14ac:dyDescent="0.25">
      <c r="A471">
        <v>470</v>
      </c>
      <c r="B471">
        <v>15.9</v>
      </c>
      <c r="C471">
        <v>10</v>
      </c>
      <c r="D471">
        <v>0</v>
      </c>
      <c r="E471">
        <v>0</v>
      </c>
      <c r="F471">
        <f t="shared" si="7"/>
        <v>0</v>
      </c>
    </row>
    <row r="472" spans="1:6" x14ac:dyDescent="0.25">
      <c r="A472">
        <v>471</v>
      </c>
      <c r="B472">
        <v>15.3</v>
      </c>
      <c r="C472">
        <v>7</v>
      </c>
      <c r="D472">
        <v>0</v>
      </c>
      <c r="E472">
        <v>0</v>
      </c>
      <c r="F472">
        <f t="shared" si="7"/>
        <v>0</v>
      </c>
    </row>
    <row r="473" spans="1:6" x14ac:dyDescent="0.25">
      <c r="A473">
        <v>472</v>
      </c>
      <c r="B473">
        <v>16</v>
      </c>
      <c r="C473">
        <v>5</v>
      </c>
      <c r="D473">
        <v>0</v>
      </c>
      <c r="E473">
        <v>0</v>
      </c>
      <c r="F473">
        <f t="shared" si="7"/>
        <v>0</v>
      </c>
    </row>
    <row r="474" spans="1:6" x14ac:dyDescent="0.25">
      <c r="A474">
        <v>473</v>
      </c>
      <c r="B474">
        <v>17.5</v>
      </c>
      <c r="C474">
        <v>26</v>
      </c>
      <c r="D474">
        <v>0</v>
      </c>
      <c r="E474">
        <v>0</v>
      </c>
      <c r="F474">
        <f t="shared" si="7"/>
        <v>0</v>
      </c>
    </row>
    <row r="475" spans="1:6" x14ac:dyDescent="0.25">
      <c r="A475">
        <v>474</v>
      </c>
      <c r="B475">
        <v>19</v>
      </c>
      <c r="C475">
        <v>0</v>
      </c>
      <c r="D475">
        <v>0</v>
      </c>
      <c r="E475">
        <v>0</v>
      </c>
      <c r="F475">
        <f t="shared" si="7"/>
        <v>0</v>
      </c>
    </row>
    <row r="476" spans="1:6" x14ac:dyDescent="0.25">
      <c r="A476">
        <v>475</v>
      </c>
      <c r="B476">
        <v>19.5</v>
      </c>
      <c r="C476">
        <v>2</v>
      </c>
      <c r="D476">
        <v>0</v>
      </c>
      <c r="E476">
        <v>0</v>
      </c>
      <c r="F476">
        <f t="shared" si="7"/>
        <v>0</v>
      </c>
    </row>
    <row r="477" spans="1:6" x14ac:dyDescent="0.25">
      <c r="A477">
        <v>476</v>
      </c>
      <c r="B477">
        <v>18.7</v>
      </c>
      <c r="C477">
        <v>6</v>
      </c>
      <c r="D477">
        <v>0</v>
      </c>
      <c r="E477">
        <v>0</v>
      </c>
      <c r="F477">
        <f t="shared" si="7"/>
        <v>0</v>
      </c>
    </row>
    <row r="478" spans="1:6" x14ac:dyDescent="0.25">
      <c r="A478">
        <v>477</v>
      </c>
      <c r="B478">
        <v>16.3</v>
      </c>
      <c r="C478">
        <v>5</v>
      </c>
      <c r="D478">
        <v>0</v>
      </c>
      <c r="E478">
        <v>0</v>
      </c>
      <c r="F478">
        <f t="shared" si="7"/>
        <v>0</v>
      </c>
    </row>
    <row r="479" spans="1:6" x14ac:dyDescent="0.25">
      <c r="A479">
        <v>478</v>
      </c>
      <c r="B479">
        <v>12.7</v>
      </c>
      <c r="C479">
        <v>6</v>
      </c>
      <c r="D479">
        <v>0</v>
      </c>
      <c r="E479">
        <v>0</v>
      </c>
      <c r="F479">
        <f t="shared" si="7"/>
        <v>0</v>
      </c>
    </row>
    <row r="480" spans="1:6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  <c r="F480">
        <f t="shared" si="7"/>
        <v>0</v>
      </c>
    </row>
    <row r="481" spans="1:6" x14ac:dyDescent="0.25">
      <c r="A481">
        <v>480</v>
      </c>
      <c r="B481">
        <v>5.3</v>
      </c>
      <c r="C481">
        <v>2</v>
      </c>
      <c r="D481">
        <v>0</v>
      </c>
      <c r="E481">
        <v>0</v>
      </c>
      <c r="F481">
        <f t="shared" si="7"/>
        <v>0</v>
      </c>
    </row>
    <row r="482" spans="1:6" x14ac:dyDescent="0.25">
      <c r="A482">
        <v>481</v>
      </c>
      <c r="B482">
        <v>3.2</v>
      </c>
      <c r="C482">
        <v>7</v>
      </c>
      <c r="D482">
        <v>0</v>
      </c>
      <c r="E482">
        <v>0</v>
      </c>
      <c r="F482">
        <f t="shared" si="7"/>
        <v>0</v>
      </c>
    </row>
    <row r="483" spans="1:6" x14ac:dyDescent="0.25">
      <c r="A483">
        <v>482</v>
      </c>
      <c r="B483">
        <v>2.7</v>
      </c>
      <c r="C483">
        <v>7</v>
      </c>
      <c r="D483">
        <v>0</v>
      </c>
      <c r="E483">
        <v>0</v>
      </c>
      <c r="F483">
        <f t="shared" si="7"/>
        <v>0</v>
      </c>
    </row>
    <row r="484" spans="1:6" x14ac:dyDescent="0.25">
      <c r="A484">
        <v>483</v>
      </c>
      <c r="B484">
        <v>3.9</v>
      </c>
      <c r="C484">
        <v>8</v>
      </c>
      <c r="D484">
        <v>0</v>
      </c>
      <c r="E484">
        <v>0</v>
      </c>
      <c r="F484">
        <f t="shared" si="7"/>
        <v>0</v>
      </c>
    </row>
    <row r="485" spans="1:6" x14ac:dyDescent="0.25">
      <c r="A485">
        <v>484</v>
      </c>
      <c r="B485">
        <v>6</v>
      </c>
      <c r="C485">
        <v>18</v>
      </c>
      <c r="D485">
        <v>0</v>
      </c>
      <c r="E485">
        <v>0</v>
      </c>
      <c r="F485">
        <f t="shared" si="7"/>
        <v>0</v>
      </c>
    </row>
    <row r="486" spans="1:6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  <c r="F486">
        <f t="shared" si="7"/>
        <v>0</v>
      </c>
    </row>
    <row r="487" spans="1:6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  <c r="F487">
        <f t="shared" si="7"/>
        <v>0</v>
      </c>
    </row>
    <row r="488" spans="1:6" x14ac:dyDescent="0.25">
      <c r="A488">
        <v>487</v>
      </c>
      <c r="B488">
        <v>10</v>
      </c>
      <c r="C488">
        <v>11</v>
      </c>
      <c r="D488">
        <v>0</v>
      </c>
      <c r="E488">
        <v>0</v>
      </c>
      <c r="F488">
        <f t="shared" si="7"/>
        <v>0</v>
      </c>
    </row>
    <row r="489" spans="1:6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  <c r="F489">
        <f t="shared" si="7"/>
        <v>0</v>
      </c>
    </row>
    <row r="490" spans="1:6" x14ac:dyDescent="0.25">
      <c r="A490">
        <v>489</v>
      </c>
      <c r="B490">
        <v>6.6</v>
      </c>
      <c r="C490">
        <v>22</v>
      </c>
      <c r="D490">
        <v>0</v>
      </c>
      <c r="E490">
        <v>0</v>
      </c>
      <c r="F490">
        <f t="shared" si="7"/>
        <v>0</v>
      </c>
    </row>
    <row r="491" spans="1:6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  <c r="F491">
        <f t="shared" si="7"/>
        <v>0</v>
      </c>
    </row>
    <row r="492" spans="1:6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  <c r="F492">
        <f t="shared" si="7"/>
        <v>0</v>
      </c>
    </row>
    <row r="493" spans="1:6" x14ac:dyDescent="0.25">
      <c r="A493">
        <v>492</v>
      </c>
      <c r="B493">
        <v>1.6</v>
      </c>
      <c r="C493">
        <v>4</v>
      </c>
      <c r="D493">
        <v>0</v>
      </c>
      <c r="E493">
        <v>0</v>
      </c>
      <c r="F493">
        <f t="shared" si="7"/>
        <v>0</v>
      </c>
    </row>
    <row r="494" spans="1:6" x14ac:dyDescent="0.25">
      <c r="A494">
        <v>493</v>
      </c>
      <c r="B494">
        <v>2.7</v>
      </c>
      <c r="C494">
        <v>1</v>
      </c>
      <c r="D494">
        <v>0</v>
      </c>
      <c r="E494">
        <v>0</v>
      </c>
      <c r="F494">
        <f t="shared" si="7"/>
        <v>0</v>
      </c>
    </row>
    <row r="495" spans="1:6" x14ac:dyDescent="0.25">
      <c r="A495">
        <v>494</v>
      </c>
      <c r="B495">
        <v>5.4</v>
      </c>
      <c r="C495">
        <v>9</v>
      </c>
      <c r="D495">
        <v>0</v>
      </c>
      <c r="E495">
        <v>0</v>
      </c>
      <c r="F495">
        <f t="shared" si="7"/>
        <v>0</v>
      </c>
    </row>
    <row r="496" spans="1:6" x14ac:dyDescent="0.25">
      <c r="A496">
        <v>495</v>
      </c>
      <c r="B496">
        <v>9.1</v>
      </c>
      <c r="C496">
        <v>11</v>
      </c>
      <c r="D496">
        <v>0</v>
      </c>
      <c r="E496">
        <v>0</v>
      </c>
      <c r="F496">
        <f t="shared" si="7"/>
        <v>0</v>
      </c>
    </row>
    <row r="497" spans="1:6" x14ac:dyDescent="0.25">
      <c r="A497">
        <v>496</v>
      </c>
      <c r="B497">
        <v>12.9</v>
      </c>
      <c r="C497">
        <v>8</v>
      </c>
      <c r="D497">
        <v>0</v>
      </c>
      <c r="E497">
        <v>0</v>
      </c>
      <c r="F497">
        <f t="shared" si="7"/>
        <v>0</v>
      </c>
    </row>
    <row r="498" spans="1:6" x14ac:dyDescent="0.25">
      <c r="A498">
        <v>497</v>
      </c>
      <c r="B498">
        <v>15.9</v>
      </c>
      <c r="C498">
        <v>16</v>
      </c>
      <c r="D498">
        <v>0</v>
      </c>
      <c r="E498">
        <v>0</v>
      </c>
      <c r="F498">
        <f t="shared" si="7"/>
        <v>0</v>
      </c>
    </row>
    <row r="499" spans="1:6" x14ac:dyDescent="0.25">
      <c r="A499">
        <v>498</v>
      </c>
      <c r="B499">
        <v>17.5</v>
      </c>
      <c r="C499">
        <v>15</v>
      </c>
      <c r="D499">
        <v>0</v>
      </c>
      <c r="E499">
        <v>0</v>
      </c>
      <c r="F499">
        <f t="shared" si="7"/>
        <v>0</v>
      </c>
    </row>
    <row r="500" spans="1:6" x14ac:dyDescent="0.25">
      <c r="A500">
        <v>499</v>
      </c>
      <c r="B500">
        <v>17.5</v>
      </c>
      <c r="C500">
        <v>8</v>
      </c>
      <c r="D500">
        <v>0</v>
      </c>
      <c r="E500">
        <v>0</v>
      </c>
      <c r="F500">
        <f t="shared" si="7"/>
        <v>0</v>
      </c>
    </row>
    <row r="501" spans="1:6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  <c r="F501">
        <f t="shared" si="7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4"/>
  <sheetViews>
    <sheetView workbookViewId="0">
      <selection activeCell="J18" sqref="J18"/>
    </sheetView>
  </sheetViews>
  <sheetFormatPr defaultRowHeight="15" outlineLevelRow="2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19.5703125" customWidth="1"/>
    <col min="9" max="9" width="13.85546875" customWidth="1"/>
    <col min="10" max="10" width="20.71093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14</v>
      </c>
    </row>
    <row r="2" spans="1:10" outlineLevel="1" x14ac:dyDescent="0.25">
      <c r="A2">
        <v>1</v>
      </c>
      <c r="B2">
        <v>19</v>
      </c>
      <c r="C2">
        <v>0</v>
      </c>
      <c r="D2">
        <v>0</v>
      </c>
      <c r="E2">
        <v>0</v>
      </c>
    </row>
    <row r="3" spans="1:10" outlineLevel="2" x14ac:dyDescent="0.25">
      <c r="A3">
        <v>2</v>
      </c>
      <c r="B3">
        <v>22</v>
      </c>
      <c r="C3">
        <v>1</v>
      </c>
      <c r="D3" t="s">
        <v>5</v>
      </c>
      <c r="E3">
        <v>1</v>
      </c>
      <c r="F3" t="str">
        <f>IF(B2&lt;B3, "CIĄG", "NIE")</f>
        <v>CIĄG</v>
      </c>
      <c r="G3">
        <f>COUNTIF(F3,"CIĄG")</f>
        <v>1</v>
      </c>
    </row>
    <row r="4" spans="1:10" outlineLevel="2" x14ac:dyDescent="0.25">
      <c r="A4">
        <v>3</v>
      </c>
      <c r="B4">
        <v>23.6</v>
      </c>
      <c r="C4">
        <v>4</v>
      </c>
      <c r="D4" t="s">
        <v>5</v>
      </c>
      <c r="E4">
        <v>1</v>
      </c>
      <c r="F4" t="str">
        <f t="shared" ref="F4:F79" si="0">IF(B3&lt;B4, "CIĄG", "NIE")</f>
        <v>CIĄG</v>
      </c>
      <c r="G4">
        <f>COUNTIF(F4,"CIĄG")</f>
        <v>1</v>
      </c>
    </row>
    <row r="5" spans="1:10" outlineLevel="1" x14ac:dyDescent="0.25">
      <c r="F5" s="3" t="s">
        <v>11</v>
      </c>
      <c r="G5">
        <f>SUBTOTAL(9,G3:G4)</f>
        <v>2</v>
      </c>
    </row>
    <row r="6" spans="1:10" outlineLevel="2" x14ac:dyDescent="0.25">
      <c r="A6">
        <v>4</v>
      </c>
      <c r="B6">
        <v>23.6</v>
      </c>
      <c r="C6">
        <v>4</v>
      </c>
      <c r="D6" t="s">
        <v>5</v>
      </c>
      <c r="E6">
        <v>1</v>
      </c>
      <c r="F6" t="str">
        <f>IF(B4&lt;B6, "CIĄG", "NIE")</f>
        <v>NIE</v>
      </c>
      <c r="G6">
        <f>COUNTIF(F6,"CIĄG")</f>
        <v>0</v>
      </c>
      <c r="I6" s="1" t="s">
        <v>9</v>
      </c>
      <c r="J6" s="1" t="s">
        <v>10</v>
      </c>
    </row>
    <row r="7" spans="1:10" outlineLevel="2" x14ac:dyDescent="0.25">
      <c r="A7">
        <v>5</v>
      </c>
      <c r="B7">
        <v>22.3</v>
      </c>
      <c r="C7">
        <v>10</v>
      </c>
      <c r="D7" t="s">
        <v>5</v>
      </c>
      <c r="E7">
        <v>2</v>
      </c>
      <c r="F7" t="str">
        <f t="shared" si="0"/>
        <v>NIE</v>
      </c>
      <c r="G7">
        <f>COUNTIF(F7,"CIĄG")</f>
        <v>0</v>
      </c>
      <c r="I7" s="1">
        <v>448</v>
      </c>
      <c r="J7" s="1">
        <v>455</v>
      </c>
    </row>
    <row r="8" spans="1:10" outlineLevel="2" x14ac:dyDescent="0.25">
      <c r="A8">
        <v>6</v>
      </c>
      <c r="B8">
        <v>20.399999999999999</v>
      </c>
      <c r="C8">
        <v>8</v>
      </c>
      <c r="D8" t="s">
        <v>5</v>
      </c>
      <c r="E8">
        <v>2</v>
      </c>
      <c r="F8" t="str">
        <f t="shared" si="0"/>
        <v>NIE</v>
      </c>
      <c r="G8">
        <f>COUNTIF(F8,"CIĄG")</f>
        <v>0</v>
      </c>
    </row>
    <row r="9" spans="1:10" outlineLevel="2" x14ac:dyDescent="0.25">
      <c r="A9">
        <v>7</v>
      </c>
      <c r="B9">
        <v>18.899999999999999</v>
      </c>
      <c r="C9">
        <v>10</v>
      </c>
      <c r="D9" t="s">
        <v>5</v>
      </c>
      <c r="E9">
        <v>2</v>
      </c>
      <c r="F9" t="str">
        <f t="shared" si="0"/>
        <v>NIE</v>
      </c>
      <c r="G9">
        <f>COUNTIF(F9,"CIĄG")</f>
        <v>0</v>
      </c>
    </row>
    <row r="10" spans="1:10" outlineLevel="2" x14ac:dyDescent="0.25">
      <c r="A10">
        <v>8</v>
      </c>
      <c r="B10">
        <v>18.5</v>
      </c>
      <c r="C10">
        <v>11</v>
      </c>
      <c r="D10" t="s">
        <v>5</v>
      </c>
      <c r="E10">
        <v>3</v>
      </c>
      <c r="F10" t="str">
        <f t="shared" si="0"/>
        <v>NIE</v>
      </c>
      <c r="G10">
        <f>COUNTIF(F10,"CIĄG")</f>
        <v>0</v>
      </c>
    </row>
    <row r="11" spans="1:10" outlineLevel="1" x14ac:dyDescent="0.25">
      <c r="F11" s="3" t="s">
        <v>12</v>
      </c>
      <c r="G11">
        <f>SUBTOTAL(9,G6:G10)</f>
        <v>0</v>
      </c>
    </row>
    <row r="12" spans="1:10" outlineLevel="2" x14ac:dyDescent="0.25">
      <c r="A12">
        <v>9</v>
      </c>
      <c r="B12">
        <v>19.5</v>
      </c>
      <c r="C12">
        <v>14</v>
      </c>
      <c r="D12" t="s">
        <v>5</v>
      </c>
      <c r="E12">
        <v>3</v>
      </c>
      <c r="F12" t="str">
        <f>IF(B10&lt;B12, "CIĄG", "NIE")</f>
        <v>CIĄG</v>
      </c>
      <c r="G12">
        <f t="shared" ref="G12:G17" si="1">COUNTIF(F12,"CIĄG")</f>
        <v>1</v>
      </c>
    </row>
    <row r="13" spans="1:10" outlineLevel="2" x14ac:dyDescent="0.25">
      <c r="A13">
        <v>10</v>
      </c>
      <c r="B13">
        <v>21.8</v>
      </c>
      <c r="C13">
        <v>15</v>
      </c>
      <c r="D13" t="s">
        <v>5</v>
      </c>
      <c r="E13">
        <v>3</v>
      </c>
      <c r="F13" t="str">
        <f t="shared" si="0"/>
        <v>CIĄG</v>
      </c>
      <c r="G13">
        <f t="shared" si="1"/>
        <v>1</v>
      </c>
    </row>
    <row r="14" spans="1:10" outlineLevel="2" x14ac:dyDescent="0.25">
      <c r="A14">
        <v>11</v>
      </c>
      <c r="B14">
        <v>24.8</v>
      </c>
      <c r="C14">
        <v>3</v>
      </c>
      <c r="D14" t="s">
        <v>5</v>
      </c>
      <c r="E14">
        <v>4</v>
      </c>
      <c r="F14" t="str">
        <f t="shared" si="0"/>
        <v>CIĄG</v>
      </c>
      <c r="G14">
        <f t="shared" si="1"/>
        <v>1</v>
      </c>
    </row>
    <row r="15" spans="1:10" outlineLevel="2" x14ac:dyDescent="0.25">
      <c r="A15">
        <v>12</v>
      </c>
      <c r="B15">
        <v>27.7</v>
      </c>
      <c r="C15">
        <v>23</v>
      </c>
      <c r="D15" t="s">
        <v>5</v>
      </c>
      <c r="E15">
        <v>4</v>
      </c>
      <c r="F15" t="str">
        <f t="shared" si="0"/>
        <v>CIĄG</v>
      </c>
      <c r="G15">
        <f t="shared" si="1"/>
        <v>1</v>
      </c>
    </row>
    <row r="16" spans="1:10" outlineLevel="2" x14ac:dyDescent="0.25">
      <c r="A16">
        <v>13</v>
      </c>
      <c r="B16">
        <v>29.5</v>
      </c>
      <c r="C16">
        <v>17</v>
      </c>
      <c r="D16" t="s">
        <v>5</v>
      </c>
      <c r="E16">
        <v>4</v>
      </c>
      <c r="F16" t="str">
        <f t="shared" si="0"/>
        <v>CIĄG</v>
      </c>
      <c r="G16">
        <f t="shared" si="1"/>
        <v>1</v>
      </c>
    </row>
    <row r="17" spans="1:7" outlineLevel="2" x14ac:dyDescent="0.25">
      <c r="A17">
        <v>14</v>
      </c>
      <c r="B17">
        <v>29.8</v>
      </c>
      <c r="C17">
        <v>15</v>
      </c>
      <c r="D17" t="s">
        <v>5</v>
      </c>
      <c r="E17">
        <v>5</v>
      </c>
      <c r="F17" t="str">
        <f>IF(B16&lt;B17, "CIĄG", "NIE")</f>
        <v>CIĄG</v>
      </c>
      <c r="G17">
        <f t="shared" si="1"/>
        <v>1</v>
      </c>
    </row>
    <row r="18" spans="1:7" outlineLevel="1" x14ac:dyDescent="0.25">
      <c r="F18" s="3" t="s">
        <v>11</v>
      </c>
      <c r="G18">
        <f>SUBTOTAL(9,G12:G17)</f>
        <v>6</v>
      </c>
    </row>
    <row r="19" spans="1:7" outlineLevel="2" x14ac:dyDescent="0.25">
      <c r="A19">
        <v>15</v>
      </c>
      <c r="B19">
        <v>28.3</v>
      </c>
      <c r="C19">
        <v>22</v>
      </c>
      <c r="D19" t="s">
        <v>5</v>
      </c>
      <c r="E19">
        <v>5</v>
      </c>
      <c r="F19" t="str">
        <f>IF(B17&lt;B19, "CIĄG", "NIE")</f>
        <v>NIE</v>
      </c>
      <c r="G19">
        <f t="shared" ref="G19:G24" si="2">COUNTIF(F19,"CIĄG")</f>
        <v>0</v>
      </c>
    </row>
    <row r="20" spans="1:7" outlineLevel="2" x14ac:dyDescent="0.25">
      <c r="A20">
        <v>16</v>
      </c>
      <c r="B20">
        <v>25.5</v>
      </c>
      <c r="C20">
        <v>0</v>
      </c>
      <c r="D20">
        <v>0</v>
      </c>
      <c r="E20">
        <v>0</v>
      </c>
      <c r="F20" t="str">
        <f t="shared" si="0"/>
        <v>NIE</v>
      </c>
      <c r="G20">
        <f t="shared" si="2"/>
        <v>0</v>
      </c>
    </row>
    <row r="21" spans="1:7" outlineLevel="2" x14ac:dyDescent="0.25">
      <c r="A21">
        <v>17</v>
      </c>
      <c r="B21">
        <v>22</v>
      </c>
      <c r="C21">
        <v>2</v>
      </c>
      <c r="D21" t="s">
        <v>5</v>
      </c>
      <c r="E21">
        <v>1</v>
      </c>
      <c r="F21" t="str">
        <f t="shared" si="0"/>
        <v>NIE</v>
      </c>
      <c r="G21">
        <f t="shared" si="2"/>
        <v>0</v>
      </c>
    </row>
    <row r="22" spans="1:7" outlineLevel="2" x14ac:dyDescent="0.25">
      <c r="A22">
        <v>18</v>
      </c>
      <c r="B22">
        <v>18.899999999999999</v>
      </c>
      <c r="C22">
        <v>1</v>
      </c>
      <c r="D22" t="s">
        <v>5</v>
      </c>
      <c r="E22">
        <v>1</v>
      </c>
      <c r="F22" t="str">
        <f t="shared" si="0"/>
        <v>NIE</v>
      </c>
      <c r="G22">
        <f t="shared" si="2"/>
        <v>0</v>
      </c>
    </row>
    <row r="23" spans="1:7" outlineLevel="2" x14ac:dyDescent="0.25">
      <c r="A23">
        <v>19</v>
      </c>
      <c r="B23">
        <v>16.899999999999999</v>
      </c>
      <c r="C23">
        <v>1</v>
      </c>
      <c r="D23" t="s">
        <v>5</v>
      </c>
      <c r="E23">
        <v>1</v>
      </c>
      <c r="F23" t="str">
        <f t="shared" si="0"/>
        <v>NIE</v>
      </c>
      <c r="G23">
        <f t="shared" si="2"/>
        <v>0</v>
      </c>
    </row>
    <row r="24" spans="1:7" outlineLevel="2" x14ac:dyDescent="0.25">
      <c r="A24">
        <v>20</v>
      </c>
      <c r="B24">
        <v>16.3</v>
      </c>
      <c r="C24">
        <v>12</v>
      </c>
      <c r="D24" t="s">
        <v>5</v>
      </c>
      <c r="E24">
        <v>2</v>
      </c>
      <c r="F24" t="str">
        <f t="shared" si="0"/>
        <v>NIE</v>
      </c>
      <c r="G24">
        <f t="shared" si="2"/>
        <v>0</v>
      </c>
    </row>
    <row r="25" spans="1:7" outlineLevel="1" x14ac:dyDescent="0.25">
      <c r="F25" s="3" t="s">
        <v>12</v>
      </c>
      <c r="G25">
        <f>SUBTOTAL(9,G19:G24)</f>
        <v>0</v>
      </c>
    </row>
    <row r="26" spans="1:7" outlineLevel="2" x14ac:dyDescent="0.25">
      <c r="A26">
        <v>21</v>
      </c>
      <c r="B26">
        <v>17.100000000000001</v>
      </c>
      <c r="C26">
        <v>11</v>
      </c>
      <c r="D26" t="s">
        <v>5</v>
      </c>
      <c r="E26">
        <v>2</v>
      </c>
      <c r="F26" t="str">
        <f>IF(B24&lt;B26, "CIĄG", "NIE")</f>
        <v>CIĄG</v>
      </c>
      <c r="G26">
        <f>COUNTIF(F26,"CIĄG")</f>
        <v>1</v>
      </c>
    </row>
    <row r="27" spans="1:7" outlineLevel="2" x14ac:dyDescent="0.25">
      <c r="A27">
        <v>22</v>
      </c>
      <c r="B27">
        <v>18.7</v>
      </c>
      <c r="C27">
        <v>6</v>
      </c>
      <c r="D27" t="s">
        <v>5</v>
      </c>
      <c r="E27">
        <v>2</v>
      </c>
      <c r="F27" t="str">
        <f t="shared" si="0"/>
        <v>CIĄG</v>
      </c>
      <c r="G27">
        <f>COUNTIF(F27,"CIĄG")</f>
        <v>1</v>
      </c>
    </row>
    <row r="28" spans="1:7" outlineLevel="2" x14ac:dyDescent="0.25">
      <c r="A28">
        <v>23</v>
      </c>
      <c r="B28">
        <v>20.2</v>
      </c>
      <c r="C28">
        <v>18</v>
      </c>
      <c r="D28" t="s">
        <v>5</v>
      </c>
      <c r="E28">
        <v>2</v>
      </c>
      <c r="F28" t="str">
        <f t="shared" si="0"/>
        <v>CIĄG</v>
      </c>
      <c r="G28">
        <f>COUNTIF(F28,"CIĄG")</f>
        <v>1</v>
      </c>
    </row>
    <row r="29" spans="1:7" outlineLevel="2" x14ac:dyDescent="0.25">
      <c r="A29">
        <v>24</v>
      </c>
      <c r="B29">
        <v>20.8</v>
      </c>
      <c r="C29">
        <v>15</v>
      </c>
      <c r="D29" t="s">
        <v>5</v>
      </c>
      <c r="E29">
        <v>3</v>
      </c>
      <c r="F29" t="str">
        <f t="shared" si="0"/>
        <v>CIĄG</v>
      </c>
      <c r="G29">
        <f>COUNTIF(F29,"CIĄG")</f>
        <v>1</v>
      </c>
    </row>
    <row r="30" spans="1:7" outlineLevel="1" x14ac:dyDescent="0.25">
      <c r="F30" s="3" t="s">
        <v>11</v>
      </c>
      <c r="G30">
        <f>SUBTOTAL(9,G26:G29)</f>
        <v>4</v>
      </c>
    </row>
    <row r="31" spans="1:7" outlineLevel="2" x14ac:dyDescent="0.25">
      <c r="A31">
        <v>25</v>
      </c>
      <c r="B31">
        <v>19.899999999999999</v>
      </c>
      <c r="C31">
        <v>5</v>
      </c>
      <c r="D31" t="s">
        <v>5</v>
      </c>
      <c r="E31">
        <v>3</v>
      </c>
      <c r="F31" t="str">
        <f>IF(B29&lt;B31, "CIĄG", "NIE")</f>
        <v>NIE</v>
      </c>
      <c r="G31">
        <f t="shared" ref="G31:G37" si="3">COUNTIF(F31,"CIĄG")</f>
        <v>0</v>
      </c>
    </row>
    <row r="32" spans="1:7" outlineLevel="2" x14ac:dyDescent="0.25">
      <c r="A32">
        <v>26</v>
      </c>
      <c r="B32">
        <v>17.5</v>
      </c>
      <c r="C32">
        <v>19</v>
      </c>
      <c r="D32" t="s">
        <v>5</v>
      </c>
      <c r="E32">
        <v>4</v>
      </c>
      <c r="F32" t="str">
        <f t="shared" si="0"/>
        <v>NIE</v>
      </c>
      <c r="G32">
        <f t="shared" si="3"/>
        <v>0</v>
      </c>
    </row>
    <row r="33" spans="1:7" outlineLevel="2" x14ac:dyDescent="0.25">
      <c r="A33">
        <v>27</v>
      </c>
      <c r="B33">
        <v>13.9</v>
      </c>
      <c r="C33">
        <v>18</v>
      </c>
      <c r="D33" t="s">
        <v>5</v>
      </c>
      <c r="E33">
        <v>4</v>
      </c>
      <c r="F33" t="str">
        <f t="shared" si="0"/>
        <v>NIE</v>
      </c>
      <c r="G33">
        <f t="shared" si="3"/>
        <v>0</v>
      </c>
    </row>
    <row r="34" spans="1:7" outlineLevel="2" x14ac:dyDescent="0.25">
      <c r="A34">
        <v>28</v>
      </c>
      <c r="B34">
        <v>9.9</v>
      </c>
      <c r="C34">
        <v>4</v>
      </c>
      <c r="D34" t="s">
        <v>5</v>
      </c>
      <c r="E34">
        <v>4</v>
      </c>
      <c r="F34" t="str">
        <f t="shared" si="0"/>
        <v>NIE</v>
      </c>
      <c r="G34">
        <f t="shared" si="3"/>
        <v>0</v>
      </c>
    </row>
    <row r="35" spans="1:7" outlineLevel="2" x14ac:dyDescent="0.25">
      <c r="A35">
        <v>29</v>
      </c>
      <c r="B35">
        <v>6.4</v>
      </c>
      <c r="C35">
        <v>17</v>
      </c>
      <c r="D35" t="s">
        <v>5</v>
      </c>
      <c r="E35">
        <v>5</v>
      </c>
      <c r="F35" t="str">
        <f t="shared" si="0"/>
        <v>NIE</v>
      </c>
      <c r="G35">
        <f t="shared" si="3"/>
        <v>0</v>
      </c>
    </row>
    <row r="36" spans="1:7" outlineLevel="2" x14ac:dyDescent="0.25">
      <c r="A36">
        <v>30</v>
      </c>
      <c r="B36">
        <v>4.2</v>
      </c>
      <c r="C36">
        <v>14</v>
      </c>
      <c r="D36" t="s">
        <v>5</v>
      </c>
      <c r="E36">
        <v>5</v>
      </c>
      <c r="F36" t="str">
        <f t="shared" si="0"/>
        <v>NIE</v>
      </c>
      <c r="G36">
        <f t="shared" si="3"/>
        <v>0</v>
      </c>
    </row>
    <row r="37" spans="1:7" outlineLevel="2" x14ac:dyDescent="0.25">
      <c r="A37">
        <v>31</v>
      </c>
      <c r="B37">
        <v>3.6</v>
      </c>
      <c r="C37">
        <v>12</v>
      </c>
      <c r="D37" t="s">
        <v>5</v>
      </c>
      <c r="E37">
        <v>5</v>
      </c>
      <c r="F37" t="str">
        <f t="shared" si="0"/>
        <v>NIE</v>
      </c>
      <c r="G37">
        <f t="shared" si="3"/>
        <v>0</v>
      </c>
    </row>
    <row r="38" spans="1:7" outlineLevel="1" x14ac:dyDescent="0.25">
      <c r="F38" s="3" t="s">
        <v>12</v>
      </c>
      <c r="G38">
        <f>SUBTOTAL(9,G31:G37)</f>
        <v>0</v>
      </c>
    </row>
    <row r="39" spans="1:7" outlineLevel="2" x14ac:dyDescent="0.25">
      <c r="A39">
        <v>32</v>
      </c>
      <c r="B39">
        <v>4.5999999999999996</v>
      </c>
      <c r="C39">
        <v>11</v>
      </c>
      <c r="D39" t="s">
        <v>5</v>
      </c>
      <c r="E39">
        <v>5</v>
      </c>
      <c r="F39" t="str">
        <f>IF(B37&lt;B39, "CIĄG", "NIE")</f>
        <v>CIĄG</v>
      </c>
      <c r="G39">
        <f>COUNTIF(F39,"CIĄG")</f>
        <v>1</v>
      </c>
    </row>
    <row r="40" spans="1:7" outlineLevel="2" x14ac:dyDescent="0.25">
      <c r="A40">
        <v>33</v>
      </c>
      <c r="B40">
        <v>6.6</v>
      </c>
      <c r="C40">
        <v>17</v>
      </c>
      <c r="D40" t="s">
        <v>5</v>
      </c>
      <c r="E40">
        <v>5</v>
      </c>
      <c r="F40" t="str">
        <f t="shared" si="0"/>
        <v>CIĄG</v>
      </c>
      <c r="G40">
        <f>COUNTIF(F40,"CIĄG")</f>
        <v>1</v>
      </c>
    </row>
    <row r="41" spans="1:7" outlineLevel="2" x14ac:dyDescent="0.25">
      <c r="A41">
        <v>34</v>
      </c>
      <c r="B41">
        <v>8.6999999999999993</v>
      </c>
      <c r="C41">
        <v>26</v>
      </c>
      <c r="D41" t="s">
        <v>5</v>
      </c>
      <c r="E41">
        <v>5</v>
      </c>
      <c r="F41" t="str">
        <f t="shared" si="0"/>
        <v>CIĄG</v>
      </c>
      <c r="G41">
        <f>COUNTIF(F41,"CIĄG")</f>
        <v>1</v>
      </c>
    </row>
    <row r="42" spans="1:7" outlineLevel="2" x14ac:dyDescent="0.25">
      <c r="A42">
        <v>35</v>
      </c>
      <c r="B42">
        <v>10</v>
      </c>
      <c r="C42">
        <v>0</v>
      </c>
      <c r="D42">
        <v>0</v>
      </c>
      <c r="E42">
        <v>0</v>
      </c>
      <c r="F42" t="str">
        <f t="shared" si="0"/>
        <v>CIĄG</v>
      </c>
      <c r="G42">
        <f>COUNTIF(F42,"CIĄG")</f>
        <v>1</v>
      </c>
    </row>
    <row r="43" spans="1:7" outlineLevel="2" x14ac:dyDescent="0.25">
      <c r="A43">
        <v>36</v>
      </c>
      <c r="B43">
        <v>10.1</v>
      </c>
      <c r="C43">
        <v>3</v>
      </c>
      <c r="D43" t="s">
        <v>5</v>
      </c>
      <c r="E43">
        <v>1</v>
      </c>
      <c r="F43" t="str">
        <f t="shared" si="0"/>
        <v>CIĄG</v>
      </c>
      <c r="G43">
        <f>COUNTIF(F43,"CIĄG")</f>
        <v>1</v>
      </c>
    </row>
    <row r="44" spans="1:7" outlineLevel="1" x14ac:dyDescent="0.25">
      <c r="F44" s="3" t="s">
        <v>11</v>
      </c>
      <c r="G44">
        <f>SUBTOTAL(9,G39:G43)</f>
        <v>5</v>
      </c>
    </row>
    <row r="45" spans="1:7" outlineLevel="2" x14ac:dyDescent="0.25">
      <c r="A45">
        <v>37</v>
      </c>
      <c r="B45">
        <v>8.8000000000000007</v>
      </c>
      <c r="C45">
        <v>3</v>
      </c>
      <c r="D45" t="s">
        <v>5</v>
      </c>
      <c r="E45">
        <v>1</v>
      </c>
      <c r="F45" t="str">
        <f>IF(B43&lt;B45, "CIĄG", "NIE")</f>
        <v>NIE</v>
      </c>
      <c r="G45">
        <f>COUNTIF(F45,"CIĄG")</f>
        <v>0</v>
      </c>
    </row>
    <row r="46" spans="1:7" outlineLevel="2" x14ac:dyDescent="0.25">
      <c r="A46">
        <v>38</v>
      </c>
      <c r="B46">
        <v>6.4</v>
      </c>
      <c r="C46">
        <v>5</v>
      </c>
      <c r="D46" t="s">
        <v>5</v>
      </c>
      <c r="E46">
        <v>1</v>
      </c>
      <c r="F46" t="str">
        <f t="shared" si="0"/>
        <v>NIE</v>
      </c>
      <c r="G46">
        <f>COUNTIF(F46,"CIĄG")</f>
        <v>0</v>
      </c>
    </row>
    <row r="47" spans="1:7" outlineLevel="2" x14ac:dyDescent="0.25">
      <c r="A47">
        <v>39</v>
      </c>
      <c r="B47">
        <v>3.8</v>
      </c>
      <c r="C47">
        <v>11</v>
      </c>
      <c r="D47" t="s">
        <v>5</v>
      </c>
      <c r="E47">
        <v>2</v>
      </c>
      <c r="F47" t="str">
        <f t="shared" si="0"/>
        <v>NIE</v>
      </c>
      <c r="G47">
        <f>COUNTIF(F47,"CIĄG")</f>
        <v>0</v>
      </c>
    </row>
    <row r="48" spans="1:7" outlineLevel="2" x14ac:dyDescent="0.25">
      <c r="A48">
        <v>40</v>
      </c>
      <c r="B48">
        <v>1.7</v>
      </c>
      <c r="C48">
        <v>6</v>
      </c>
      <c r="D48" t="s">
        <v>5</v>
      </c>
      <c r="E48">
        <v>2</v>
      </c>
      <c r="F48" t="str">
        <f t="shared" si="0"/>
        <v>NIE</v>
      </c>
      <c r="G48">
        <f>COUNTIF(F48,"CIĄG")</f>
        <v>0</v>
      </c>
    </row>
    <row r="49" spans="1:7" outlineLevel="2" x14ac:dyDescent="0.25">
      <c r="A49">
        <v>41</v>
      </c>
      <c r="B49">
        <v>1</v>
      </c>
      <c r="C49">
        <v>3</v>
      </c>
      <c r="D49" t="s">
        <v>5</v>
      </c>
      <c r="E49">
        <v>2</v>
      </c>
      <c r="F49" t="str">
        <f t="shared" si="0"/>
        <v>NIE</v>
      </c>
      <c r="G49">
        <f>COUNTIF(F49,"CIĄG")</f>
        <v>0</v>
      </c>
    </row>
    <row r="50" spans="1:7" outlineLevel="1" x14ac:dyDescent="0.25">
      <c r="F50" s="3" t="s">
        <v>12</v>
      </c>
      <c r="G50">
        <f>SUBTOTAL(9,G45:G49)</f>
        <v>0</v>
      </c>
    </row>
    <row r="51" spans="1:7" outlineLevel="2" x14ac:dyDescent="0.25">
      <c r="A51">
        <v>42</v>
      </c>
      <c r="B51">
        <v>2</v>
      </c>
      <c r="C51">
        <v>17</v>
      </c>
      <c r="D51" t="s">
        <v>5</v>
      </c>
      <c r="E51">
        <v>3</v>
      </c>
      <c r="F51" t="str">
        <f>IF(B49&lt;B51, "CIĄG", "NIE")</f>
        <v>CIĄG</v>
      </c>
      <c r="G51">
        <f t="shared" ref="G51:G56" si="4">COUNTIF(F51,"CIĄG")</f>
        <v>1</v>
      </c>
    </row>
    <row r="52" spans="1:7" outlineLevel="2" x14ac:dyDescent="0.25">
      <c r="A52">
        <v>43</v>
      </c>
      <c r="B52">
        <v>4.5999999999999996</v>
      </c>
      <c r="C52">
        <v>5</v>
      </c>
      <c r="D52" t="s">
        <v>5</v>
      </c>
      <c r="E52">
        <v>3</v>
      </c>
      <c r="F52" t="str">
        <f t="shared" si="0"/>
        <v>CIĄG</v>
      </c>
      <c r="G52">
        <f t="shared" si="4"/>
        <v>1</v>
      </c>
    </row>
    <row r="53" spans="1:7" outlineLevel="2" x14ac:dyDescent="0.25">
      <c r="A53">
        <v>44</v>
      </c>
      <c r="B53">
        <v>8.1999999999999993</v>
      </c>
      <c r="C53">
        <v>8</v>
      </c>
      <c r="D53" t="s">
        <v>5</v>
      </c>
      <c r="E53">
        <v>3</v>
      </c>
      <c r="F53" t="str">
        <f t="shared" si="0"/>
        <v>CIĄG</v>
      </c>
      <c r="G53">
        <f t="shared" si="4"/>
        <v>1</v>
      </c>
    </row>
    <row r="54" spans="1:7" outlineLevel="2" x14ac:dyDescent="0.25">
      <c r="A54">
        <v>45</v>
      </c>
      <c r="B54">
        <v>11.8</v>
      </c>
      <c r="C54">
        <v>2</v>
      </c>
      <c r="D54" t="s">
        <v>5</v>
      </c>
      <c r="E54">
        <v>4</v>
      </c>
      <c r="F54" t="str">
        <f t="shared" si="0"/>
        <v>CIĄG</v>
      </c>
      <c r="G54">
        <f t="shared" si="4"/>
        <v>1</v>
      </c>
    </row>
    <row r="55" spans="1:7" outlineLevel="2" x14ac:dyDescent="0.25">
      <c r="A55">
        <v>46</v>
      </c>
      <c r="B55">
        <v>14.7</v>
      </c>
      <c r="C55">
        <v>1</v>
      </c>
      <c r="D55" t="s">
        <v>5</v>
      </c>
      <c r="E55">
        <v>4</v>
      </c>
      <c r="F55" t="str">
        <f t="shared" si="0"/>
        <v>CIĄG</v>
      </c>
      <c r="G55">
        <f t="shared" si="4"/>
        <v>1</v>
      </c>
    </row>
    <row r="56" spans="1:7" outlineLevel="2" x14ac:dyDescent="0.25">
      <c r="A56">
        <v>47</v>
      </c>
      <c r="B56">
        <v>16.3</v>
      </c>
      <c r="C56">
        <v>11</v>
      </c>
      <c r="D56" t="s">
        <v>5</v>
      </c>
      <c r="E56">
        <v>4</v>
      </c>
      <c r="F56" t="str">
        <f t="shared" si="0"/>
        <v>CIĄG</v>
      </c>
      <c r="G56">
        <f t="shared" si="4"/>
        <v>1</v>
      </c>
    </row>
    <row r="57" spans="1:7" outlineLevel="1" x14ac:dyDescent="0.25">
      <c r="F57" s="3" t="s">
        <v>11</v>
      </c>
      <c r="G57">
        <f>SUBTOTAL(9,G51:G56)</f>
        <v>6</v>
      </c>
    </row>
    <row r="58" spans="1:7" outlineLevel="2" x14ac:dyDescent="0.25">
      <c r="A58">
        <v>48</v>
      </c>
      <c r="B58">
        <v>16.3</v>
      </c>
      <c r="C58">
        <v>25</v>
      </c>
      <c r="D58" t="s">
        <v>5</v>
      </c>
      <c r="E58">
        <v>5</v>
      </c>
      <c r="F58" t="str">
        <f>IF(B56&lt;B58, "CIĄG", "NIE")</f>
        <v>NIE</v>
      </c>
      <c r="G58">
        <f>COUNTIF(F58,"CIĄG")</f>
        <v>0</v>
      </c>
    </row>
    <row r="59" spans="1:7" outlineLevel="2" x14ac:dyDescent="0.25">
      <c r="A59">
        <v>49</v>
      </c>
      <c r="B59">
        <v>15.2</v>
      </c>
      <c r="C59">
        <v>0</v>
      </c>
      <c r="D59">
        <v>0</v>
      </c>
      <c r="E59">
        <v>0</v>
      </c>
      <c r="F59" t="str">
        <f t="shared" si="0"/>
        <v>NIE</v>
      </c>
      <c r="G59">
        <f>COUNTIF(F59,"CIĄG")</f>
        <v>0</v>
      </c>
    </row>
    <row r="60" spans="1:7" outlineLevel="2" x14ac:dyDescent="0.25">
      <c r="A60">
        <v>50</v>
      </c>
      <c r="B60">
        <v>13.6</v>
      </c>
      <c r="C60">
        <v>2</v>
      </c>
      <c r="D60" t="s">
        <v>5</v>
      </c>
      <c r="E60">
        <v>1</v>
      </c>
      <c r="F60" t="str">
        <f t="shared" si="0"/>
        <v>NIE</v>
      </c>
      <c r="G60">
        <f>COUNTIF(F60,"CIĄG")</f>
        <v>0</v>
      </c>
    </row>
    <row r="61" spans="1:7" outlineLevel="2" x14ac:dyDescent="0.25">
      <c r="A61">
        <v>51</v>
      </c>
      <c r="B61">
        <v>12.5</v>
      </c>
      <c r="C61">
        <v>3</v>
      </c>
      <c r="D61" t="s">
        <v>5</v>
      </c>
      <c r="E61">
        <v>1</v>
      </c>
      <c r="F61" t="str">
        <f t="shared" si="0"/>
        <v>NIE</v>
      </c>
      <c r="G61">
        <f>COUNTIF(F61,"CIĄG")</f>
        <v>0</v>
      </c>
    </row>
    <row r="62" spans="1:7" outlineLevel="2" x14ac:dyDescent="0.25">
      <c r="A62">
        <v>52</v>
      </c>
      <c r="B62">
        <v>12.5</v>
      </c>
      <c r="C62">
        <v>2</v>
      </c>
      <c r="D62" t="s">
        <v>5</v>
      </c>
      <c r="E62">
        <v>1</v>
      </c>
      <c r="F62" t="str">
        <f t="shared" si="0"/>
        <v>NIE</v>
      </c>
      <c r="G62">
        <f>COUNTIF(F62,"CIĄG")</f>
        <v>0</v>
      </c>
    </row>
    <row r="63" spans="1:7" outlineLevel="1" x14ac:dyDescent="0.25">
      <c r="F63" s="3" t="s">
        <v>12</v>
      </c>
      <c r="G63">
        <f>SUBTOTAL(9,G58:G62)</f>
        <v>0</v>
      </c>
    </row>
    <row r="64" spans="1:7" outlineLevel="2" x14ac:dyDescent="0.25">
      <c r="A64">
        <v>53</v>
      </c>
      <c r="B64">
        <v>14.1</v>
      </c>
      <c r="C64">
        <v>4</v>
      </c>
      <c r="D64" t="s">
        <v>5</v>
      </c>
      <c r="E64">
        <v>2</v>
      </c>
      <c r="F64" t="str">
        <f>IF(B62&lt;B64, "CIĄG", "NIE")</f>
        <v>CIĄG</v>
      </c>
      <c r="G64">
        <f t="shared" ref="G64:G69" si="5">COUNTIF(F64,"CIĄG")</f>
        <v>1</v>
      </c>
    </row>
    <row r="65" spans="1:7" outlineLevel="2" x14ac:dyDescent="0.25">
      <c r="A65">
        <v>54</v>
      </c>
      <c r="B65">
        <v>17.100000000000001</v>
      </c>
      <c r="C65">
        <v>5</v>
      </c>
      <c r="D65" t="s">
        <v>5</v>
      </c>
      <c r="E65">
        <v>2</v>
      </c>
      <c r="F65" t="str">
        <f t="shared" si="0"/>
        <v>CIĄG</v>
      </c>
      <c r="G65">
        <f t="shared" si="5"/>
        <v>1</v>
      </c>
    </row>
    <row r="66" spans="1:7" outlineLevel="2" x14ac:dyDescent="0.25">
      <c r="A66">
        <v>55</v>
      </c>
      <c r="B66">
        <v>20.9</v>
      </c>
      <c r="C66">
        <v>9</v>
      </c>
      <c r="D66" t="s">
        <v>5</v>
      </c>
      <c r="E66">
        <v>2</v>
      </c>
      <c r="F66" t="str">
        <f t="shared" si="0"/>
        <v>CIĄG</v>
      </c>
      <c r="G66">
        <f t="shared" si="5"/>
        <v>1</v>
      </c>
    </row>
    <row r="67" spans="1:7" outlineLevel="2" x14ac:dyDescent="0.25">
      <c r="A67">
        <v>56</v>
      </c>
      <c r="B67">
        <v>24.5</v>
      </c>
      <c r="C67">
        <v>2</v>
      </c>
      <c r="D67" t="s">
        <v>5</v>
      </c>
      <c r="E67">
        <v>3</v>
      </c>
      <c r="F67" t="str">
        <f t="shared" si="0"/>
        <v>CIĄG</v>
      </c>
      <c r="G67">
        <f t="shared" si="5"/>
        <v>1</v>
      </c>
    </row>
    <row r="68" spans="1:7" outlineLevel="2" x14ac:dyDescent="0.25">
      <c r="A68">
        <v>57</v>
      </c>
      <c r="B68">
        <v>27.3</v>
      </c>
      <c r="C68">
        <v>16</v>
      </c>
      <c r="D68" t="s">
        <v>5</v>
      </c>
      <c r="E68">
        <v>3</v>
      </c>
      <c r="F68" t="str">
        <f t="shared" si="0"/>
        <v>CIĄG</v>
      </c>
      <c r="G68">
        <f t="shared" si="5"/>
        <v>1</v>
      </c>
    </row>
    <row r="69" spans="1:7" outlineLevel="2" x14ac:dyDescent="0.25">
      <c r="A69">
        <v>58</v>
      </c>
      <c r="B69">
        <v>28.4</v>
      </c>
      <c r="C69">
        <v>14</v>
      </c>
      <c r="D69" t="s">
        <v>5</v>
      </c>
      <c r="E69">
        <v>3</v>
      </c>
      <c r="F69" t="str">
        <f t="shared" si="0"/>
        <v>CIĄG</v>
      </c>
      <c r="G69">
        <f t="shared" si="5"/>
        <v>1</v>
      </c>
    </row>
    <row r="70" spans="1:7" outlineLevel="1" x14ac:dyDescent="0.25">
      <c r="F70" s="3" t="s">
        <v>11</v>
      </c>
      <c r="G70">
        <f>SUBTOTAL(9,G64:G69)</f>
        <v>6</v>
      </c>
    </row>
    <row r="71" spans="1:7" outlineLevel="2" x14ac:dyDescent="0.25">
      <c r="A71">
        <v>59</v>
      </c>
      <c r="B71">
        <v>27.8</v>
      </c>
      <c r="C71">
        <v>14</v>
      </c>
      <c r="D71" t="s">
        <v>5</v>
      </c>
      <c r="E71">
        <v>3</v>
      </c>
      <c r="F71" t="str">
        <f>IF(B69&lt;B71, "CIĄG", "NIE")</f>
        <v>NIE</v>
      </c>
      <c r="G71">
        <f>COUNTIF(F71,"CIĄG")</f>
        <v>0</v>
      </c>
    </row>
    <row r="72" spans="1:7" outlineLevel="2" x14ac:dyDescent="0.25">
      <c r="A72">
        <v>60</v>
      </c>
      <c r="B72">
        <v>25.9</v>
      </c>
      <c r="C72">
        <v>6</v>
      </c>
      <c r="D72" t="s">
        <v>5</v>
      </c>
      <c r="E72">
        <v>4</v>
      </c>
      <c r="F72" t="str">
        <f t="shared" si="0"/>
        <v>NIE</v>
      </c>
      <c r="G72">
        <f>COUNTIF(F72,"CIĄG")</f>
        <v>0</v>
      </c>
    </row>
    <row r="73" spans="1:7" outlineLevel="2" x14ac:dyDescent="0.25">
      <c r="A73">
        <v>61</v>
      </c>
      <c r="B73">
        <v>23.4</v>
      </c>
      <c r="C73">
        <v>21</v>
      </c>
      <c r="D73" t="s">
        <v>5</v>
      </c>
      <c r="E73">
        <v>4</v>
      </c>
      <c r="F73" t="str">
        <f t="shared" si="0"/>
        <v>NIE</v>
      </c>
      <c r="G73">
        <f>COUNTIF(F73,"CIĄG")</f>
        <v>0</v>
      </c>
    </row>
    <row r="74" spans="1:7" outlineLevel="2" x14ac:dyDescent="0.25">
      <c r="A74">
        <v>62</v>
      </c>
      <c r="B74">
        <v>21.2</v>
      </c>
      <c r="C74">
        <v>21</v>
      </c>
      <c r="D74" t="s">
        <v>5</v>
      </c>
      <c r="E74">
        <v>5</v>
      </c>
      <c r="F74" t="str">
        <f t="shared" si="0"/>
        <v>NIE</v>
      </c>
      <c r="G74">
        <f>COUNTIF(F74,"CIĄG")</f>
        <v>0</v>
      </c>
    </row>
    <row r="75" spans="1:7" outlineLevel="2" x14ac:dyDescent="0.25">
      <c r="A75">
        <v>63</v>
      </c>
      <c r="B75">
        <v>20</v>
      </c>
      <c r="C75">
        <v>0</v>
      </c>
      <c r="D75">
        <v>0</v>
      </c>
      <c r="E75">
        <v>0</v>
      </c>
      <c r="F75" t="str">
        <f t="shared" si="0"/>
        <v>NIE</v>
      </c>
      <c r="G75">
        <f>COUNTIF(F75,"CIĄG")</f>
        <v>0</v>
      </c>
    </row>
    <row r="76" spans="1:7" outlineLevel="1" x14ac:dyDescent="0.25">
      <c r="F76" s="3" t="s">
        <v>12</v>
      </c>
      <c r="G76">
        <f>SUBTOTAL(9,G71:G75)</f>
        <v>0</v>
      </c>
    </row>
    <row r="77" spans="1:7" outlineLevel="2" x14ac:dyDescent="0.25">
      <c r="A77">
        <v>64</v>
      </c>
      <c r="B77">
        <v>20.3</v>
      </c>
      <c r="C77">
        <v>4</v>
      </c>
      <c r="D77" t="s">
        <v>5</v>
      </c>
      <c r="E77">
        <v>1</v>
      </c>
      <c r="F77" t="str">
        <f>IF(B75&lt;B77, "CIĄG", "NIE")</f>
        <v>CIĄG</v>
      </c>
      <c r="G77">
        <f>COUNTIF(F77,"CIĄG")</f>
        <v>1</v>
      </c>
    </row>
    <row r="78" spans="1:7" outlineLevel="2" x14ac:dyDescent="0.25">
      <c r="A78">
        <v>65</v>
      </c>
      <c r="B78">
        <v>21.8</v>
      </c>
      <c r="C78">
        <v>6</v>
      </c>
      <c r="D78" t="s">
        <v>5</v>
      </c>
      <c r="E78">
        <v>1</v>
      </c>
      <c r="F78" t="str">
        <f t="shared" si="0"/>
        <v>CIĄG</v>
      </c>
      <c r="G78">
        <f>COUNTIF(F78,"CIĄG")</f>
        <v>1</v>
      </c>
    </row>
    <row r="79" spans="1:7" outlineLevel="2" x14ac:dyDescent="0.25">
      <c r="A79">
        <v>66</v>
      </c>
      <c r="B79">
        <v>24</v>
      </c>
      <c r="C79">
        <v>3</v>
      </c>
      <c r="D79" t="s">
        <v>5</v>
      </c>
      <c r="E79">
        <v>1</v>
      </c>
      <c r="F79" t="str">
        <f t="shared" si="0"/>
        <v>CIĄG</v>
      </c>
      <c r="G79">
        <f>COUNTIF(F79,"CIĄG")</f>
        <v>1</v>
      </c>
    </row>
    <row r="80" spans="1:7" outlineLevel="2" x14ac:dyDescent="0.25">
      <c r="A80">
        <v>67</v>
      </c>
      <c r="B80">
        <v>26.1</v>
      </c>
      <c r="C80">
        <v>7</v>
      </c>
      <c r="D80" t="s">
        <v>5</v>
      </c>
      <c r="E80">
        <v>2</v>
      </c>
      <c r="F80" t="str">
        <f t="shared" ref="F80:F154" si="6">IF(B79&lt;B80, "CIĄG", "NIE")</f>
        <v>CIĄG</v>
      </c>
      <c r="G80">
        <f>COUNTIF(F80,"CIĄG")</f>
        <v>1</v>
      </c>
    </row>
    <row r="81" spans="1:7" outlineLevel="2" x14ac:dyDescent="0.25">
      <c r="A81">
        <v>68</v>
      </c>
      <c r="B81">
        <v>27.3</v>
      </c>
      <c r="C81">
        <v>6</v>
      </c>
      <c r="D81" t="s">
        <v>5</v>
      </c>
      <c r="E81">
        <v>2</v>
      </c>
      <c r="F81" t="str">
        <f t="shared" si="6"/>
        <v>CIĄG</v>
      </c>
      <c r="G81">
        <f>COUNTIF(F81,"CIĄG")</f>
        <v>1</v>
      </c>
    </row>
    <row r="82" spans="1:7" outlineLevel="1" x14ac:dyDescent="0.25">
      <c r="F82" s="3" t="s">
        <v>11</v>
      </c>
      <c r="G82">
        <f>SUBTOTAL(9,G77:G81)</f>
        <v>5</v>
      </c>
    </row>
    <row r="83" spans="1:7" outlineLevel="2" x14ac:dyDescent="0.25">
      <c r="A83">
        <v>69</v>
      </c>
      <c r="B83">
        <v>26.8</v>
      </c>
      <c r="C83">
        <v>8</v>
      </c>
      <c r="D83" t="s">
        <v>5</v>
      </c>
      <c r="E83">
        <v>2</v>
      </c>
      <c r="F83" t="str">
        <f>IF(B81&lt;B83, "CIĄG", "NIE")</f>
        <v>NIE</v>
      </c>
      <c r="G83">
        <f t="shared" ref="G83:G89" si="7">COUNTIF(F83,"CIĄG")</f>
        <v>0</v>
      </c>
    </row>
    <row r="84" spans="1:7" outlineLevel="2" x14ac:dyDescent="0.25">
      <c r="A84">
        <v>70</v>
      </c>
      <c r="B84">
        <v>24.7</v>
      </c>
      <c r="C84">
        <v>3</v>
      </c>
      <c r="D84" t="s">
        <v>5</v>
      </c>
      <c r="E84">
        <v>3</v>
      </c>
      <c r="F84" t="str">
        <f t="shared" si="6"/>
        <v>NIE</v>
      </c>
      <c r="G84">
        <f t="shared" si="7"/>
        <v>0</v>
      </c>
    </row>
    <row r="85" spans="1:7" outlineLevel="2" x14ac:dyDescent="0.25">
      <c r="A85">
        <v>71</v>
      </c>
      <c r="B85">
        <v>21.2</v>
      </c>
      <c r="C85">
        <v>16</v>
      </c>
      <c r="D85" t="s">
        <v>5</v>
      </c>
      <c r="E85">
        <v>3</v>
      </c>
      <c r="F85" t="str">
        <f t="shared" si="6"/>
        <v>NIE</v>
      </c>
      <c r="G85">
        <f t="shared" si="7"/>
        <v>0</v>
      </c>
    </row>
    <row r="86" spans="1:7" outlineLevel="2" x14ac:dyDescent="0.25">
      <c r="A86">
        <v>72</v>
      </c>
      <c r="B86">
        <v>17.3</v>
      </c>
      <c r="C86">
        <v>8</v>
      </c>
      <c r="D86" t="s">
        <v>5</v>
      </c>
      <c r="E86">
        <v>3</v>
      </c>
      <c r="F86" t="str">
        <f t="shared" si="6"/>
        <v>NIE</v>
      </c>
      <c r="G86">
        <f t="shared" si="7"/>
        <v>0</v>
      </c>
    </row>
    <row r="87" spans="1:7" outlineLevel="2" x14ac:dyDescent="0.25">
      <c r="A87">
        <v>73</v>
      </c>
      <c r="B87">
        <v>13.7</v>
      </c>
      <c r="C87">
        <v>19</v>
      </c>
      <c r="D87" t="s">
        <v>5</v>
      </c>
      <c r="E87">
        <v>4</v>
      </c>
      <c r="F87" t="str">
        <f t="shared" si="6"/>
        <v>NIE</v>
      </c>
      <c r="G87">
        <f t="shared" si="7"/>
        <v>0</v>
      </c>
    </row>
    <row r="88" spans="1:7" outlineLevel="2" x14ac:dyDescent="0.25">
      <c r="A88">
        <v>74</v>
      </c>
      <c r="B88">
        <v>11.3</v>
      </c>
      <c r="C88">
        <v>5</v>
      </c>
      <c r="D88" t="s">
        <v>5</v>
      </c>
      <c r="E88">
        <v>4</v>
      </c>
      <c r="F88" t="str">
        <f t="shared" si="6"/>
        <v>NIE</v>
      </c>
      <c r="G88">
        <f t="shared" si="7"/>
        <v>0</v>
      </c>
    </row>
    <row r="89" spans="1:7" outlineLevel="2" x14ac:dyDescent="0.25">
      <c r="A89">
        <v>75</v>
      </c>
      <c r="B89">
        <v>10.5</v>
      </c>
      <c r="C89">
        <v>2</v>
      </c>
      <c r="D89" t="s">
        <v>5</v>
      </c>
      <c r="E89">
        <v>4</v>
      </c>
      <c r="F89" t="str">
        <f t="shared" si="6"/>
        <v>NIE</v>
      </c>
      <c r="G89">
        <f t="shared" si="7"/>
        <v>0</v>
      </c>
    </row>
    <row r="90" spans="1:7" outlineLevel="1" x14ac:dyDescent="0.25">
      <c r="F90" s="3" t="s">
        <v>12</v>
      </c>
      <c r="G90">
        <f>SUBTOTAL(9,G83:G89)</f>
        <v>0</v>
      </c>
    </row>
    <row r="91" spans="1:7" outlineLevel="2" x14ac:dyDescent="0.25">
      <c r="A91">
        <v>76</v>
      </c>
      <c r="B91">
        <v>11</v>
      </c>
      <c r="C91">
        <v>22</v>
      </c>
      <c r="D91" t="s">
        <v>5</v>
      </c>
      <c r="E91">
        <v>5</v>
      </c>
      <c r="F91" t="str">
        <f>IF(B89&lt;B91, "CIĄG", "NIE")</f>
        <v>CIĄG</v>
      </c>
      <c r="G91">
        <f>COUNTIF(F91,"CIĄG")</f>
        <v>1</v>
      </c>
    </row>
    <row r="92" spans="1:7" outlineLevel="2" x14ac:dyDescent="0.25">
      <c r="A92">
        <v>77</v>
      </c>
      <c r="B92">
        <v>12.5</v>
      </c>
      <c r="C92">
        <v>0</v>
      </c>
      <c r="D92">
        <v>0</v>
      </c>
      <c r="E92">
        <v>0</v>
      </c>
      <c r="F92" t="str">
        <f t="shared" si="6"/>
        <v>CIĄG</v>
      </c>
      <c r="G92">
        <f>COUNTIF(F92,"CIĄG")</f>
        <v>1</v>
      </c>
    </row>
    <row r="93" spans="1:7" outlineLevel="2" x14ac:dyDescent="0.25">
      <c r="A93">
        <v>78</v>
      </c>
      <c r="B93">
        <v>14</v>
      </c>
      <c r="C93">
        <v>2</v>
      </c>
      <c r="D93" t="s">
        <v>5</v>
      </c>
      <c r="E93">
        <v>1</v>
      </c>
      <c r="F93" t="str">
        <f t="shared" si="6"/>
        <v>CIĄG</v>
      </c>
      <c r="G93">
        <f>COUNTIF(F93,"CIĄG")</f>
        <v>1</v>
      </c>
    </row>
    <row r="94" spans="1:7" outlineLevel="2" x14ac:dyDescent="0.25">
      <c r="A94">
        <v>79</v>
      </c>
      <c r="B94">
        <v>14.7</v>
      </c>
      <c r="C94">
        <v>4</v>
      </c>
      <c r="D94" t="s">
        <v>5</v>
      </c>
      <c r="E94">
        <v>1</v>
      </c>
      <c r="F94" t="str">
        <f t="shared" si="6"/>
        <v>CIĄG</v>
      </c>
      <c r="G94">
        <f>COUNTIF(F94,"CIĄG")</f>
        <v>1</v>
      </c>
    </row>
    <row r="95" spans="1:7" outlineLevel="1" x14ac:dyDescent="0.25">
      <c r="F95" s="3" t="s">
        <v>11</v>
      </c>
      <c r="G95">
        <f>SUBTOTAL(9,G91:G94)</f>
        <v>4</v>
      </c>
    </row>
    <row r="96" spans="1:7" outlineLevel="2" x14ac:dyDescent="0.25">
      <c r="A96">
        <v>80</v>
      </c>
      <c r="B96">
        <v>14.1</v>
      </c>
      <c r="C96">
        <v>5</v>
      </c>
      <c r="D96" t="s">
        <v>6</v>
      </c>
      <c r="E96">
        <v>1</v>
      </c>
      <c r="F96" t="str">
        <f>IF(B94&lt;B96, "CIĄG", "NIE")</f>
        <v>NIE</v>
      </c>
      <c r="G96">
        <f t="shared" ref="G96:G101" si="8">COUNTIF(F96,"CIĄG")</f>
        <v>0</v>
      </c>
    </row>
    <row r="97" spans="1:7" outlineLevel="2" x14ac:dyDescent="0.25">
      <c r="A97">
        <v>81</v>
      </c>
      <c r="B97">
        <v>11.9</v>
      </c>
      <c r="C97">
        <v>8</v>
      </c>
      <c r="D97" t="s">
        <v>5</v>
      </c>
      <c r="E97">
        <v>2</v>
      </c>
      <c r="F97" t="str">
        <f t="shared" si="6"/>
        <v>NIE</v>
      </c>
      <c r="G97">
        <f t="shared" si="8"/>
        <v>0</v>
      </c>
    </row>
    <row r="98" spans="1:7" outlineLevel="2" x14ac:dyDescent="0.25">
      <c r="A98">
        <v>82</v>
      </c>
      <c r="B98">
        <v>8.6999999999999993</v>
      </c>
      <c r="C98">
        <v>6</v>
      </c>
      <c r="D98" t="s">
        <v>5</v>
      </c>
      <c r="E98">
        <v>2</v>
      </c>
      <c r="F98" t="str">
        <f t="shared" si="6"/>
        <v>NIE</v>
      </c>
      <c r="G98">
        <f t="shared" si="8"/>
        <v>0</v>
      </c>
    </row>
    <row r="99" spans="1:7" outlineLevel="2" x14ac:dyDescent="0.25">
      <c r="A99">
        <v>83</v>
      </c>
      <c r="B99">
        <v>5.0999999999999996</v>
      </c>
      <c r="C99">
        <v>3</v>
      </c>
      <c r="D99" t="s">
        <v>5</v>
      </c>
      <c r="E99">
        <v>2</v>
      </c>
      <c r="F99" t="str">
        <f t="shared" si="6"/>
        <v>NIE</v>
      </c>
      <c r="G99">
        <f t="shared" si="8"/>
        <v>0</v>
      </c>
    </row>
    <row r="100" spans="1:7" outlineLevel="2" x14ac:dyDescent="0.25">
      <c r="A100">
        <v>84</v>
      </c>
      <c r="B100">
        <v>2.2000000000000002</v>
      </c>
      <c r="C100">
        <v>1</v>
      </c>
      <c r="D100" t="s">
        <v>5</v>
      </c>
      <c r="E100">
        <v>3</v>
      </c>
      <c r="F100" t="str">
        <f t="shared" si="6"/>
        <v>NIE</v>
      </c>
      <c r="G100">
        <f t="shared" si="8"/>
        <v>0</v>
      </c>
    </row>
    <row r="101" spans="1:7" outlineLevel="2" x14ac:dyDescent="0.25">
      <c r="A101">
        <v>85</v>
      </c>
      <c r="B101">
        <v>0.5</v>
      </c>
      <c r="C101">
        <v>5</v>
      </c>
      <c r="D101" t="s">
        <v>5</v>
      </c>
      <c r="E101">
        <v>3</v>
      </c>
      <c r="F101" t="str">
        <f t="shared" si="6"/>
        <v>NIE</v>
      </c>
      <c r="G101">
        <f t="shared" si="8"/>
        <v>0</v>
      </c>
    </row>
    <row r="102" spans="1:7" outlineLevel="1" x14ac:dyDescent="0.25">
      <c r="F102" s="3" t="s">
        <v>12</v>
      </c>
      <c r="G102">
        <f>SUBTOTAL(9,G96:G101)</f>
        <v>0</v>
      </c>
    </row>
    <row r="103" spans="1:7" outlineLevel="2" x14ac:dyDescent="0.25">
      <c r="A103">
        <v>86</v>
      </c>
      <c r="B103">
        <v>0.6</v>
      </c>
      <c r="C103">
        <v>13</v>
      </c>
      <c r="D103" t="s">
        <v>5</v>
      </c>
      <c r="E103">
        <v>3</v>
      </c>
      <c r="F103" t="str">
        <f>IF(B101&lt;B103, "CIĄG", "NIE")</f>
        <v>CIĄG</v>
      </c>
      <c r="G103">
        <f t="shared" ref="G103:G108" si="9">COUNTIF(F103,"CIĄG")</f>
        <v>1</v>
      </c>
    </row>
    <row r="104" spans="1:7" outlineLevel="2" x14ac:dyDescent="0.25">
      <c r="A104">
        <v>87</v>
      </c>
      <c r="B104">
        <v>2.2999999999999998</v>
      </c>
      <c r="C104">
        <v>4</v>
      </c>
      <c r="D104" t="s">
        <v>5</v>
      </c>
      <c r="E104">
        <v>4</v>
      </c>
      <c r="F104" t="str">
        <f t="shared" si="6"/>
        <v>CIĄG</v>
      </c>
      <c r="G104">
        <f t="shared" si="9"/>
        <v>1</v>
      </c>
    </row>
    <row r="105" spans="1:7" outlineLevel="2" x14ac:dyDescent="0.25">
      <c r="A105">
        <v>88</v>
      </c>
      <c r="B105">
        <v>5</v>
      </c>
      <c r="C105">
        <v>9</v>
      </c>
      <c r="D105" t="s">
        <v>5</v>
      </c>
      <c r="E105">
        <v>4</v>
      </c>
      <c r="F105" t="str">
        <f t="shared" si="6"/>
        <v>CIĄG</v>
      </c>
      <c r="G105">
        <f t="shared" si="9"/>
        <v>1</v>
      </c>
    </row>
    <row r="106" spans="1:7" outlineLevel="2" x14ac:dyDescent="0.25">
      <c r="A106">
        <v>89</v>
      </c>
      <c r="B106">
        <v>7.9</v>
      </c>
      <c r="C106">
        <v>24</v>
      </c>
      <c r="D106" t="s">
        <v>5</v>
      </c>
      <c r="E106">
        <v>4</v>
      </c>
      <c r="F106" t="str">
        <f t="shared" si="6"/>
        <v>CIĄG</v>
      </c>
      <c r="G106">
        <f t="shared" si="9"/>
        <v>1</v>
      </c>
    </row>
    <row r="107" spans="1:7" outlineLevel="2" x14ac:dyDescent="0.25">
      <c r="A107">
        <v>90</v>
      </c>
      <c r="B107">
        <v>10</v>
      </c>
      <c r="C107">
        <v>15</v>
      </c>
      <c r="D107" t="s">
        <v>5</v>
      </c>
      <c r="E107">
        <v>5</v>
      </c>
      <c r="F107" t="str">
        <f t="shared" si="6"/>
        <v>CIĄG</v>
      </c>
      <c r="G107">
        <f t="shared" si="9"/>
        <v>1</v>
      </c>
    </row>
    <row r="108" spans="1:7" outlineLevel="2" x14ac:dyDescent="0.25">
      <c r="A108">
        <v>91</v>
      </c>
      <c r="B108">
        <v>10.9</v>
      </c>
      <c r="C108">
        <v>29</v>
      </c>
      <c r="D108" t="s">
        <v>5</v>
      </c>
      <c r="E108">
        <v>5</v>
      </c>
      <c r="F108" t="str">
        <f t="shared" si="6"/>
        <v>CIĄG</v>
      </c>
      <c r="G108">
        <f t="shared" si="9"/>
        <v>1</v>
      </c>
    </row>
    <row r="109" spans="1:7" outlineLevel="1" x14ac:dyDescent="0.25">
      <c r="F109" s="3" t="s">
        <v>11</v>
      </c>
      <c r="G109">
        <f>SUBTOTAL(9,G103:G108)</f>
        <v>6</v>
      </c>
    </row>
    <row r="110" spans="1:7" outlineLevel="2" x14ac:dyDescent="0.25">
      <c r="A110">
        <v>92</v>
      </c>
      <c r="B110">
        <v>10.3</v>
      </c>
      <c r="C110">
        <v>0</v>
      </c>
      <c r="D110">
        <v>0</v>
      </c>
      <c r="E110">
        <v>0</v>
      </c>
      <c r="F110" t="str">
        <f>IF(B108&lt;B110, "CIĄG", "NIE")</f>
        <v>NIE</v>
      </c>
      <c r="G110">
        <f>COUNTIF(F110,"CIĄG")</f>
        <v>0</v>
      </c>
    </row>
    <row r="111" spans="1:7" outlineLevel="2" x14ac:dyDescent="0.25">
      <c r="A111">
        <v>93</v>
      </c>
      <c r="B111">
        <v>8.6999999999999993</v>
      </c>
      <c r="C111">
        <v>1</v>
      </c>
      <c r="D111" t="s">
        <v>6</v>
      </c>
      <c r="E111">
        <v>1</v>
      </c>
      <c r="F111" t="str">
        <f t="shared" si="6"/>
        <v>NIE</v>
      </c>
      <c r="G111">
        <f>COUNTIF(F111,"CIĄG")</f>
        <v>0</v>
      </c>
    </row>
    <row r="112" spans="1:7" outlineLevel="2" x14ac:dyDescent="0.25">
      <c r="A112">
        <v>94</v>
      </c>
      <c r="B112">
        <v>6.7</v>
      </c>
      <c r="C112">
        <v>3</v>
      </c>
      <c r="D112" t="s">
        <v>6</v>
      </c>
      <c r="E112">
        <v>1</v>
      </c>
      <c r="F112" t="str">
        <f t="shared" si="6"/>
        <v>NIE</v>
      </c>
      <c r="G112">
        <f>COUNTIF(F112,"CIĄG")</f>
        <v>0</v>
      </c>
    </row>
    <row r="113" spans="1:7" outlineLevel="2" x14ac:dyDescent="0.25">
      <c r="A113">
        <v>95</v>
      </c>
      <c r="B113">
        <v>5.3</v>
      </c>
      <c r="C113">
        <v>6</v>
      </c>
      <c r="D113" t="s">
        <v>6</v>
      </c>
      <c r="E113">
        <v>1</v>
      </c>
      <c r="F113" t="str">
        <f t="shared" si="6"/>
        <v>NIE</v>
      </c>
      <c r="G113">
        <f>COUNTIF(F113,"CIĄG")</f>
        <v>0</v>
      </c>
    </row>
    <row r="114" spans="1:7" outlineLevel="2" x14ac:dyDescent="0.25">
      <c r="A114">
        <v>96</v>
      </c>
      <c r="B114">
        <v>5.2</v>
      </c>
      <c r="C114">
        <v>3</v>
      </c>
      <c r="D114" t="s">
        <v>6</v>
      </c>
      <c r="E114">
        <v>2</v>
      </c>
      <c r="F114" t="str">
        <f t="shared" si="6"/>
        <v>NIE</v>
      </c>
      <c r="G114">
        <f>COUNTIF(F114,"CIĄG")</f>
        <v>0</v>
      </c>
    </row>
    <row r="115" spans="1:7" outlineLevel="1" x14ac:dyDescent="0.25">
      <c r="F115" s="3" t="s">
        <v>12</v>
      </c>
      <c r="G115">
        <f>SUBTOTAL(9,G110:G114)</f>
        <v>0</v>
      </c>
    </row>
    <row r="116" spans="1:7" outlineLevel="2" x14ac:dyDescent="0.25">
      <c r="A116">
        <v>97</v>
      </c>
      <c r="B116">
        <v>6.8</v>
      </c>
      <c r="C116">
        <v>2</v>
      </c>
      <c r="D116" t="s">
        <v>6</v>
      </c>
      <c r="E116">
        <v>2</v>
      </c>
      <c r="F116" t="str">
        <f>IF(B114&lt;B116, "CIĄG", "NIE")</f>
        <v>CIĄG</v>
      </c>
      <c r="G116">
        <f t="shared" ref="G116:G122" si="10">COUNTIF(F116,"CIĄG")</f>
        <v>1</v>
      </c>
    </row>
    <row r="117" spans="1:7" outlineLevel="2" x14ac:dyDescent="0.25">
      <c r="A117">
        <v>98</v>
      </c>
      <c r="B117">
        <v>9.8000000000000007</v>
      </c>
      <c r="C117">
        <v>11</v>
      </c>
      <c r="D117" t="s">
        <v>6</v>
      </c>
      <c r="E117">
        <v>2</v>
      </c>
      <c r="F117" t="str">
        <f t="shared" si="6"/>
        <v>CIĄG</v>
      </c>
      <c r="G117">
        <f t="shared" si="10"/>
        <v>1</v>
      </c>
    </row>
    <row r="118" spans="1:7" outlineLevel="2" x14ac:dyDescent="0.25">
      <c r="A118">
        <v>99</v>
      </c>
      <c r="B118">
        <v>13.7</v>
      </c>
      <c r="C118">
        <v>8</v>
      </c>
      <c r="D118" t="s">
        <v>6</v>
      </c>
      <c r="E118">
        <v>3</v>
      </c>
      <c r="F118" t="str">
        <f t="shared" si="6"/>
        <v>CIĄG</v>
      </c>
      <c r="G118">
        <f t="shared" si="10"/>
        <v>1</v>
      </c>
    </row>
    <row r="119" spans="1:7" outlineLevel="2" x14ac:dyDescent="0.25">
      <c r="A119">
        <v>100</v>
      </c>
      <c r="B119">
        <v>17.7</v>
      </c>
      <c r="C119">
        <v>6</v>
      </c>
      <c r="D119" t="s">
        <v>6</v>
      </c>
      <c r="E119">
        <v>3</v>
      </c>
      <c r="F119" t="str">
        <f t="shared" si="6"/>
        <v>CIĄG</v>
      </c>
      <c r="G119">
        <f t="shared" si="10"/>
        <v>1</v>
      </c>
    </row>
    <row r="120" spans="1:7" outlineLevel="2" x14ac:dyDescent="0.25">
      <c r="A120">
        <v>101</v>
      </c>
      <c r="B120">
        <v>20.8</v>
      </c>
      <c r="C120">
        <v>5</v>
      </c>
      <c r="D120" t="s">
        <v>6</v>
      </c>
      <c r="E120">
        <v>3</v>
      </c>
      <c r="F120" t="str">
        <f t="shared" si="6"/>
        <v>CIĄG</v>
      </c>
      <c r="G120">
        <f t="shared" si="10"/>
        <v>1</v>
      </c>
    </row>
    <row r="121" spans="1:7" outlineLevel="2" x14ac:dyDescent="0.25">
      <c r="A121">
        <v>102</v>
      </c>
      <c r="B121">
        <v>22.4</v>
      </c>
      <c r="C121">
        <v>20</v>
      </c>
      <c r="D121" t="s">
        <v>6</v>
      </c>
      <c r="E121">
        <v>4</v>
      </c>
      <c r="F121" t="str">
        <f t="shared" si="6"/>
        <v>CIĄG</v>
      </c>
      <c r="G121">
        <f t="shared" si="10"/>
        <v>1</v>
      </c>
    </row>
    <row r="122" spans="1:7" outlineLevel="2" x14ac:dyDescent="0.25">
      <c r="A122">
        <v>103</v>
      </c>
      <c r="B122">
        <v>22.5</v>
      </c>
      <c r="C122">
        <v>17</v>
      </c>
      <c r="D122" t="s">
        <v>6</v>
      </c>
      <c r="E122">
        <v>4</v>
      </c>
      <c r="F122" t="str">
        <f t="shared" si="6"/>
        <v>CIĄG</v>
      </c>
      <c r="G122">
        <f t="shared" si="10"/>
        <v>1</v>
      </c>
    </row>
    <row r="123" spans="1:7" outlineLevel="1" x14ac:dyDescent="0.25">
      <c r="F123" s="3" t="s">
        <v>11</v>
      </c>
      <c r="G123">
        <f>SUBTOTAL(9,G116:G122)</f>
        <v>7</v>
      </c>
    </row>
    <row r="124" spans="1:7" outlineLevel="2" x14ac:dyDescent="0.25">
      <c r="A124">
        <v>104</v>
      </c>
      <c r="B124">
        <v>21.2</v>
      </c>
      <c r="C124">
        <v>11</v>
      </c>
      <c r="D124" t="s">
        <v>6</v>
      </c>
      <c r="E124">
        <v>4</v>
      </c>
      <c r="F124" t="str">
        <f>IF(B122&lt;B124, "CIĄG", "NIE")</f>
        <v>NIE</v>
      </c>
      <c r="G124">
        <f>COUNTIF(F124,"CIĄG")</f>
        <v>0</v>
      </c>
    </row>
    <row r="125" spans="1:7" outlineLevel="2" x14ac:dyDescent="0.25">
      <c r="A125">
        <v>105</v>
      </c>
      <c r="B125">
        <v>19.5</v>
      </c>
      <c r="C125">
        <v>27</v>
      </c>
      <c r="D125" t="s">
        <v>6</v>
      </c>
      <c r="E125">
        <v>5</v>
      </c>
      <c r="F125" t="str">
        <f t="shared" si="6"/>
        <v>NIE</v>
      </c>
      <c r="G125">
        <f>COUNTIF(F125,"CIĄG")</f>
        <v>0</v>
      </c>
    </row>
    <row r="126" spans="1:7" outlineLevel="2" x14ac:dyDescent="0.25">
      <c r="A126">
        <v>106</v>
      </c>
      <c r="B126">
        <v>18.100000000000001</v>
      </c>
      <c r="C126">
        <v>0</v>
      </c>
      <c r="D126">
        <v>0</v>
      </c>
      <c r="E126">
        <v>0</v>
      </c>
      <c r="F126" t="str">
        <f t="shared" si="6"/>
        <v>NIE</v>
      </c>
      <c r="G126">
        <f>COUNTIF(F126,"CIĄG")</f>
        <v>0</v>
      </c>
    </row>
    <row r="127" spans="1:7" outlineLevel="2" x14ac:dyDescent="0.25">
      <c r="A127">
        <v>107</v>
      </c>
      <c r="B127">
        <v>17.8</v>
      </c>
      <c r="C127">
        <v>5</v>
      </c>
      <c r="D127" t="s">
        <v>5</v>
      </c>
      <c r="E127">
        <v>1</v>
      </c>
      <c r="F127" t="str">
        <f t="shared" si="6"/>
        <v>NIE</v>
      </c>
      <c r="G127">
        <f>COUNTIF(F127,"CIĄG")</f>
        <v>0</v>
      </c>
    </row>
    <row r="128" spans="1:7" outlineLevel="1" x14ac:dyDescent="0.25">
      <c r="F128" s="3" t="s">
        <v>12</v>
      </c>
      <c r="G128">
        <f>SUBTOTAL(9,G124:G127)</f>
        <v>0</v>
      </c>
    </row>
    <row r="129" spans="1:7" outlineLevel="2" x14ac:dyDescent="0.25">
      <c r="A129">
        <v>108</v>
      </c>
      <c r="B129">
        <v>18.899999999999999</v>
      </c>
      <c r="C129">
        <v>3</v>
      </c>
      <c r="D129" t="s">
        <v>5</v>
      </c>
      <c r="E129">
        <v>1</v>
      </c>
      <c r="F129" t="str">
        <f>IF(B127&lt;B129, "CIĄG", "NIE")</f>
        <v>CIĄG</v>
      </c>
      <c r="G129">
        <f t="shared" ref="G129:G134" si="11">COUNTIF(F129,"CIĄG")</f>
        <v>1</v>
      </c>
    </row>
    <row r="130" spans="1:7" outlineLevel="2" x14ac:dyDescent="0.25">
      <c r="A130">
        <v>109</v>
      </c>
      <c r="B130">
        <v>21.3</v>
      </c>
      <c r="C130">
        <v>1</v>
      </c>
      <c r="D130" t="s">
        <v>5</v>
      </c>
      <c r="E130">
        <v>1</v>
      </c>
      <c r="F130" t="str">
        <f t="shared" si="6"/>
        <v>CIĄG</v>
      </c>
      <c r="G130">
        <f t="shared" si="11"/>
        <v>1</v>
      </c>
    </row>
    <row r="131" spans="1:7" outlineLevel="2" x14ac:dyDescent="0.25">
      <c r="A131">
        <v>110</v>
      </c>
      <c r="B131">
        <v>24.5</v>
      </c>
      <c r="C131">
        <v>7</v>
      </c>
      <c r="D131" t="s">
        <v>5</v>
      </c>
      <c r="E131">
        <v>2</v>
      </c>
      <c r="F131" t="str">
        <f t="shared" si="6"/>
        <v>CIĄG</v>
      </c>
      <c r="G131">
        <f t="shared" si="11"/>
        <v>1</v>
      </c>
    </row>
    <row r="132" spans="1:7" outlineLevel="2" x14ac:dyDescent="0.25">
      <c r="A132">
        <v>111</v>
      </c>
      <c r="B132">
        <v>27.5</v>
      </c>
      <c r="C132">
        <v>12</v>
      </c>
      <c r="D132" t="s">
        <v>5</v>
      </c>
      <c r="E132">
        <v>2</v>
      </c>
      <c r="F132" t="str">
        <f t="shared" si="6"/>
        <v>CIĄG</v>
      </c>
      <c r="G132">
        <f t="shared" si="11"/>
        <v>1</v>
      </c>
    </row>
    <row r="133" spans="1:7" outlineLevel="2" x14ac:dyDescent="0.25">
      <c r="A133">
        <v>112</v>
      </c>
      <c r="B133">
        <v>29.5</v>
      </c>
      <c r="C133">
        <v>6</v>
      </c>
      <c r="D133" t="s">
        <v>5</v>
      </c>
      <c r="E133">
        <v>2</v>
      </c>
      <c r="F133" t="str">
        <f t="shared" si="6"/>
        <v>CIĄG</v>
      </c>
      <c r="G133">
        <f t="shared" si="11"/>
        <v>1</v>
      </c>
    </row>
    <row r="134" spans="1:7" outlineLevel="2" x14ac:dyDescent="0.25">
      <c r="A134">
        <v>113</v>
      </c>
      <c r="B134">
        <v>29.9</v>
      </c>
      <c r="C134">
        <v>5</v>
      </c>
      <c r="D134" t="s">
        <v>5</v>
      </c>
      <c r="E134">
        <v>3</v>
      </c>
      <c r="F134" t="str">
        <f t="shared" si="6"/>
        <v>CIĄG</v>
      </c>
      <c r="G134">
        <f t="shared" si="11"/>
        <v>1</v>
      </c>
    </row>
    <row r="135" spans="1:7" outlineLevel="1" x14ac:dyDescent="0.25">
      <c r="F135" s="3" t="s">
        <v>11</v>
      </c>
      <c r="G135">
        <f>SUBTOTAL(9,G129:G134)</f>
        <v>6</v>
      </c>
    </row>
    <row r="136" spans="1:7" outlineLevel="2" x14ac:dyDescent="0.25">
      <c r="A136">
        <v>114</v>
      </c>
      <c r="B136">
        <v>28.6</v>
      </c>
      <c r="C136">
        <v>6</v>
      </c>
      <c r="D136" t="s">
        <v>5</v>
      </c>
      <c r="E136">
        <v>3</v>
      </c>
      <c r="F136" t="str">
        <f>IF(B134&lt;B136, "CIĄG", "NIE")</f>
        <v>NIE</v>
      </c>
      <c r="G136">
        <f t="shared" ref="G136:G141" si="12">COUNTIF(F136,"CIĄG")</f>
        <v>0</v>
      </c>
    </row>
    <row r="137" spans="1:7" outlineLevel="2" x14ac:dyDescent="0.25">
      <c r="A137">
        <v>115</v>
      </c>
      <c r="B137">
        <v>25.9</v>
      </c>
      <c r="C137">
        <v>6</v>
      </c>
      <c r="D137" t="s">
        <v>5</v>
      </c>
      <c r="E137">
        <v>3</v>
      </c>
      <c r="F137" t="str">
        <f t="shared" si="6"/>
        <v>NIE</v>
      </c>
      <c r="G137">
        <f t="shared" si="12"/>
        <v>0</v>
      </c>
    </row>
    <row r="138" spans="1:7" outlineLevel="2" x14ac:dyDescent="0.25">
      <c r="A138">
        <v>116</v>
      </c>
      <c r="B138">
        <v>22.6</v>
      </c>
      <c r="C138">
        <v>23</v>
      </c>
      <c r="D138" t="s">
        <v>5</v>
      </c>
      <c r="E138">
        <v>4</v>
      </c>
      <c r="F138" t="str">
        <f t="shared" si="6"/>
        <v>NIE</v>
      </c>
      <c r="G138">
        <f t="shared" si="12"/>
        <v>0</v>
      </c>
    </row>
    <row r="139" spans="1:7" outlineLevel="2" x14ac:dyDescent="0.25">
      <c r="A139">
        <v>117</v>
      </c>
      <c r="B139">
        <v>19.7</v>
      </c>
      <c r="C139">
        <v>16</v>
      </c>
      <c r="D139" t="s">
        <v>5</v>
      </c>
      <c r="E139">
        <v>4</v>
      </c>
      <c r="F139" t="str">
        <f t="shared" si="6"/>
        <v>NIE</v>
      </c>
      <c r="G139">
        <f t="shared" si="12"/>
        <v>0</v>
      </c>
    </row>
    <row r="140" spans="1:7" outlineLevel="2" x14ac:dyDescent="0.25">
      <c r="A140">
        <v>118</v>
      </c>
      <c r="B140">
        <v>17.8</v>
      </c>
      <c r="C140">
        <v>1</v>
      </c>
      <c r="D140" t="s">
        <v>5</v>
      </c>
      <c r="E140">
        <v>4</v>
      </c>
      <c r="F140" t="str">
        <f t="shared" si="6"/>
        <v>NIE</v>
      </c>
      <c r="G140">
        <f t="shared" si="12"/>
        <v>0</v>
      </c>
    </row>
    <row r="141" spans="1:7" outlineLevel="2" x14ac:dyDescent="0.25">
      <c r="A141">
        <v>119</v>
      </c>
      <c r="B141">
        <v>17.3</v>
      </c>
      <c r="C141">
        <v>27</v>
      </c>
      <c r="D141" t="s">
        <v>5</v>
      </c>
      <c r="E141">
        <v>5</v>
      </c>
      <c r="F141" t="str">
        <f t="shared" si="6"/>
        <v>NIE</v>
      </c>
      <c r="G141">
        <f t="shared" si="12"/>
        <v>0</v>
      </c>
    </row>
    <row r="142" spans="1:7" outlineLevel="1" x14ac:dyDescent="0.25">
      <c r="F142" s="3" t="s">
        <v>12</v>
      </c>
      <c r="G142">
        <f>SUBTOTAL(9,G136:G141)</f>
        <v>0</v>
      </c>
    </row>
    <row r="143" spans="1:7" outlineLevel="2" x14ac:dyDescent="0.25">
      <c r="A143">
        <v>120</v>
      </c>
      <c r="B143">
        <v>18.2</v>
      </c>
      <c r="C143">
        <v>0</v>
      </c>
      <c r="D143">
        <v>0</v>
      </c>
      <c r="E143">
        <v>0</v>
      </c>
      <c r="F143" t="str">
        <f>IF(B141&lt;B143, "CIĄG", "NIE")</f>
        <v>CIĄG</v>
      </c>
      <c r="G143">
        <f>COUNTIF(F143,"CIĄG")</f>
        <v>1</v>
      </c>
    </row>
    <row r="144" spans="1:7" outlineLevel="2" x14ac:dyDescent="0.25">
      <c r="A144">
        <v>121</v>
      </c>
      <c r="B144">
        <v>19.8</v>
      </c>
      <c r="C144">
        <v>1</v>
      </c>
      <c r="D144" t="s">
        <v>5</v>
      </c>
      <c r="E144">
        <v>1</v>
      </c>
      <c r="F144" t="str">
        <f t="shared" si="6"/>
        <v>CIĄG</v>
      </c>
      <c r="G144">
        <f>COUNTIF(F144,"CIĄG")</f>
        <v>1</v>
      </c>
    </row>
    <row r="145" spans="1:7" outlineLevel="2" x14ac:dyDescent="0.25">
      <c r="A145">
        <v>122</v>
      </c>
      <c r="B145">
        <v>21.4</v>
      </c>
      <c r="C145">
        <v>1</v>
      </c>
      <c r="D145" t="s">
        <v>5</v>
      </c>
      <c r="E145">
        <v>1</v>
      </c>
      <c r="F145" t="str">
        <f t="shared" si="6"/>
        <v>CIĄG</v>
      </c>
      <c r="G145">
        <f>COUNTIF(F145,"CIĄG")</f>
        <v>1</v>
      </c>
    </row>
    <row r="146" spans="1:7" outlineLevel="2" x14ac:dyDescent="0.25">
      <c r="A146">
        <v>123</v>
      </c>
      <c r="B146">
        <v>22</v>
      </c>
      <c r="C146">
        <v>6</v>
      </c>
      <c r="D146" t="s">
        <v>5</v>
      </c>
      <c r="E146">
        <v>1</v>
      </c>
      <c r="F146" t="str">
        <f t="shared" si="6"/>
        <v>CIĄG</v>
      </c>
      <c r="G146">
        <f>COUNTIF(F146,"CIĄG")</f>
        <v>1</v>
      </c>
    </row>
    <row r="147" spans="1:7" outlineLevel="1" x14ac:dyDescent="0.25">
      <c r="F147" s="3" t="s">
        <v>11</v>
      </c>
      <c r="G147">
        <f>SUBTOTAL(9,G143:G146)</f>
        <v>4</v>
      </c>
    </row>
    <row r="148" spans="1:7" outlineLevel="2" x14ac:dyDescent="0.25">
      <c r="A148">
        <v>124</v>
      </c>
      <c r="B148">
        <v>21.2</v>
      </c>
      <c r="C148">
        <v>9</v>
      </c>
      <c r="D148" t="s">
        <v>5</v>
      </c>
      <c r="E148">
        <v>2</v>
      </c>
      <c r="F148" t="str">
        <f>IF(B146&lt;B148, "CIĄG", "NIE")</f>
        <v>NIE</v>
      </c>
      <c r="G148">
        <f t="shared" ref="G148:G154" si="13">COUNTIF(F148,"CIĄG")</f>
        <v>0</v>
      </c>
    </row>
    <row r="149" spans="1:7" outlineLevel="2" x14ac:dyDescent="0.25">
      <c r="A149">
        <v>125</v>
      </c>
      <c r="B149">
        <v>18.8</v>
      </c>
      <c r="C149">
        <v>7</v>
      </c>
      <c r="D149" t="s">
        <v>5</v>
      </c>
      <c r="E149">
        <v>2</v>
      </c>
      <c r="F149" t="str">
        <f t="shared" si="6"/>
        <v>NIE</v>
      </c>
      <c r="G149">
        <f t="shared" si="13"/>
        <v>0</v>
      </c>
    </row>
    <row r="150" spans="1:7" outlineLevel="2" x14ac:dyDescent="0.25">
      <c r="A150">
        <v>126</v>
      </c>
      <c r="B150">
        <v>15.2</v>
      </c>
      <c r="C150">
        <v>12</v>
      </c>
      <c r="D150" t="s">
        <v>5</v>
      </c>
      <c r="E150">
        <v>2</v>
      </c>
      <c r="F150" t="str">
        <f t="shared" si="6"/>
        <v>NIE</v>
      </c>
      <c r="G150">
        <f t="shared" si="13"/>
        <v>0</v>
      </c>
    </row>
    <row r="151" spans="1:7" outlineLevel="2" x14ac:dyDescent="0.25">
      <c r="A151">
        <v>127</v>
      </c>
      <c r="B151">
        <v>11.1</v>
      </c>
      <c r="C151">
        <v>15</v>
      </c>
      <c r="D151" t="s">
        <v>5</v>
      </c>
      <c r="E151">
        <v>3</v>
      </c>
      <c r="F151" t="str">
        <f t="shared" si="6"/>
        <v>NIE</v>
      </c>
      <c r="G151">
        <f t="shared" si="13"/>
        <v>0</v>
      </c>
    </row>
    <row r="152" spans="1:7" outlineLevel="2" x14ac:dyDescent="0.25">
      <c r="A152">
        <v>128</v>
      </c>
      <c r="B152">
        <v>7.5</v>
      </c>
      <c r="C152">
        <v>10</v>
      </c>
      <c r="D152" t="s">
        <v>5</v>
      </c>
      <c r="E152">
        <v>3</v>
      </c>
      <c r="F152" t="str">
        <f t="shared" si="6"/>
        <v>NIE</v>
      </c>
      <c r="G152">
        <f t="shared" si="13"/>
        <v>0</v>
      </c>
    </row>
    <row r="153" spans="1:7" outlineLevel="2" x14ac:dyDescent="0.25">
      <c r="A153">
        <v>129</v>
      </c>
      <c r="B153">
        <v>5.2</v>
      </c>
      <c r="C153">
        <v>5</v>
      </c>
      <c r="D153" t="s">
        <v>5</v>
      </c>
      <c r="E153">
        <v>3</v>
      </c>
      <c r="F153" t="str">
        <f t="shared" si="6"/>
        <v>NIE</v>
      </c>
      <c r="G153">
        <f t="shared" si="13"/>
        <v>0</v>
      </c>
    </row>
    <row r="154" spans="1:7" outlineLevel="2" x14ac:dyDescent="0.25">
      <c r="A154">
        <v>130</v>
      </c>
      <c r="B154">
        <v>4.5999999999999996</v>
      </c>
      <c r="C154">
        <v>23</v>
      </c>
      <c r="D154" t="s">
        <v>5</v>
      </c>
      <c r="E154">
        <v>4</v>
      </c>
      <c r="F154" t="str">
        <f t="shared" si="6"/>
        <v>NIE</v>
      </c>
      <c r="G154">
        <f t="shared" si="13"/>
        <v>0</v>
      </c>
    </row>
    <row r="155" spans="1:7" outlineLevel="1" x14ac:dyDescent="0.25">
      <c r="F155" s="3" t="s">
        <v>12</v>
      </c>
      <c r="G155">
        <f>SUBTOTAL(9,G148:G154)</f>
        <v>0</v>
      </c>
    </row>
    <row r="156" spans="1:7" outlineLevel="2" x14ac:dyDescent="0.25">
      <c r="A156">
        <v>131</v>
      </c>
      <c r="B156">
        <v>5.5</v>
      </c>
      <c r="C156">
        <v>11</v>
      </c>
      <c r="D156" t="s">
        <v>5</v>
      </c>
      <c r="E156">
        <v>4</v>
      </c>
      <c r="F156" t="str">
        <f>IF(B154&lt;B156, "CIĄG", "NIE")</f>
        <v>CIĄG</v>
      </c>
      <c r="G156">
        <f>COUNTIF(F156,"CIĄG")</f>
        <v>1</v>
      </c>
    </row>
    <row r="157" spans="1:7" outlineLevel="2" x14ac:dyDescent="0.25">
      <c r="A157">
        <v>132</v>
      </c>
      <c r="B157">
        <v>7.3</v>
      </c>
      <c r="C157">
        <v>23</v>
      </c>
      <c r="D157" t="s">
        <v>5</v>
      </c>
      <c r="E157">
        <v>4</v>
      </c>
      <c r="F157" t="str">
        <f t="shared" ref="F157:F230" si="14">IF(B156&lt;B157, "CIĄG", "NIE")</f>
        <v>CIĄG</v>
      </c>
      <c r="G157">
        <f>COUNTIF(F157,"CIĄG")</f>
        <v>1</v>
      </c>
    </row>
    <row r="158" spans="1:7" outlineLevel="2" x14ac:dyDescent="0.25">
      <c r="A158">
        <v>133</v>
      </c>
      <c r="B158">
        <v>9.3000000000000007</v>
      </c>
      <c r="C158">
        <v>16</v>
      </c>
      <c r="D158" t="s">
        <v>5</v>
      </c>
      <c r="E158">
        <v>5</v>
      </c>
      <c r="F158" t="str">
        <f t="shared" si="14"/>
        <v>CIĄG</v>
      </c>
      <c r="G158">
        <f>COUNTIF(F158,"CIĄG")</f>
        <v>1</v>
      </c>
    </row>
    <row r="159" spans="1:7" outlineLevel="2" x14ac:dyDescent="0.25">
      <c r="A159">
        <v>134</v>
      </c>
      <c r="B159">
        <v>10.5</v>
      </c>
      <c r="C159">
        <v>21</v>
      </c>
      <c r="D159" t="s">
        <v>5</v>
      </c>
      <c r="E159">
        <v>5</v>
      </c>
      <c r="F159" t="str">
        <f t="shared" si="14"/>
        <v>CIĄG</v>
      </c>
      <c r="G159">
        <f>COUNTIF(F159,"CIĄG")</f>
        <v>1</v>
      </c>
    </row>
    <row r="160" spans="1:7" outlineLevel="1" x14ac:dyDescent="0.25">
      <c r="F160" s="3" t="s">
        <v>11</v>
      </c>
      <c r="G160">
        <f>SUBTOTAL(9,G156:G159)</f>
        <v>4</v>
      </c>
    </row>
    <row r="161" spans="1:7" outlineLevel="2" x14ac:dyDescent="0.25">
      <c r="A161">
        <v>135</v>
      </c>
      <c r="B161">
        <v>10.4</v>
      </c>
      <c r="C161">
        <v>0</v>
      </c>
      <c r="D161">
        <v>0</v>
      </c>
      <c r="E161">
        <v>0</v>
      </c>
      <c r="F161" t="str">
        <f>IF(B159&lt;B161, "CIĄG", "NIE")</f>
        <v>NIE</v>
      </c>
      <c r="G161">
        <f t="shared" ref="G161:G166" si="15">COUNTIF(F161,"CIĄG")</f>
        <v>0</v>
      </c>
    </row>
    <row r="162" spans="1:7" outlineLevel="2" x14ac:dyDescent="0.25">
      <c r="A162">
        <v>136</v>
      </c>
      <c r="B162">
        <v>9</v>
      </c>
      <c r="C162">
        <v>4</v>
      </c>
      <c r="D162" t="s">
        <v>6</v>
      </c>
      <c r="E162">
        <v>1</v>
      </c>
      <c r="F162" t="str">
        <f t="shared" si="14"/>
        <v>NIE</v>
      </c>
      <c r="G162">
        <f t="shared" si="15"/>
        <v>0</v>
      </c>
    </row>
    <row r="163" spans="1:7" outlineLevel="2" x14ac:dyDescent="0.25">
      <c r="A163">
        <v>137</v>
      </c>
      <c r="B163">
        <v>6.4</v>
      </c>
      <c r="C163">
        <v>3</v>
      </c>
      <c r="D163" t="s">
        <v>6</v>
      </c>
      <c r="E163">
        <v>1</v>
      </c>
      <c r="F163" t="str">
        <f t="shared" si="14"/>
        <v>NIE</v>
      </c>
      <c r="G163">
        <f t="shared" si="15"/>
        <v>0</v>
      </c>
    </row>
    <row r="164" spans="1:7" outlineLevel="2" x14ac:dyDescent="0.25">
      <c r="A164">
        <v>138</v>
      </c>
      <c r="B164">
        <v>3.6</v>
      </c>
      <c r="C164">
        <v>3</v>
      </c>
      <c r="D164" t="s">
        <v>6</v>
      </c>
      <c r="E164">
        <v>1</v>
      </c>
      <c r="F164" t="str">
        <f t="shared" si="14"/>
        <v>NIE</v>
      </c>
      <c r="G164">
        <f t="shared" si="15"/>
        <v>0</v>
      </c>
    </row>
    <row r="165" spans="1:7" outlineLevel="2" x14ac:dyDescent="0.25">
      <c r="A165">
        <v>139</v>
      </c>
      <c r="B165">
        <v>1.4</v>
      </c>
      <c r="C165">
        <v>4</v>
      </c>
      <c r="D165" t="s">
        <v>6</v>
      </c>
      <c r="E165">
        <v>2</v>
      </c>
      <c r="F165" t="str">
        <f t="shared" si="14"/>
        <v>NIE</v>
      </c>
      <c r="G165">
        <f t="shared" si="15"/>
        <v>0</v>
      </c>
    </row>
    <row r="166" spans="1:7" outlineLevel="2" x14ac:dyDescent="0.25">
      <c r="A166">
        <v>140</v>
      </c>
      <c r="B166">
        <v>0.5</v>
      </c>
      <c r="C166">
        <v>5</v>
      </c>
      <c r="D166" t="s">
        <v>6</v>
      </c>
      <c r="E166">
        <v>2</v>
      </c>
      <c r="F166" t="str">
        <f t="shared" si="14"/>
        <v>NIE</v>
      </c>
      <c r="G166">
        <f t="shared" si="15"/>
        <v>0</v>
      </c>
    </row>
    <row r="167" spans="1:7" outlineLevel="1" x14ac:dyDescent="0.25">
      <c r="F167" s="3" t="s">
        <v>12</v>
      </c>
      <c r="G167">
        <f>SUBTOTAL(9,G161:G166)</f>
        <v>0</v>
      </c>
    </row>
    <row r="168" spans="1:7" outlineLevel="2" x14ac:dyDescent="0.25">
      <c r="A168">
        <v>141</v>
      </c>
      <c r="B168">
        <v>1.4</v>
      </c>
      <c r="C168">
        <v>1</v>
      </c>
      <c r="D168" t="s">
        <v>6</v>
      </c>
      <c r="E168">
        <v>2</v>
      </c>
      <c r="F168" t="str">
        <f>IF(B166&lt;B168, "CIĄG", "NIE")</f>
        <v>CIĄG</v>
      </c>
      <c r="G168">
        <f t="shared" ref="G168:G173" si="16">COUNTIF(F168,"CIĄG")</f>
        <v>1</v>
      </c>
    </row>
    <row r="169" spans="1:7" outlineLevel="2" x14ac:dyDescent="0.25">
      <c r="A169">
        <v>142</v>
      </c>
      <c r="B169">
        <v>3.9</v>
      </c>
      <c r="C169">
        <v>3</v>
      </c>
      <c r="D169" t="s">
        <v>6</v>
      </c>
      <c r="E169">
        <v>3</v>
      </c>
      <c r="F169" t="str">
        <f t="shared" si="14"/>
        <v>CIĄG</v>
      </c>
      <c r="G169">
        <f t="shared" si="16"/>
        <v>1</v>
      </c>
    </row>
    <row r="170" spans="1:7" outlineLevel="2" x14ac:dyDescent="0.25">
      <c r="A170">
        <v>143</v>
      </c>
      <c r="B170">
        <v>7.3</v>
      </c>
      <c r="C170">
        <v>13</v>
      </c>
      <c r="D170" t="s">
        <v>6</v>
      </c>
      <c r="E170">
        <v>3</v>
      </c>
      <c r="F170" t="str">
        <f t="shared" si="14"/>
        <v>CIĄG</v>
      </c>
      <c r="G170">
        <f t="shared" si="16"/>
        <v>1</v>
      </c>
    </row>
    <row r="171" spans="1:7" outlineLevel="2" x14ac:dyDescent="0.25">
      <c r="A171">
        <v>144</v>
      </c>
      <c r="B171">
        <v>10.9</v>
      </c>
      <c r="C171">
        <v>12</v>
      </c>
      <c r="D171" t="s">
        <v>6</v>
      </c>
      <c r="E171">
        <v>3</v>
      </c>
      <c r="F171" t="str">
        <f t="shared" si="14"/>
        <v>CIĄG</v>
      </c>
      <c r="G171">
        <f t="shared" si="16"/>
        <v>1</v>
      </c>
    </row>
    <row r="172" spans="1:7" outlineLevel="2" x14ac:dyDescent="0.25">
      <c r="A172">
        <v>145</v>
      </c>
      <c r="B172">
        <v>13.7</v>
      </c>
      <c r="C172">
        <v>9</v>
      </c>
      <c r="D172" t="s">
        <v>6</v>
      </c>
      <c r="E172">
        <v>4</v>
      </c>
      <c r="F172" t="str">
        <f t="shared" si="14"/>
        <v>CIĄG</v>
      </c>
      <c r="G172">
        <f t="shared" si="16"/>
        <v>1</v>
      </c>
    </row>
    <row r="173" spans="1:7" outlineLevel="2" x14ac:dyDescent="0.25">
      <c r="A173">
        <v>146</v>
      </c>
      <c r="B173">
        <v>15.1</v>
      </c>
      <c r="C173">
        <v>21</v>
      </c>
      <c r="D173" t="s">
        <v>6</v>
      </c>
      <c r="E173">
        <v>4</v>
      </c>
      <c r="F173" t="str">
        <f t="shared" si="14"/>
        <v>CIĄG</v>
      </c>
      <c r="G173">
        <f t="shared" si="16"/>
        <v>1</v>
      </c>
    </row>
    <row r="174" spans="1:7" outlineLevel="1" x14ac:dyDescent="0.25">
      <c r="F174" s="3" t="s">
        <v>11</v>
      </c>
      <c r="G174">
        <f>SUBTOTAL(9,G168:G173)</f>
        <v>6</v>
      </c>
    </row>
    <row r="175" spans="1:7" outlineLevel="2" x14ac:dyDescent="0.25">
      <c r="A175">
        <v>147</v>
      </c>
      <c r="B175">
        <v>15.1</v>
      </c>
      <c r="C175">
        <v>14</v>
      </c>
      <c r="D175" t="s">
        <v>6</v>
      </c>
      <c r="E175">
        <v>4</v>
      </c>
      <c r="F175" t="str">
        <f>IF(B173&lt;B175, "CIĄG", "NIE")</f>
        <v>NIE</v>
      </c>
      <c r="G175">
        <f>COUNTIF(F175,"CIĄG")</f>
        <v>0</v>
      </c>
    </row>
    <row r="176" spans="1:7" outlineLevel="2" x14ac:dyDescent="0.25">
      <c r="A176">
        <v>148</v>
      </c>
      <c r="B176">
        <v>13.9</v>
      </c>
      <c r="C176">
        <v>11</v>
      </c>
      <c r="D176" t="s">
        <v>6</v>
      </c>
      <c r="E176">
        <v>5</v>
      </c>
      <c r="F176" t="str">
        <f t="shared" si="14"/>
        <v>NIE</v>
      </c>
      <c r="G176">
        <f>COUNTIF(F176,"CIĄG")</f>
        <v>0</v>
      </c>
    </row>
    <row r="177" spans="1:7" outlineLevel="2" x14ac:dyDescent="0.25">
      <c r="A177">
        <v>149</v>
      </c>
      <c r="B177">
        <v>12.3</v>
      </c>
      <c r="C177">
        <v>20</v>
      </c>
      <c r="D177" t="s">
        <v>6</v>
      </c>
      <c r="E177">
        <v>5</v>
      </c>
      <c r="F177" t="str">
        <f t="shared" si="14"/>
        <v>NIE</v>
      </c>
      <c r="G177">
        <f>COUNTIF(F177,"CIĄG")</f>
        <v>0</v>
      </c>
    </row>
    <row r="178" spans="1:7" outlineLevel="2" x14ac:dyDescent="0.25">
      <c r="A178">
        <v>150</v>
      </c>
      <c r="B178">
        <v>11.2</v>
      </c>
      <c r="C178">
        <v>0</v>
      </c>
      <c r="D178">
        <v>0</v>
      </c>
      <c r="E178">
        <v>0</v>
      </c>
      <c r="F178" t="str">
        <f t="shared" si="14"/>
        <v>NIE</v>
      </c>
      <c r="G178">
        <f>COUNTIF(F178,"CIĄG")</f>
        <v>0</v>
      </c>
    </row>
    <row r="179" spans="1:7" outlineLevel="1" x14ac:dyDescent="0.25">
      <c r="F179" s="3" t="s">
        <v>12</v>
      </c>
      <c r="G179">
        <f>SUBTOTAL(9,G175:G178)</f>
        <v>0</v>
      </c>
    </row>
    <row r="180" spans="1:7" outlineLevel="2" x14ac:dyDescent="0.25">
      <c r="A180">
        <v>151</v>
      </c>
      <c r="B180">
        <v>11.3</v>
      </c>
      <c r="C180">
        <v>6</v>
      </c>
      <c r="D180" t="s">
        <v>5</v>
      </c>
      <c r="E180">
        <v>1</v>
      </c>
      <c r="F180" t="str">
        <f>IF(B178&lt;B180, "CIĄG", "NIE")</f>
        <v>CIĄG</v>
      </c>
      <c r="G180">
        <f t="shared" ref="G180:G186" si="17">COUNTIF(F180,"CIĄG")</f>
        <v>1</v>
      </c>
    </row>
    <row r="181" spans="1:7" outlineLevel="2" x14ac:dyDescent="0.25">
      <c r="A181">
        <v>152</v>
      </c>
      <c r="B181">
        <v>12.9</v>
      </c>
      <c r="C181">
        <v>3</v>
      </c>
      <c r="D181" t="s">
        <v>5</v>
      </c>
      <c r="E181">
        <v>1</v>
      </c>
      <c r="F181" t="str">
        <f t="shared" si="14"/>
        <v>CIĄG</v>
      </c>
      <c r="G181">
        <f t="shared" si="17"/>
        <v>1</v>
      </c>
    </row>
    <row r="182" spans="1:7" outlineLevel="2" x14ac:dyDescent="0.25">
      <c r="A182">
        <v>153</v>
      </c>
      <c r="B182">
        <v>16</v>
      </c>
      <c r="C182">
        <v>6</v>
      </c>
      <c r="D182" t="s">
        <v>5</v>
      </c>
      <c r="E182">
        <v>1</v>
      </c>
      <c r="F182" t="str">
        <f t="shared" si="14"/>
        <v>CIĄG</v>
      </c>
      <c r="G182">
        <f t="shared" si="17"/>
        <v>1</v>
      </c>
    </row>
    <row r="183" spans="1:7" outlineLevel="2" x14ac:dyDescent="0.25">
      <c r="A183">
        <v>154</v>
      </c>
      <c r="B183">
        <v>19.8</v>
      </c>
      <c r="C183">
        <v>2</v>
      </c>
      <c r="D183" t="s">
        <v>5</v>
      </c>
      <c r="E183">
        <v>2</v>
      </c>
      <c r="F183" t="str">
        <f t="shared" si="14"/>
        <v>CIĄG</v>
      </c>
      <c r="G183">
        <f t="shared" si="17"/>
        <v>1</v>
      </c>
    </row>
    <row r="184" spans="1:7" outlineLevel="2" x14ac:dyDescent="0.25">
      <c r="A184">
        <v>155</v>
      </c>
      <c r="B184">
        <v>23.6</v>
      </c>
      <c r="C184">
        <v>11</v>
      </c>
      <c r="D184" t="s">
        <v>5</v>
      </c>
      <c r="E184">
        <v>2</v>
      </c>
      <c r="F184" t="str">
        <f t="shared" si="14"/>
        <v>CIĄG</v>
      </c>
      <c r="G184">
        <f t="shared" si="17"/>
        <v>1</v>
      </c>
    </row>
    <row r="185" spans="1:7" outlineLevel="2" x14ac:dyDescent="0.25">
      <c r="A185">
        <v>156</v>
      </c>
      <c r="B185">
        <v>26.4</v>
      </c>
      <c r="C185">
        <v>11</v>
      </c>
      <c r="D185" t="s">
        <v>5</v>
      </c>
      <c r="E185">
        <v>2</v>
      </c>
      <c r="F185" t="str">
        <f t="shared" si="14"/>
        <v>CIĄG</v>
      </c>
      <c r="G185">
        <f t="shared" si="17"/>
        <v>1</v>
      </c>
    </row>
    <row r="186" spans="1:7" outlineLevel="2" x14ac:dyDescent="0.25">
      <c r="A186">
        <v>157</v>
      </c>
      <c r="B186">
        <v>27.7</v>
      </c>
      <c r="C186">
        <v>5</v>
      </c>
      <c r="D186" t="s">
        <v>5</v>
      </c>
      <c r="E186">
        <v>3</v>
      </c>
      <c r="F186" t="str">
        <f t="shared" si="14"/>
        <v>CIĄG</v>
      </c>
      <c r="G186">
        <f t="shared" si="17"/>
        <v>1</v>
      </c>
    </row>
    <row r="187" spans="1:7" outlineLevel="1" x14ac:dyDescent="0.25">
      <c r="F187" s="3" t="s">
        <v>11</v>
      </c>
      <c r="G187">
        <f>SUBTOTAL(9,G180:G186)</f>
        <v>7</v>
      </c>
    </row>
    <row r="188" spans="1:7" outlineLevel="2" x14ac:dyDescent="0.25">
      <c r="A188">
        <v>158</v>
      </c>
      <c r="B188">
        <v>27.2</v>
      </c>
      <c r="C188">
        <v>18</v>
      </c>
      <c r="D188" t="s">
        <v>5</v>
      </c>
      <c r="E188">
        <v>3</v>
      </c>
      <c r="F188" t="str">
        <f>IF(B186&lt;B188, "CIĄG", "NIE")</f>
        <v>NIE</v>
      </c>
      <c r="G188">
        <f>COUNTIF(F188,"CIĄG")</f>
        <v>0</v>
      </c>
    </row>
    <row r="189" spans="1:7" outlineLevel="2" x14ac:dyDescent="0.25">
      <c r="A189">
        <v>159</v>
      </c>
      <c r="B189">
        <v>25.5</v>
      </c>
      <c r="C189">
        <v>5</v>
      </c>
      <c r="D189" t="s">
        <v>5</v>
      </c>
      <c r="E189">
        <v>3</v>
      </c>
      <c r="F189" t="str">
        <f t="shared" si="14"/>
        <v>NIE</v>
      </c>
      <c r="G189">
        <f>COUNTIF(F189,"CIĄG")</f>
        <v>0</v>
      </c>
    </row>
    <row r="190" spans="1:7" outlineLevel="2" x14ac:dyDescent="0.25">
      <c r="A190">
        <v>160</v>
      </c>
      <c r="B190">
        <v>23.1</v>
      </c>
      <c r="C190">
        <v>8</v>
      </c>
      <c r="D190" t="s">
        <v>5</v>
      </c>
      <c r="E190">
        <v>4</v>
      </c>
      <c r="F190" t="str">
        <f t="shared" si="14"/>
        <v>NIE</v>
      </c>
      <c r="G190">
        <f>COUNTIF(F190,"CIĄG")</f>
        <v>0</v>
      </c>
    </row>
    <row r="191" spans="1:7" outlineLevel="2" x14ac:dyDescent="0.25">
      <c r="A191">
        <v>161</v>
      </c>
      <c r="B191">
        <v>21</v>
      </c>
      <c r="C191">
        <v>22</v>
      </c>
      <c r="D191" t="s">
        <v>5</v>
      </c>
      <c r="E191">
        <v>4</v>
      </c>
      <c r="F191" t="str">
        <f t="shared" si="14"/>
        <v>NIE</v>
      </c>
      <c r="G191">
        <f>COUNTIF(F191,"CIĄG")</f>
        <v>0</v>
      </c>
    </row>
    <row r="192" spans="1:7" outlineLevel="2" x14ac:dyDescent="0.25">
      <c r="A192">
        <v>162</v>
      </c>
      <c r="B192">
        <v>20</v>
      </c>
      <c r="C192">
        <v>19</v>
      </c>
      <c r="D192" t="s">
        <v>5</v>
      </c>
      <c r="E192">
        <v>4</v>
      </c>
      <c r="F192" t="str">
        <f t="shared" si="14"/>
        <v>NIE</v>
      </c>
      <c r="G192">
        <f>COUNTIF(F192,"CIĄG")</f>
        <v>0</v>
      </c>
    </row>
    <row r="193" spans="1:7" outlineLevel="1" x14ac:dyDescent="0.25">
      <c r="F193" s="3" t="s">
        <v>12</v>
      </c>
      <c r="G193">
        <f>SUBTOTAL(9,G188:G192)</f>
        <v>0</v>
      </c>
    </row>
    <row r="194" spans="1:7" outlineLevel="2" x14ac:dyDescent="0.25">
      <c r="A194">
        <v>163</v>
      </c>
      <c r="B194">
        <v>20.399999999999999</v>
      </c>
      <c r="C194">
        <v>23</v>
      </c>
      <c r="D194" t="s">
        <v>5</v>
      </c>
      <c r="E194">
        <v>5</v>
      </c>
      <c r="F194" t="str">
        <f>IF(B192&lt;B194, "CIĄG", "NIE")</f>
        <v>CIĄG</v>
      </c>
      <c r="G194">
        <f>COUNTIF(F194,"CIĄG")</f>
        <v>1</v>
      </c>
    </row>
    <row r="195" spans="1:7" outlineLevel="2" x14ac:dyDescent="0.25">
      <c r="A195">
        <v>164</v>
      </c>
      <c r="B195">
        <v>22.1</v>
      </c>
      <c r="C195">
        <v>0</v>
      </c>
      <c r="D195">
        <v>0</v>
      </c>
      <c r="E195">
        <v>0</v>
      </c>
      <c r="F195" t="str">
        <f t="shared" si="14"/>
        <v>CIĄG</v>
      </c>
      <c r="G195">
        <f>COUNTIF(F195,"CIĄG")</f>
        <v>1</v>
      </c>
    </row>
    <row r="196" spans="1:7" outlineLevel="2" x14ac:dyDescent="0.25">
      <c r="A196">
        <v>165</v>
      </c>
      <c r="B196">
        <v>24.5</v>
      </c>
      <c r="C196">
        <v>1</v>
      </c>
      <c r="D196" t="s">
        <v>6</v>
      </c>
      <c r="E196">
        <v>1</v>
      </c>
      <c r="F196" t="str">
        <f t="shared" si="14"/>
        <v>CIĄG</v>
      </c>
      <c r="G196">
        <f>COUNTIF(F196,"CIĄG")</f>
        <v>1</v>
      </c>
    </row>
    <row r="197" spans="1:7" outlineLevel="2" x14ac:dyDescent="0.25">
      <c r="A197">
        <v>166</v>
      </c>
      <c r="B197">
        <v>26.8</v>
      </c>
      <c r="C197">
        <v>2</v>
      </c>
      <c r="D197" t="s">
        <v>6</v>
      </c>
      <c r="E197">
        <v>1</v>
      </c>
      <c r="F197" t="str">
        <f t="shared" si="14"/>
        <v>CIĄG</v>
      </c>
      <c r="G197">
        <f>COUNTIF(F197,"CIĄG")</f>
        <v>1</v>
      </c>
    </row>
    <row r="198" spans="1:7" outlineLevel="2" x14ac:dyDescent="0.25">
      <c r="A198">
        <v>167</v>
      </c>
      <c r="B198">
        <v>28</v>
      </c>
      <c r="C198">
        <v>4</v>
      </c>
      <c r="D198" t="s">
        <v>6</v>
      </c>
      <c r="E198">
        <v>1</v>
      </c>
      <c r="F198" t="str">
        <f t="shared" si="14"/>
        <v>CIĄG</v>
      </c>
      <c r="G198">
        <f>COUNTIF(F198,"CIĄG")</f>
        <v>1</v>
      </c>
    </row>
    <row r="199" spans="1:7" outlineLevel="1" x14ac:dyDescent="0.25">
      <c r="F199" s="3" t="s">
        <v>11</v>
      </c>
      <c r="G199">
        <f>SUBTOTAL(9,G194:G198)</f>
        <v>5</v>
      </c>
    </row>
    <row r="200" spans="1:7" outlineLevel="2" x14ac:dyDescent="0.25">
      <c r="A200">
        <v>168</v>
      </c>
      <c r="B200">
        <v>27.7</v>
      </c>
      <c r="C200">
        <v>8</v>
      </c>
      <c r="D200" t="s">
        <v>6</v>
      </c>
      <c r="E200">
        <v>2</v>
      </c>
      <c r="F200" t="str">
        <f>IF(B198&lt;B200, "CIĄG", "NIE")</f>
        <v>NIE</v>
      </c>
      <c r="G200">
        <f t="shared" ref="G200:G206" si="18">COUNTIF(F200,"CIĄG")</f>
        <v>0</v>
      </c>
    </row>
    <row r="201" spans="1:7" outlineLevel="2" x14ac:dyDescent="0.25">
      <c r="A201">
        <v>169</v>
      </c>
      <c r="B201">
        <v>25.6</v>
      </c>
      <c r="C201">
        <v>4</v>
      </c>
      <c r="D201" t="s">
        <v>6</v>
      </c>
      <c r="E201">
        <v>2</v>
      </c>
      <c r="F201" t="str">
        <f t="shared" si="14"/>
        <v>NIE</v>
      </c>
      <c r="G201">
        <f t="shared" si="18"/>
        <v>0</v>
      </c>
    </row>
    <row r="202" spans="1:7" outlineLevel="2" x14ac:dyDescent="0.25">
      <c r="A202">
        <v>170</v>
      </c>
      <c r="B202">
        <v>22.3</v>
      </c>
      <c r="C202">
        <v>7</v>
      </c>
      <c r="D202" t="s">
        <v>6</v>
      </c>
      <c r="E202">
        <v>2</v>
      </c>
      <c r="F202" t="str">
        <f t="shared" si="14"/>
        <v>NIE</v>
      </c>
      <c r="G202">
        <f t="shared" si="18"/>
        <v>0</v>
      </c>
    </row>
    <row r="203" spans="1:7" outlineLevel="2" x14ac:dyDescent="0.25">
      <c r="A203">
        <v>171</v>
      </c>
      <c r="B203">
        <v>18.399999999999999</v>
      </c>
      <c r="C203">
        <v>6</v>
      </c>
      <c r="D203" t="s">
        <v>6</v>
      </c>
      <c r="E203">
        <v>3</v>
      </c>
      <c r="F203" t="str">
        <f t="shared" si="14"/>
        <v>NIE</v>
      </c>
      <c r="G203">
        <f t="shared" si="18"/>
        <v>0</v>
      </c>
    </row>
    <row r="204" spans="1:7" outlineLevel="2" x14ac:dyDescent="0.25">
      <c r="A204">
        <v>172</v>
      </c>
      <c r="B204">
        <v>14.9</v>
      </c>
      <c r="C204">
        <v>18</v>
      </c>
      <c r="D204" t="s">
        <v>6</v>
      </c>
      <c r="E204">
        <v>3</v>
      </c>
      <c r="F204" t="str">
        <f t="shared" si="14"/>
        <v>NIE</v>
      </c>
      <c r="G204">
        <f t="shared" si="18"/>
        <v>0</v>
      </c>
    </row>
    <row r="205" spans="1:7" outlineLevel="2" x14ac:dyDescent="0.25">
      <c r="A205">
        <v>173</v>
      </c>
      <c r="B205">
        <v>12.5</v>
      </c>
      <c r="C205">
        <v>6</v>
      </c>
      <c r="D205" t="s">
        <v>6</v>
      </c>
      <c r="E205">
        <v>3</v>
      </c>
      <c r="F205" t="str">
        <f t="shared" si="14"/>
        <v>NIE</v>
      </c>
      <c r="G205">
        <f t="shared" si="18"/>
        <v>0</v>
      </c>
    </row>
    <row r="206" spans="1:7" outlineLevel="2" x14ac:dyDescent="0.25">
      <c r="A206">
        <v>174</v>
      </c>
      <c r="B206">
        <v>11.7</v>
      </c>
      <c r="C206">
        <v>20</v>
      </c>
      <c r="D206" t="s">
        <v>6</v>
      </c>
      <c r="E206">
        <v>4</v>
      </c>
      <c r="F206" t="str">
        <f t="shared" si="14"/>
        <v>NIE</v>
      </c>
      <c r="G206">
        <f t="shared" si="18"/>
        <v>0</v>
      </c>
    </row>
    <row r="207" spans="1:7" outlineLevel="1" x14ac:dyDescent="0.25">
      <c r="F207" s="3" t="s">
        <v>12</v>
      </c>
      <c r="G207">
        <f>SUBTOTAL(9,G200:G206)</f>
        <v>0</v>
      </c>
    </row>
    <row r="208" spans="1:7" outlineLevel="2" x14ac:dyDescent="0.25">
      <c r="A208">
        <v>175</v>
      </c>
      <c r="B208">
        <v>12.3</v>
      </c>
      <c r="C208">
        <v>14</v>
      </c>
      <c r="D208" t="s">
        <v>6</v>
      </c>
      <c r="E208">
        <v>4</v>
      </c>
      <c r="F208" t="str">
        <f>IF(B206&lt;B208, "CIĄG", "NIE")</f>
        <v>CIĄG</v>
      </c>
      <c r="G208">
        <f>COUNTIF(F208,"CIĄG")</f>
        <v>1</v>
      </c>
    </row>
    <row r="209" spans="1:7" outlineLevel="2" x14ac:dyDescent="0.25">
      <c r="A209">
        <v>176</v>
      </c>
      <c r="B209">
        <v>13.7</v>
      </c>
      <c r="C209">
        <v>22</v>
      </c>
      <c r="D209" t="s">
        <v>6</v>
      </c>
      <c r="E209">
        <v>4</v>
      </c>
      <c r="F209" t="str">
        <f t="shared" si="14"/>
        <v>CIĄG</v>
      </c>
      <c r="G209">
        <f>COUNTIF(F209,"CIĄG")</f>
        <v>1</v>
      </c>
    </row>
    <row r="210" spans="1:7" outlineLevel="2" x14ac:dyDescent="0.25">
      <c r="A210">
        <v>177</v>
      </c>
      <c r="B210">
        <v>15.2</v>
      </c>
      <c r="C210">
        <v>23</v>
      </c>
      <c r="D210" t="s">
        <v>6</v>
      </c>
      <c r="E210">
        <v>5</v>
      </c>
      <c r="F210" t="str">
        <f t="shared" si="14"/>
        <v>CIĄG</v>
      </c>
      <c r="G210">
        <f>COUNTIF(F210,"CIĄG")</f>
        <v>1</v>
      </c>
    </row>
    <row r="211" spans="1:7" outlineLevel="2" x14ac:dyDescent="0.25">
      <c r="A211">
        <v>178</v>
      </c>
      <c r="B211">
        <v>15.9</v>
      </c>
      <c r="C211">
        <v>0</v>
      </c>
      <c r="D211">
        <v>0</v>
      </c>
      <c r="E211">
        <v>0</v>
      </c>
      <c r="F211" t="str">
        <f t="shared" si="14"/>
        <v>CIĄG</v>
      </c>
      <c r="G211">
        <f>COUNTIF(F211,"CIĄG")</f>
        <v>1</v>
      </c>
    </row>
    <row r="212" spans="1:7" outlineLevel="1" x14ac:dyDescent="0.25">
      <c r="F212" s="3" t="s">
        <v>11</v>
      </c>
      <c r="G212">
        <f>SUBTOTAL(9,G208:G211)</f>
        <v>4</v>
      </c>
    </row>
    <row r="213" spans="1:7" outlineLevel="2" x14ac:dyDescent="0.25">
      <c r="A213">
        <v>179</v>
      </c>
      <c r="B213">
        <v>15.1</v>
      </c>
      <c r="C213">
        <v>1</v>
      </c>
      <c r="D213" t="s">
        <v>5</v>
      </c>
      <c r="E213">
        <v>1</v>
      </c>
      <c r="F213" t="str">
        <f>IF(B211&lt;B213, "CIĄG", "NIE")</f>
        <v>NIE</v>
      </c>
      <c r="G213">
        <f t="shared" ref="G213:G219" si="19">COUNTIF(F213,"CIĄG")</f>
        <v>0</v>
      </c>
    </row>
    <row r="214" spans="1:7" outlineLevel="2" x14ac:dyDescent="0.25">
      <c r="A214">
        <v>180</v>
      </c>
      <c r="B214">
        <v>12.9</v>
      </c>
      <c r="C214">
        <v>1</v>
      </c>
      <c r="D214" t="s">
        <v>5</v>
      </c>
      <c r="E214">
        <v>1</v>
      </c>
      <c r="F214" t="str">
        <f t="shared" si="14"/>
        <v>NIE</v>
      </c>
      <c r="G214">
        <f t="shared" si="19"/>
        <v>0</v>
      </c>
    </row>
    <row r="215" spans="1:7" outlineLevel="2" x14ac:dyDescent="0.25">
      <c r="A215">
        <v>181</v>
      </c>
      <c r="B215">
        <v>9.6</v>
      </c>
      <c r="C215">
        <v>1</v>
      </c>
      <c r="D215" t="s">
        <v>5</v>
      </c>
      <c r="E215">
        <v>1</v>
      </c>
      <c r="F215" t="str">
        <f t="shared" si="14"/>
        <v>NIE</v>
      </c>
      <c r="G215">
        <f t="shared" si="19"/>
        <v>0</v>
      </c>
    </row>
    <row r="216" spans="1:7" outlineLevel="2" x14ac:dyDescent="0.25">
      <c r="A216">
        <v>182</v>
      </c>
      <c r="B216">
        <v>5.9</v>
      </c>
      <c r="C216">
        <v>2</v>
      </c>
      <c r="D216" t="s">
        <v>5</v>
      </c>
      <c r="E216">
        <v>2</v>
      </c>
      <c r="F216" t="str">
        <f t="shared" si="14"/>
        <v>NIE</v>
      </c>
      <c r="G216">
        <f t="shared" si="19"/>
        <v>0</v>
      </c>
    </row>
    <row r="217" spans="1:7" outlineLevel="2" x14ac:dyDescent="0.25">
      <c r="A217">
        <v>183</v>
      </c>
      <c r="B217">
        <v>2.8</v>
      </c>
      <c r="C217">
        <v>6</v>
      </c>
      <c r="D217" t="s">
        <v>5</v>
      </c>
      <c r="E217">
        <v>2</v>
      </c>
      <c r="F217" t="str">
        <f t="shared" si="14"/>
        <v>NIE</v>
      </c>
      <c r="G217">
        <f t="shared" si="19"/>
        <v>0</v>
      </c>
    </row>
    <row r="218" spans="1:7" outlineLevel="2" x14ac:dyDescent="0.25">
      <c r="A218">
        <v>184</v>
      </c>
      <c r="B218">
        <v>1</v>
      </c>
      <c r="C218">
        <v>9</v>
      </c>
      <c r="D218" t="s">
        <v>5</v>
      </c>
      <c r="E218">
        <v>2</v>
      </c>
      <c r="F218" t="str">
        <f t="shared" si="14"/>
        <v>NIE</v>
      </c>
      <c r="G218">
        <f t="shared" si="19"/>
        <v>0</v>
      </c>
    </row>
    <row r="219" spans="1:7" outlineLevel="2" x14ac:dyDescent="0.25">
      <c r="A219">
        <v>185</v>
      </c>
      <c r="B219">
        <v>0.9</v>
      </c>
      <c r="C219">
        <v>6</v>
      </c>
      <c r="D219" t="s">
        <v>5</v>
      </c>
      <c r="E219">
        <v>3</v>
      </c>
      <c r="F219" t="str">
        <f t="shared" si="14"/>
        <v>NIE</v>
      </c>
      <c r="G219">
        <f t="shared" si="19"/>
        <v>0</v>
      </c>
    </row>
    <row r="220" spans="1:7" outlineLevel="1" x14ac:dyDescent="0.25">
      <c r="F220" s="3" t="s">
        <v>12</v>
      </c>
      <c r="G220">
        <f>SUBTOTAL(9,G213:G219)</f>
        <v>0</v>
      </c>
    </row>
    <row r="221" spans="1:7" outlineLevel="2" x14ac:dyDescent="0.25">
      <c r="A221">
        <v>186</v>
      </c>
      <c r="B221">
        <v>2.5</v>
      </c>
      <c r="C221">
        <v>1</v>
      </c>
      <c r="D221" t="s">
        <v>5</v>
      </c>
      <c r="E221">
        <v>3</v>
      </c>
      <c r="F221" t="str">
        <f>IF(B219&lt;B221, "CIĄG", "NIE")</f>
        <v>CIĄG</v>
      </c>
      <c r="G221">
        <f>COUNTIF(F221,"CIĄG")</f>
        <v>1</v>
      </c>
    </row>
    <row r="222" spans="1:7" outlineLevel="2" x14ac:dyDescent="0.25">
      <c r="A222">
        <v>187</v>
      </c>
      <c r="B222">
        <v>5</v>
      </c>
      <c r="C222">
        <v>3</v>
      </c>
      <c r="D222" t="s">
        <v>5</v>
      </c>
      <c r="E222">
        <v>3</v>
      </c>
      <c r="F222" t="str">
        <f t="shared" si="14"/>
        <v>CIĄG</v>
      </c>
      <c r="G222">
        <f>COUNTIF(F222,"CIĄG")</f>
        <v>1</v>
      </c>
    </row>
    <row r="223" spans="1:7" outlineLevel="2" x14ac:dyDescent="0.25">
      <c r="A223">
        <v>188</v>
      </c>
      <c r="B223">
        <v>7.7</v>
      </c>
      <c r="C223">
        <v>7</v>
      </c>
      <c r="D223" t="s">
        <v>5</v>
      </c>
      <c r="E223">
        <v>4</v>
      </c>
      <c r="F223" t="str">
        <f t="shared" si="14"/>
        <v>CIĄG</v>
      </c>
      <c r="G223">
        <f>COUNTIF(F223,"CIĄG")</f>
        <v>1</v>
      </c>
    </row>
    <row r="224" spans="1:7" outlineLevel="2" x14ac:dyDescent="0.25">
      <c r="A224">
        <v>189</v>
      </c>
      <c r="B224">
        <v>9.6999999999999993</v>
      </c>
      <c r="C224">
        <v>6</v>
      </c>
      <c r="D224" t="s">
        <v>5</v>
      </c>
      <c r="E224">
        <v>4</v>
      </c>
      <c r="F224" t="str">
        <f t="shared" si="14"/>
        <v>CIĄG</v>
      </c>
      <c r="G224">
        <f>COUNTIF(F224,"CIĄG")</f>
        <v>1</v>
      </c>
    </row>
    <row r="225" spans="1:7" outlineLevel="2" x14ac:dyDescent="0.25">
      <c r="A225">
        <v>190</v>
      </c>
      <c r="B225">
        <v>10.4</v>
      </c>
      <c r="C225">
        <v>3</v>
      </c>
      <c r="D225" t="s">
        <v>5</v>
      </c>
      <c r="E225">
        <v>4</v>
      </c>
      <c r="F225" t="str">
        <f t="shared" si="14"/>
        <v>CIĄG</v>
      </c>
      <c r="G225">
        <f>COUNTIF(F225,"CIĄG")</f>
        <v>1</v>
      </c>
    </row>
    <row r="226" spans="1:7" outlineLevel="1" x14ac:dyDescent="0.25">
      <c r="F226" s="3" t="s">
        <v>11</v>
      </c>
      <c r="G226">
        <f>SUBTOTAL(9,G221:G225)</f>
        <v>5</v>
      </c>
    </row>
    <row r="227" spans="1:7" outlineLevel="2" x14ac:dyDescent="0.25">
      <c r="A227">
        <v>191</v>
      </c>
      <c r="B227">
        <v>9.6999999999999993</v>
      </c>
      <c r="C227">
        <v>22</v>
      </c>
      <c r="D227" t="s">
        <v>5</v>
      </c>
      <c r="E227">
        <v>5</v>
      </c>
      <c r="F227" t="str">
        <f>IF(B225&lt;B227, "CIĄG", "NIE")</f>
        <v>NIE</v>
      </c>
      <c r="G227">
        <f>COUNTIF(F227,"CIĄG")</f>
        <v>0</v>
      </c>
    </row>
    <row r="228" spans="1:7" outlineLevel="2" x14ac:dyDescent="0.25">
      <c r="A228">
        <v>192</v>
      </c>
      <c r="B228">
        <v>8</v>
      </c>
      <c r="C228">
        <v>0</v>
      </c>
      <c r="D228">
        <v>0</v>
      </c>
      <c r="E228">
        <v>0</v>
      </c>
      <c r="F228" t="str">
        <f t="shared" si="14"/>
        <v>NIE</v>
      </c>
      <c r="G228">
        <f>COUNTIF(F228,"CIĄG")</f>
        <v>0</v>
      </c>
    </row>
    <row r="229" spans="1:7" outlineLevel="2" x14ac:dyDescent="0.25">
      <c r="A229">
        <v>193</v>
      </c>
      <c r="B229">
        <v>5.9</v>
      </c>
      <c r="C229">
        <v>3</v>
      </c>
      <c r="D229" t="s">
        <v>6</v>
      </c>
      <c r="E229">
        <v>1</v>
      </c>
      <c r="F229" t="str">
        <f t="shared" si="14"/>
        <v>NIE</v>
      </c>
      <c r="G229">
        <f>COUNTIF(F229,"CIĄG")</f>
        <v>0</v>
      </c>
    </row>
    <row r="230" spans="1:7" outlineLevel="2" x14ac:dyDescent="0.25">
      <c r="A230">
        <v>194</v>
      </c>
      <c r="B230">
        <v>4.4000000000000004</v>
      </c>
      <c r="C230">
        <v>4</v>
      </c>
      <c r="D230" t="s">
        <v>6</v>
      </c>
      <c r="E230">
        <v>1</v>
      </c>
      <c r="F230" t="str">
        <f t="shared" si="14"/>
        <v>NIE</v>
      </c>
      <c r="G230">
        <f>COUNTIF(F230,"CIĄG")</f>
        <v>0</v>
      </c>
    </row>
    <row r="231" spans="1:7" outlineLevel="2" x14ac:dyDescent="0.25">
      <c r="A231">
        <v>195</v>
      </c>
      <c r="B231">
        <v>4.2</v>
      </c>
      <c r="C231">
        <v>6</v>
      </c>
      <c r="D231" t="s">
        <v>6</v>
      </c>
      <c r="E231">
        <v>1</v>
      </c>
      <c r="F231" t="str">
        <f t="shared" ref="F231:F306" si="20">IF(B230&lt;B231, "CIĄG", "NIE")</f>
        <v>NIE</v>
      </c>
      <c r="G231">
        <f>COUNTIF(F231,"CIĄG")</f>
        <v>0</v>
      </c>
    </row>
    <row r="232" spans="1:7" outlineLevel="1" x14ac:dyDescent="0.25">
      <c r="F232" s="3" t="s">
        <v>12</v>
      </c>
      <c r="G232">
        <f>SUBTOTAL(9,G227:G231)</f>
        <v>0</v>
      </c>
    </row>
    <row r="233" spans="1:7" outlineLevel="2" x14ac:dyDescent="0.25">
      <c r="A233">
        <v>196</v>
      </c>
      <c r="B233">
        <v>5.6</v>
      </c>
      <c r="C233">
        <v>8</v>
      </c>
      <c r="D233" t="s">
        <v>6</v>
      </c>
      <c r="E233">
        <v>2</v>
      </c>
      <c r="F233" t="str">
        <f>IF(B231&lt;B233, "CIĄG", "NIE")</f>
        <v>CIĄG</v>
      </c>
      <c r="G233">
        <f t="shared" ref="G233:G239" si="21">COUNTIF(F233,"CIĄG")</f>
        <v>1</v>
      </c>
    </row>
    <row r="234" spans="1:7" outlineLevel="2" x14ac:dyDescent="0.25">
      <c r="A234">
        <v>197</v>
      </c>
      <c r="B234">
        <v>8.6</v>
      </c>
      <c r="C234">
        <v>12</v>
      </c>
      <c r="D234" t="s">
        <v>6</v>
      </c>
      <c r="E234">
        <v>2</v>
      </c>
      <c r="F234" t="str">
        <f t="shared" si="20"/>
        <v>CIĄG</v>
      </c>
      <c r="G234">
        <f t="shared" si="21"/>
        <v>1</v>
      </c>
    </row>
    <row r="235" spans="1:7" outlineLevel="2" x14ac:dyDescent="0.25">
      <c r="A235">
        <v>198</v>
      </c>
      <c r="B235">
        <v>12.5</v>
      </c>
      <c r="C235">
        <v>9</v>
      </c>
      <c r="D235" t="s">
        <v>6</v>
      </c>
      <c r="E235">
        <v>2</v>
      </c>
      <c r="F235" t="str">
        <f t="shared" si="20"/>
        <v>CIĄG</v>
      </c>
      <c r="G235">
        <f t="shared" si="21"/>
        <v>1</v>
      </c>
    </row>
    <row r="236" spans="1:7" outlineLevel="2" x14ac:dyDescent="0.25">
      <c r="A236">
        <v>199</v>
      </c>
      <c r="B236">
        <v>16.399999999999999</v>
      </c>
      <c r="C236">
        <v>14</v>
      </c>
      <c r="D236" t="s">
        <v>6</v>
      </c>
      <c r="E236">
        <v>3</v>
      </c>
      <c r="F236" t="str">
        <f t="shared" si="20"/>
        <v>CIĄG</v>
      </c>
      <c r="G236">
        <f t="shared" si="21"/>
        <v>1</v>
      </c>
    </row>
    <row r="237" spans="1:7" outlineLevel="2" x14ac:dyDescent="0.25">
      <c r="A237">
        <v>200</v>
      </c>
      <c r="B237">
        <v>19.5</v>
      </c>
      <c r="C237">
        <v>12</v>
      </c>
      <c r="D237" t="s">
        <v>6</v>
      </c>
      <c r="E237">
        <v>3</v>
      </c>
      <c r="F237" t="str">
        <f t="shared" si="20"/>
        <v>CIĄG</v>
      </c>
      <c r="G237">
        <f t="shared" si="21"/>
        <v>1</v>
      </c>
    </row>
    <row r="238" spans="1:7" outlineLevel="2" x14ac:dyDescent="0.25">
      <c r="A238">
        <v>201</v>
      </c>
      <c r="B238">
        <v>21.2</v>
      </c>
      <c r="C238">
        <v>1</v>
      </c>
      <c r="D238" t="s">
        <v>6</v>
      </c>
      <c r="E238">
        <v>3</v>
      </c>
      <c r="F238" t="str">
        <f t="shared" si="20"/>
        <v>CIĄG</v>
      </c>
      <c r="G238">
        <f t="shared" si="21"/>
        <v>1</v>
      </c>
    </row>
    <row r="239" spans="1:7" outlineLevel="2" x14ac:dyDescent="0.25">
      <c r="A239">
        <v>202</v>
      </c>
      <c r="B239">
        <v>21.3</v>
      </c>
      <c r="C239">
        <v>11</v>
      </c>
      <c r="D239" t="s">
        <v>6</v>
      </c>
      <c r="E239">
        <v>4</v>
      </c>
      <c r="F239" t="str">
        <f t="shared" si="20"/>
        <v>CIĄG</v>
      </c>
      <c r="G239">
        <f t="shared" si="21"/>
        <v>1</v>
      </c>
    </row>
    <row r="240" spans="1:7" outlineLevel="1" x14ac:dyDescent="0.25">
      <c r="F240" s="3" t="s">
        <v>11</v>
      </c>
      <c r="G240">
        <f>SUBTOTAL(9,G233:G239)</f>
        <v>7</v>
      </c>
    </row>
    <row r="241" spans="1:7" outlineLevel="2" x14ac:dyDescent="0.25">
      <c r="A241">
        <v>203</v>
      </c>
      <c r="B241">
        <v>20.100000000000001</v>
      </c>
      <c r="C241">
        <v>6</v>
      </c>
      <c r="D241" t="s">
        <v>6</v>
      </c>
      <c r="E241">
        <v>4</v>
      </c>
      <c r="F241" t="str">
        <f>IF(B239&lt;B241, "CIĄG", "NIE")</f>
        <v>NIE</v>
      </c>
      <c r="G241">
        <f>COUNTIF(F241,"CIĄG")</f>
        <v>0</v>
      </c>
    </row>
    <row r="242" spans="1:7" outlineLevel="2" x14ac:dyDescent="0.25">
      <c r="A242">
        <v>204</v>
      </c>
      <c r="B242">
        <v>18.399999999999999</v>
      </c>
      <c r="C242">
        <v>3</v>
      </c>
      <c r="D242" t="s">
        <v>6</v>
      </c>
      <c r="E242">
        <v>4</v>
      </c>
      <c r="F242" t="str">
        <f t="shared" si="20"/>
        <v>NIE</v>
      </c>
      <c r="G242">
        <f>COUNTIF(F242,"CIĄG")</f>
        <v>0</v>
      </c>
    </row>
    <row r="243" spans="1:7" outlineLevel="2" x14ac:dyDescent="0.25">
      <c r="A243">
        <v>205</v>
      </c>
      <c r="B243">
        <v>17.100000000000001</v>
      </c>
      <c r="C243">
        <v>15</v>
      </c>
      <c r="D243" t="s">
        <v>6</v>
      </c>
      <c r="E243">
        <v>5</v>
      </c>
      <c r="F243" t="str">
        <f t="shared" si="20"/>
        <v>NIE</v>
      </c>
      <c r="G243">
        <f>COUNTIF(F243,"CIĄG")</f>
        <v>0</v>
      </c>
    </row>
    <row r="244" spans="1:7" outlineLevel="2" x14ac:dyDescent="0.25">
      <c r="A244">
        <v>206</v>
      </c>
      <c r="B244">
        <v>16.899999999999999</v>
      </c>
      <c r="C244">
        <v>16</v>
      </c>
      <c r="D244" t="s">
        <v>6</v>
      </c>
      <c r="E244">
        <v>5</v>
      </c>
      <c r="F244" t="str">
        <f t="shared" si="20"/>
        <v>NIE</v>
      </c>
      <c r="G244">
        <f>COUNTIF(F244,"CIĄG")</f>
        <v>0</v>
      </c>
    </row>
    <row r="245" spans="1:7" outlineLevel="1" x14ac:dyDescent="0.25">
      <c r="F245" s="3" t="s">
        <v>12</v>
      </c>
      <c r="G245">
        <f>SUBTOTAL(9,G241:G244)</f>
        <v>0</v>
      </c>
    </row>
    <row r="246" spans="1:7" outlineLevel="2" x14ac:dyDescent="0.25">
      <c r="A246">
        <v>207</v>
      </c>
      <c r="B246">
        <v>18.2</v>
      </c>
      <c r="C246">
        <v>17</v>
      </c>
      <c r="D246" t="s">
        <v>6</v>
      </c>
      <c r="E246">
        <v>5</v>
      </c>
      <c r="F246" t="str">
        <f>IF(B244&lt;B246, "CIĄG", "NIE")</f>
        <v>CIĄG</v>
      </c>
      <c r="G246">
        <f t="shared" ref="G246:G251" si="22">COUNTIF(F246,"CIĄG")</f>
        <v>1</v>
      </c>
    </row>
    <row r="247" spans="1:7" outlineLevel="2" x14ac:dyDescent="0.25">
      <c r="A247">
        <v>208</v>
      </c>
      <c r="B247">
        <v>20.7</v>
      </c>
      <c r="C247">
        <v>18</v>
      </c>
      <c r="D247" t="s">
        <v>6</v>
      </c>
      <c r="E247">
        <v>5</v>
      </c>
      <c r="F247" t="str">
        <f t="shared" si="20"/>
        <v>CIĄG</v>
      </c>
      <c r="G247">
        <f t="shared" si="22"/>
        <v>1</v>
      </c>
    </row>
    <row r="248" spans="1:7" outlineLevel="2" x14ac:dyDescent="0.25">
      <c r="A248">
        <v>209</v>
      </c>
      <c r="B248">
        <v>24</v>
      </c>
      <c r="C248">
        <v>13</v>
      </c>
      <c r="D248" t="s">
        <v>6</v>
      </c>
      <c r="E248">
        <v>5</v>
      </c>
      <c r="F248" t="str">
        <f t="shared" si="20"/>
        <v>CIĄG</v>
      </c>
      <c r="G248">
        <f t="shared" si="22"/>
        <v>1</v>
      </c>
    </row>
    <row r="249" spans="1:7" outlineLevel="2" x14ac:dyDescent="0.25">
      <c r="A249">
        <v>210</v>
      </c>
      <c r="B249">
        <v>27.2</v>
      </c>
      <c r="C249">
        <v>27</v>
      </c>
      <c r="D249" t="s">
        <v>6</v>
      </c>
      <c r="E249">
        <v>5</v>
      </c>
      <c r="F249" t="str">
        <f t="shared" si="20"/>
        <v>CIĄG</v>
      </c>
      <c r="G249">
        <f t="shared" si="22"/>
        <v>1</v>
      </c>
    </row>
    <row r="250" spans="1:7" outlineLevel="2" x14ac:dyDescent="0.25">
      <c r="A250">
        <v>211</v>
      </c>
      <c r="B250">
        <v>29.4</v>
      </c>
      <c r="C250">
        <v>0</v>
      </c>
      <c r="D250">
        <v>0</v>
      </c>
      <c r="E250">
        <v>0</v>
      </c>
      <c r="F250" t="str">
        <f t="shared" si="20"/>
        <v>CIĄG</v>
      </c>
      <c r="G250">
        <f t="shared" si="22"/>
        <v>1</v>
      </c>
    </row>
    <row r="251" spans="1:7" outlineLevel="2" x14ac:dyDescent="0.25">
      <c r="A251">
        <v>212</v>
      </c>
      <c r="B251">
        <v>29.9</v>
      </c>
      <c r="C251">
        <v>2</v>
      </c>
      <c r="D251" t="s">
        <v>5</v>
      </c>
      <c r="E251">
        <v>1</v>
      </c>
      <c r="F251" t="str">
        <f t="shared" si="20"/>
        <v>CIĄG</v>
      </c>
      <c r="G251">
        <f t="shared" si="22"/>
        <v>1</v>
      </c>
    </row>
    <row r="252" spans="1:7" outlineLevel="1" x14ac:dyDescent="0.25">
      <c r="F252" s="3" t="s">
        <v>11</v>
      </c>
      <c r="G252">
        <f>SUBTOTAL(9,G246:G251)</f>
        <v>6</v>
      </c>
    </row>
    <row r="253" spans="1:7" outlineLevel="2" x14ac:dyDescent="0.25">
      <c r="A253">
        <v>213</v>
      </c>
      <c r="B253">
        <v>28.8</v>
      </c>
      <c r="C253">
        <v>4</v>
      </c>
      <c r="D253" t="s">
        <v>5</v>
      </c>
      <c r="E253">
        <v>1</v>
      </c>
      <c r="F253" t="str">
        <f>IF(B251&lt;B253, "CIĄG", "NIE")</f>
        <v>NIE</v>
      </c>
      <c r="G253">
        <f t="shared" ref="G253:G258" si="23">COUNTIF(F253,"CIĄG")</f>
        <v>0</v>
      </c>
    </row>
    <row r="254" spans="1:7" outlineLevel="2" x14ac:dyDescent="0.25">
      <c r="A254">
        <v>214</v>
      </c>
      <c r="B254">
        <v>26.2</v>
      </c>
      <c r="C254">
        <v>2</v>
      </c>
      <c r="D254" t="s">
        <v>5</v>
      </c>
      <c r="E254">
        <v>1</v>
      </c>
      <c r="F254" t="str">
        <f t="shared" si="20"/>
        <v>NIE</v>
      </c>
      <c r="G254">
        <f t="shared" si="23"/>
        <v>0</v>
      </c>
    </row>
    <row r="255" spans="1:7" outlineLevel="2" x14ac:dyDescent="0.25">
      <c r="A255">
        <v>215</v>
      </c>
      <c r="B255">
        <v>23.1</v>
      </c>
      <c r="C255">
        <v>11</v>
      </c>
      <c r="D255" t="s">
        <v>5</v>
      </c>
      <c r="E255">
        <v>1</v>
      </c>
      <c r="F255" t="str">
        <f t="shared" si="20"/>
        <v>NIE</v>
      </c>
      <c r="G255">
        <f t="shared" si="23"/>
        <v>0</v>
      </c>
    </row>
    <row r="256" spans="1:7" outlineLevel="2" x14ac:dyDescent="0.25">
      <c r="A256">
        <v>216</v>
      </c>
      <c r="B256">
        <v>20.3</v>
      </c>
      <c r="C256">
        <v>1</v>
      </c>
      <c r="D256" t="s">
        <v>5</v>
      </c>
      <c r="E256">
        <v>2</v>
      </c>
      <c r="F256" t="str">
        <f t="shared" si="20"/>
        <v>NIE</v>
      </c>
      <c r="G256">
        <f t="shared" si="23"/>
        <v>0</v>
      </c>
    </row>
    <row r="257" spans="1:7" outlineLevel="2" x14ac:dyDescent="0.25">
      <c r="A257">
        <v>217</v>
      </c>
      <c r="B257">
        <v>18.5</v>
      </c>
      <c r="C257">
        <v>7</v>
      </c>
      <c r="D257" t="s">
        <v>5</v>
      </c>
      <c r="E257">
        <v>2</v>
      </c>
      <c r="F257" t="str">
        <f t="shared" si="20"/>
        <v>NIE</v>
      </c>
      <c r="G257">
        <f t="shared" si="23"/>
        <v>0</v>
      </c>
    </row>
    <row r="258" spans="1:7" outlineLevel="2" x14ac:dyDescent="0.25">
      <c r="A258">
        <v>218</v>
      </c>
      <c r="B258">
        <v>18.2</v>
      </c>
      <c r="C258">
        <v>10</v>
      </c>
      <c r="D258" t="s">
        <v>5</v>
      </c>
      <c r="E258">
        <v>3</v>
      </c>
      <c r="F258" t="str">
        <f t="shared" si="20"/>
        <v>NIE</v>
      </c>
      <c r="G258">
        <f t="shared" si="23"/>
        <v>0</v>
      </c>
    </row>
    <row r="259" spans="1:7" outlineLevel="1" x14ac:dyDescent="0.25">
      <c r="F259" s="3" t="s">
        <v>12</v>
      </c>
      <c r="G259">
        <f>SUBTOTAL(9,G253:G258)</f>
        <v>0</v>
      </c>
    </row>
    <row r="260" spans="1:7" outlineLevel="2" x14ac:dyDescent="0.25">
      <c r="A260">
        <v>219</v>
      </c>
      <c r="B260">
        <v>19.100000000000001</v>
      </c>
      <c r="C260">
        <v>10</v>
      </c>
      <c r="D260" t="s">
        <v>5</v>
      </c>
      <c r="E260">
        <v>3</v>
      </c>
      <c r="F260" t="str">
        <f>IF(B258&lt;B260, "CIĄG", "NIE")</f>
        <v>CIĄG</v>
      </c>
      <c r="G260">
        <f>COUNTIF(F260,"CIĄG")</f>
        <v>1</v>
      </c>
    </row>
    <row r="261" spans="1:7" outlineLevel="2" x14ac:dyDescent="0.25">
      <c r="A261">
        <v>220</v>
      </c>
      <c r="B261">
        <v>20.9</v>
      </c>
      <c r="C261">
        <v>1</v>
      </c>
      <c r="D261" t="s">
        <v>5</v>
      </c>
      <c r="E261">
        <v>3</v>
      </c>
      <c r="F261" t="str">
        <f t="shared" si="20"/>
        <v>CIĄG</v>
      </c>
      <c r="G261">
        <f>COUNTIF(F261,"CIĄG")</f>
        <v>1</v>
      </c>
    </row>
    <row r="262" spans="1:7" outlineLevel="2" x14ac:dyDescent="0.25">
      <c r="A262">
        <v>221</v>
      </c>
      <c r="B262">
        <v>22.5</v>
      </c>
      <c r="C262">
        <v>4</v>
      </c>
      <c r="D262" t="s">
        <v>5</v>
      </c>
      <c r="E262">
        <v>4</v>
      </c>
      <c r="F262" t="str">
        <f t="shared" si="20"/>
        <v>CIĄG</v>
      </c>
      <c r="G262">
        <f>COUNTIF(F262,"CIĄG")</f>
        <v>1</v>
      </c>
    </row>
    <row r="263" spans="1:7" outlineLevel="2" x14ac:dyDescent="0.25">
      <c r="A263">
        <v>222</v>
      </c>
      <c r="B263">
        <v>23.2</v>
      </c>
      <c r="C263">
        <v>12</v>
      </c>
      <c r="D263" t="s">
        <v>5</v>
      </c>
      <c r="E263">
        <v>4</v>
      </c>
      <c r="F263" t="str">
        <f t="shared" si="20"/>
        <v>CIĄG</v>
      </c>
      <c r="G263">
        <f>COUNTIF(F263,"CIĄG")</f>
        <v>1</v>
      </c>
    </row>
    <row r="264" spans="1:7" outlineLevel="1" x14ac:dyDescent="0.25">
      <c r="F264" s="3" t="s">
        <v>11</v>
      </c>
      <c r="G264">
        <f>SUBTOTAL(9,G260:G263)</f>
        <v>4</v>
      </c>
    </row>
    <row r="265" spans="1:7" outlineLevel="2" x14ac:dyDescent="0.25">
      <c r="A265">
        <v>223</v>
      </c>
      <c r="B265">
        <v>22.4</v>
      </c>
      <c r="C265">
        <v>7</v>
      </c>
      <c r="D265" t="s">
        <v>5</v>
      </c>
      <c r="E265">
        <v>4</v>
      </c>
      <c r="F265" t="str">
        <f>IF(B263&lt;B265, "CIĄG", "NIE")</f>
        <v>NIE</v>
      </c>
      <c r="G265">
        <f t="shared" ref="G265:G271" si="24">COUNTIF(F265,"CIĄG")</f>
        <v>0</v>
      </c>
    </row>
    <row r="266" spans="1:7" outlineLevel="2" x14ac:dyDescent="0.25">
      <c r="A266">
        <v>224</v>
      </c>
      <c r="B266">
        <v>20</v>
      </c>
      <c r="C266">
        <v>16</v>
      </c>
      <c r="D266" t="s">
        <v>5</v>
      </c>
      <c r="E266">
        <v>5</v>
      </c>
      <c r="F266" t="str">
        <f t="shared" si="20"/>
        <v>NIE</v>
      </c>
      <c r="G266">
        <f t="shared" si="24"/>
        <v>0</v>
      </c>
    </row>
    <row r="267" spans="1:7" outlineLevel="2" x14ac:dyDescent="0.25">
      <c r="A267">
        <v>225</v>
      </c>
      <c r="B267">
        <v>16.399999999999999</v>
      </c>
      <c r="C267">
        <v>24</v>
      </c>
      <c r="D267" t="s">
        <v>5</v>
      </c>
      <c r="E267">
        <v>5</v>
      </c>
      <c r="F267" t="str">
        <f t="shared" si="20"/>
        <v>NIE</v>
      </c>
      <c r="G267">
        <f t="shared" si="24"/>
        <v>0</v>
      </c>
    </row>
    <row r="268" spans="1:7" outlineLevel="2" x14ac:dyDescent="0.25">
      <c r="A268">
        <v>226</v>
      </c>
      <c r="B268">
        <v>12.3</v>
      </c>
      <c r="C268">
        <v>0</v>
      </c>
      <c r="D268">
        <v>0</v>
      </c>
      <c r="E268">
        <v>0</v>
      </c>
      <c r="F268" t="str">
        <f t="shared" si="20"/>
        <v>NIE</v>
      </c>
      <c r="G268">
        <f t="shared" si="24"/>
        <v>0</v>
      </c>
    </row>
    <row r="269" spans="1:7" outlineLevel="2" x14ac:dyDescent="0.25">
      <c r="A269">
        <v>227</v>
      </c>
      <c r="B269">
        <v>8.6999999999999993</v>
      </c>
      <c r="C269">
        <v>5</v>
      </c>
      <c r="D269" t="s">
        <v>6</v>
      </c>
      <c r="E269">
        <v>1</v>
      </c>
      <c r="F269" t="str">
        <f t="shared" si="20"/>
        <v>NIE</v>
      </c>
      <c r="G269">
        <f t="shared" si="24"/>
        <v>0</v>
      </c>
    </row>
    <row r="270" spans="1:7" outlineLevel="2" x14ac:dyDescent="0.25">
      <c r="A270">
        <v>228</v>
      </c>
      <c r="B270">
        <v>6.4</v>
      </c>
      <c r="C270">
        <v>1</v>
      </c>
      <c r="D270" t="s">
        <v>6</v>
      </c>
      <c r="E270">
        <v>1</v>
      </c>
      <c r="F270" t="str">
        <f t="shared" si="20"/>
        <v>NIE</v>
      </c>
      <c r="G270">
        <f t="shared" si="24"/>
        <v>0</v>
      </c>
    </row>
    <row r="271" spans="1:7" outlineLevel="2" x14ac:dyDescent="0.25">
      <c r="A271">
        <v>229</v>
      </c>
      <c r="B271">
        <v>5.6</v>
      </c>
      <c r="C271">
        <v>6</v>
      </c>
      <c r="D271" t="s">
        <v>6</v>
      </c>
      <c r="E271">
        <v>1</v>
      </c>
      <c r="F271" t="str">
        <f t="shared" si="20"/>
        <v>NIE</v>
      </c>
      <c r="G271">
        <f t="shared" si="24"/>
        <v>0</v>
      </c>
    </row>
    <row r="272" spans="1:7" outlineLevel="1" x14ac:dyDescent="0.25">
      <c r="F272" s="3" t="s">
        <v>12</v>
      </c>
      <c r="G272">
        <f>SUBTOTAL(9,G265:G271)</f>
        <v>0</v>
      </c>
    </row>
    <row r="273" spans="1:7" outlineLevel="2" x14ac:dyDescent="0.25">
      <c r="A273">
        <v>230</v>
      </c>
      <c r="B273">
        <v>6.4</v>
      </c>
      <c r="C273">
        <v>12</v>
      </c>
      <c r="D273" t="s">
        <v>6</v>
      </c>
      <c r="E273">
        <v>2</v>
      </c>
      <c r="F273" t="str">
        <f>IF(B271&lt;B273, "CIĄG", "NIE")</f>
        <v>CIĄG</v>
      </c>
      <c r="G273">
        <f>COUNTIF(F273,"CIĄG")</f>
        <v>1</v>
      </c>
    </row>
    <row r="274" spans="1:7" outlineLevel="2" x14ac:dyDescent="0.25">
      <c r="A274">
        <v>231</v>
      </c>
      <c r="B274">
        <v>8.1999999999999993</v>
      </c>
      <c r="C274">
        <v>3</v>
      </c>
      <c r="D274" t="s">
        <v>6</v>
      </c>
      <c r="E274">
        <v>2</v>
      </c>
      <c r="F274" t="str">
        <f t="shared" si="20"/>
        <v>CIĄG</v>
      </c>
      <c r="G274">
        <f>COUNTIF(F274,"CIĄG")</f>
        <v>1</v>
      </c>
    </row>
    <row r="275" spans="1:7" outlineLevel="2" x14ac:dyDescent="0.25">
      <c r="A275">
        <v>232</v>
      </c>
      <c r="B275">
        <v>10</v>
      </c>
      <c r="C275">
        <v>12</v>
      </c>
      <c r="D275" t="s">
        <v>6</v>
      </c>
      <c r="E275">
        <v>2</v>
      </c>
      <c r="F275" t="str">
        <f t="shared" si="20"/>
        <v>CIĄG</v>
      </c>
      <c r="G275">
        <f>COUNTIF(F275,"CIĄG")</f>
        <v>1</v>
      </c>
    </row>
    <row r="276" spans="1:7" outlineLevel="2" x14ac:dyDescent="0.25">
      <c r="A276">
        <v>233</v>
      </c>
      <c r="B276">
        <v>11.1</v>
      </c>
      <c r="C276">
        <v>17</v>
      </c>
      <c r="D276" t="s">
        <v>6</v>
      </c>
      <c r="E276">
        <v>3</v>
      </c>
      <c r="F276" t="str">
        <f t="shared" si="20"/>
        <v>CIĄG</v>
      </c>
      <c r="G276">
        <f>COUNTIF(F276,"CIĄG")</f>
        <v>1</v>
      </c>
    </row>
    <row r="277" spans="1:7" outlineLevel="1" x14ac:dyDescent="0.25">
      <c r="F277" s="3" t="s">
        <v>11</v>
      </c>
      <c r="G277">
        <f>SUBTOTAL(9,G273:G276)</f>
        <v>4</v>
      </c>
    </row>
    <row r="278" spans="1:7" outlineLevel="2" x14ac:dyDescent="0.25">
      <c r="A278">
        <v>234</v>
      </c>
      <c r="B278">
        <v>10.9</v>
      </c>
      <c r="C278">
        <v>16</v>
      </c>
      <c r="D278" t="s">
        <v>6</v>
      </c>
      <c r="E278">
        <v>3</v>
      </c>
      <c r="F278" t="str">
        <f>IF(B276&lt;B278, "CIĄG", "NIE")</f>
        <v>NIE</v>
      </c>
      <c r="G278">
        <f t="shared" ref="G278:G283" si="25">COUNTIF(F278,"CIĄG")</f>
        <v>0</v>
      </c>
    </row>
    <row r="279" spans="1:7" outlineLevel="2" x14ac:dyDescent="0.25">
      <c r="A279">
        <v>235</v>
      </c>
      <c r="B279">
        <v>9.3000000000000007</v>
      </c>
      <c r="C279">
        <v>3</v>
      </c>
      <c r="D279" t="s">
        <v>6</v>
      </c>
      <c r="E279">
        <v>3</v>
      </c>
      <c r="F279" t="str">
        <f t="shared" si="20"/>
        <v>NIE</v>
      </c>
      <c r="G279">
        <f t="shared" si="25"/>
        <v>0</v>
      </c>
    </row>
    <row r="280" spans="1:7" outlineLevel="2" x14ac:dyDescent="0.25">
      <c r="A280">
        <v>236</v>
      </c>
      <c r="B280">
        <v>6.6</v>
      </c>
      <c r="C280">
        <v>21</v>
      </c>
      <c r="D280" t="s">
        <v>6</v>
      </c>
      <c r="E280">
        <v>4</v>
      </c>
      <c r="F280" t="str">
        <f t="shared" si="20"/>
        <v>NIE</v>
      </c>
      <c r="G280">
        <f t="shared" si="25"/>
        <v>0</v>
      </c>
    </row>
    <row r="281" spans="1:7" outlineLevel="2" x14ac:dyDescent="0.25">
      <c r="A281">
        <v>237</v>
      </c>
      <c r="B281">
        <v>3.6</v>
      </c>
      <c r="C281">
        <v>18</v>
      </c>
      <c r="D281" t="s">
        <v>6</v>
      </c>
      <c r="E281">
        <v>4</v>
      </c>
      <c r="F281" t="str">
        <f t="shared" si="20"/>
        <v>NIE</v>
      </c>
      <c r="G281">
        <f t="shared" si="25"/>
        <v>0</v>
      </c>
    </row>
    <row r="282" spans="1:7" outlineLevel="2" x14ac:dyDescent="0.25">
      <c r="A282">
        <v>238</v>
      </c>
      <c r="B282">
        <v>1.2</v>
      </c>
      <c r="C282">
        <v>13</v>
      </c>
      <c r="D282" t="s">
        <v>6</v>
      </c>
      <c r="E282">
        <v>4</v>
      </c>
      <c r="F282" t="str">
        <f t="shared" si="20"/>
        <v>NIE</v>
      </c>
      <c r="G282">
        <f t="shared" si="25"/>
        <v>0</v>
      </c>
    </row>
    <row r="283" spans="1:7" outlineLevel="2" x14ac:dyDescent="0.25">
      <c r="A283">
        <v>239</v>
      </c>
      <c r="B283">
        <v>0.2</v>
      </c>
      <c r="C283">
        <v>29</v>
      </c>
      <c r="D283" t="s">
        <v>6</v>
      </c>
      <c r="E283">
        <v>5</v>
      </c>
      <c r="F283" t="str">
        <f t="shared" si="20"/>
        <v>NIE</v>
      </c>
      <c r="G283">
        <f t="shared" si="25"/>
        <v>0</v>
      </c>
    </row>
    <row r="284" spans="1:7" outlineLevel="1" x14ac:dyDescent="0.25">
      <c r="F284" s="3" t="s">
        <v>12</v>
      </c>
      <c r="G284">
        <f>SUBTOTAL(9,G278:G283)</f>
        <v>0</v>
      </c>
    </row>
    <row r="285" spans="1:7" outlineLevel="2" x14ac:dyDescent="0.25">
      <c r="A285">
        <v>240</v>
      </c>
      <c r="B285">
        <v>0.9</v>
      </c>
      <c r="C285">
        <v>0</v>
      </c>
      <c r="D285">
        <v>0</v>
      </c>
      <c r="E285">
        <v>0</v>
      </c>
      <c r="F285" t="str">
        <f>IF(B283&lt;B285, "CIĄG", "NIE")</f>
        <v>CIĄG</v>
      </c>
      <c r="G285">
        <f t="shared" ref="G285:G290" si="26">COUNTIF(F285,"CIĄG")</f>
        <v>1</v>
      </c>
    </row>
    <row r="286" spans="1:7" outlineLevel="2" x14ac:dyDescent="0.25">
      <c r="A286">
        <v>241</v>
      </c>
      <c r="B286">
        <v>3.2</v>
      </c>
      <c r="C286">
        <v>6</v>
      </c>
      <c r="D286" t="s">
        <v>6</v>
      </c>
      <c r="E286">
        <v>1</v>
      </c>
      <c r="F286" t="str">
        <f t="shared" si="20"/>
        <v>CIĄG</v>
      </c>
      <c r="G286">
        <f t="shared" si="26"/>
        <v>1</v>
      </c>
    </row>
    <row r="287" spans="1:7" outlineLevel="2" x14ac:dyDescent="0.25">
      <c r="A287">
        <v>242</v>
      </c>
      <c r="B287">
        <v>6.6</v>
      </c>
      <c r="C287">
        <v>5</v>
      </c>
      <c r="D287" t="s">
        <v>6</v>
      </c>
      <c r="E287">
        <v>1</v>
      </c>
      <c r="F287" t="str">
        <f t="shared" si="20"/>
        <v>CIĄG</v>
      </c>
      <c r="G287">
        <f t="shared" si="26"/>
        <v>1</v>
      </c>
    </row>
    <row r="288" spans="1:7" outlineLevel="2" x14ac:dyDescent="0.25">
      <c r="A288">
        <v>243</v>
      </c>
      <c r="B288">
        <v>10</v>
      </c>
      <c r="C288">
        <v>2</v>
      </c>
      <c r="D288" t="s">
        <v>6</v>
      </c>
      <c r="E288">
        <v>1</v>
      </c>
      <c r="F288" t="str">
        <f t="shared" si="20"/>
        <v>CIĄG</v>
      </c>
      <c r="G288">
        <f t="shared" si="26"/>
        <v>1</v>
      </c>
    </row>
    <row r="289" spans="1:7" outlineLevel="2" x14ac:dyDescent="0.25">
      <c r="A289">
        <v>244</v>
      </c>
      <c r="B289">
        <v>12.7</v>
      </c>
      <c r="C289">
        <v>8</v>
      </c>
      <c r="D289" t="s">
        <v>6</v>
      </c>
      <c r="E289">
        <v>2</v>
      </c>
      <c r="F289" t="str">
        <f t="shared" si="20"/>
        <v>CIĄG</v>
      </c>
      <c r="G289">
        <f t="shared" si="26"/>
        <v>1</v>
      </c>
    </row>
    <row r="290" spans="1:7" outlineLevel="2" x14ac:dyDescent="0.25">
      <c r="A290">
        <v>245</v>
      </c>
      <c r="B290">
        <v>14.1</v>
      </c>
      <c r="C290">
        <v>1</v>
      </c>
      <c r="D290" t="s">
        <v>6</v>
      </c>
      <c r="E290">
        <v>2</v>
      </c>
      <c r="F290" t="str">
        <f t="shared" si="20"/>
        <v>CIĄG</v>
      </c>
      <c r="G290">
        <f t="shared" si="26"/>
        <v>1</v>
      </c>
    </row>
    <row r="291" spans="1:7" outlineLevel="1" x14ac:dyDescent="0.25">
      <c r="F291" s="3" t="s">
        <v>11</v>
      </c>
      <c r="G291">
        <f>SUBTOTAL(9,G285:G290)</f>
        <v>6</v>
      </c>
    </row>
    <row r="292" spans="1:7" outlineLevel="2" x14ac:dyDescent="0.25">
      <c r="A292">
        <v>246</v>
      </c>
      <c r="B292">
        <v>14</v>
      </c>
      <c r="C292">
        <v>11</v>
      </c>
      <c r="D292" t="s">
        <v>6</v>
      </c>
      <c r="E292">
        <v>2</v>
      </c>
      <c r="F292" t="str">
        <f>IF(B290&lt;B292, "CIĄG", "NIE")</f>
        <v>NIE</v>
      </c>
      <c r="G292">
        <f>COUNTIF(F292,"CIĄG")</f>
        <v>0</v>
      </c>
    </row>
    <row r="293" spans="1:7" outlineLevel="2" x14ac:dyDescent="0.25">
      <c r="A293">
        <v>247</v>
      </c>
      <c r="B293">
        <v>12.7</v>
      </c>
      <c r="C293">
        <v>13</v>
      </c>
      <c r="D293" t="s">
        <v>6</v>
      </c>
      <c r="E293">
        <v>3</v>
      </c>
      <c r="F293" t="str">
        <f t="shared" si="20"/>
        <v>NIE</v>
      </c>
      <c r="G293">
        <f>COUNTIF(F293,"CIĄG")</f>
        <v>0</v>
      </c>
    </row>
    <row r="294" spans="1:7" outlineLevel="2" x14ac:dyDescent="0.25">
      <c r="A294">
        <v>248</v>
      </c>
      <c r="B294">
        <v>11.1</v>
      </c>
      <c r="C294">
        <v>18</v>
      </c>
      <c r="D294" t="s">
        <v>6</v>
      </c>
      <c r="E294">
        <v>3</v>
      </c>
      <c r="F294" t="str">
        <f t="shared" si="20"/>
        <v>NIE</v>
      </c>
      <c r="G294">
        <f>COUNTIF(F294,"CIĄG")</f>
        <v>0</v>
      </c>
    </row>
    <row r="295" spans="1:7" outlineLevel="2" x14ac:dyDescent="0.25">
      <c r="A295">
        <v>249</v>
      </c>
      <c r="B295">
        <v>10</v>
      </c>
      <c r="C295">
        <v>15</v>
      </c>
      <c r="D295" t="s">
        <v>6</v>
      </c>
      <c r="E295">
        <v>3</v>
      </c>
      <c r="F295" t="str">
        <f t="shared" si="20"/>
        <v>NIE</v>
      </c>
      <c r="G295">
        <f>COUNTIF(F295,"CIĄG")</f>
        <v>0</v>
      </c>
    </row>
    <row r="296" spans="1:7" outlineLevel="1" x14ac:dyDescent="0.25">
      <c r="F296" s="3" t="s">
        <v>12</v>
      </c>
      <c r="G296">
        <f>SUBTOTAL(9,G292:G295)</f>
        <v>0</v>
      </c>
    </row>
    <row r="297" spans="1:7" outlineLevel="2" x14ac:dyDescent="0.25">
      <c r="A297">
        <v>250</v>
      </c>
      <c r="B297">
        <v>10.1</v>
      </c>
      <c r="C297">
        <v>12</v>
      </c>
      <c r="D297" t="s">
        <v>6</v>
      </c>
      <c r="E297">
        <v>4</v>
      </c>
      <c r="F297" t="str">
        <f>IF(B295&lt;B297, "CIĄG", "NIE")</f>
        <v>CIĄG</v>
      </c>
      <c r="G297">
        <f t="shared" ref="G297:G303" si="27">COUNTIF(F297,"CIĄG")</f>
        <v>1</v>
      </c>
    </row>
    <row r="298" spans="1:7" outlineLevel="2" x14ac:dyDescent="0.25">
      <c r="A298">
        <v>251</v>
      </c>
      <c r="B298">
        <v>11.7</v>
      </c>
      <c r="C298">
        <v>2</v>
      </c>
      <c r="D298" t="s">
        <v>6</v>
      </c>
      <c r="E298">
        <v>4</v>
      </c>
      <c r="F298" t="str">
        <f t="shared" si="20"/>
        <v>CIĄG</v>
      </c>
      <c r="G298">
        <f t="shared" si="27"/>
        <v>1</v>
      </c>
    </row>
    <row r="299" spans="1:7" outlineLevel="2" x14ac:dyDescent="0.25">
      <c r="A299">
        <v>252</v>
      </c>
      <c r="B299">
        <v>14.8</v>
      </c>
      <c r="C299">
        <v>21</v>
      </c>
      <c r="D299" t="s">
        <v>6</v>
      </c>
      <c r="E299">
        <v>4</v>
      </c>
      <c r="F299" t="str">
        <f t="shared" si="20"/>
        <v>CIĄG</v>
      </c>
      <c r="G299">
        <f t="shared" si="27"/>
        <v>1</v>
      </c>
    </row>
    <row r="300" spans="1:7" outlineLevel="2" x14ac:dyDescent="0.25">
      <c r="A300">
        <v>253</v>
      </c>
      <c r="B300">
        <v>18.7</v>
      </c>
      <c r="C300">
        <v>28</v>
      </c>
      <c r="D300" t="s">
        <v>6</v>
      </c>
      <c r="E300">
        <v>5</v>
      </c>
      <c r="F300" t="str">
        <f t="shared" si="20"/>
        <v>CIĄG</v>
      </c>
      <c r="G300">
        <f t="shared" si="27"/>
        <v>1</v>
      </c>
    </row>
    <row r="301" spans="1:7" outlineLevel="2" x14ac:dyDescent="0.25">
      <c r="A301">
        <v>254</v>
      </c>
      <c r="B301">
        <v>22.5</v>
      </c>
      <c r="C301">
        <v>0</v>
      </c>
      <c r="D301">
        <v>0</v>
      </c>
      <c r="E301">
        <v>0</v>
      </c>
      <c r="F301" t="str">
        <f t="shared" si="20"/>
        <v>CIĄG</v>
      </c>
      <c r="G301">
        <f t="shared" si="27"/>
        <v>1</v>
      </c>
    </row>
    <row r="302" spans="1:7" outlineLevel="2" x14ac:dyDescent="0.25">
      <c r="A302">
        <v>255</v>
      </c>
      <c r="B302">
        <v>25.4</v>
      </c>
      <c r="C302">
        <v>3</v>
      </c>
      <c r="D302" t="s">
        <v>5</v>
      </c>
      <c r="E302">
        <v>1</v>
      </c>
      <c r="F302" t="str">
        <f t="shared" si="20"/>
        <v>CIĄG</v>
      </c>
      <c r="G302">
        <f t="shared" si="27"/>
        <v>1</v>
      </c>
    </row>
    <row r="303" spans="1:7" outlineLevel="2" x14ac:dyDescent="0.25">
      <c r="A303">
        <v>256</v>
      </c>
      <c r="B303">
        <v>26.8</v>
      </c>
      <c r="C303">
        <v>5</v>
      </c>
      <c r="D303" t="s">
        <v>5</v>
      </c>
      <c r="E303">
        <v>1</v>
      </c>
      <c r="F303" t="str">
        <f t="shared" si="20"/>
        <v>CIĄG</v>
      </c>
      <c r="G303">
        <f t="shared" si="27"/>
        <v>1</v>
      </c>
    </row>
    <row r="304" spans="1:7" outlineLevel="1" x14ac:dyDescent="0.25">
      <c r="F304" s="3" t="s">
        <v>11</v>
      </c>
      <c r="G304">
        <f>SUBTOTAL(9,G297:G303)</f>
        <v>7</v>
      </c>
    </row>
    <row r="305" spans="1:7" outlineLevel="2" x14ac:dyDescent="0.25">
      <c r="A305">
        <v>257</v>
      </c>
      <c r="B305">
        <v>26.5</v>
      </c>
      <c r="C305">
        <v>5</v>
      </c>
      <c r="D305" t="s">
        <v>5</v>
      </c>
      <c r="E305">
        <v>1</v>
      </c>
      <c r="F305" t="str">
        <f>IF(B303&lt;B305, "CIĄG", "NIE")</f>
        <v>NIE</v>
      </c>
      <c r="G305">
        <f>COUNTIF(F305,"CIĄG")</f>
        <v>0</v>
      </c>
    </row>
    <row r="306" spans="1:7" outlineLevel="2" x14ac:dyDescent="0.25">
      <c r="A306">
        <v>258</v>
      </c>
      <c r="B306">
        <v>24.9</v>
      </c>
      <c r="C306">
        <v>7</v>
      </c>
      <c r="D306" t="s">
        <v>5</v>
      </c>
      <c r="E306">
        <v>2</v>
      </c>
      <c r="F306" t="str">
        <f t="shared" si="20"/>
        <v>NIE</v>
      </c>
      <c r="G306">
        <f>COUNTIF(F306,"CIĄG")</f>
        <v>0</v>
      </c>
    </row>
    <row r="307" spans="1:7" outlineLevel="2" x14ac:dyDescent="0.25">
      <c r="A307">
        <v>259</v>
      </c>
      <c r="B307">
        <v>22.6</v>
      </c>
      <c r="C307">
        <v>1</v>
      </c>
      <c r="D307" t="s">
        <v>5</v>
      </c>
      <c r="E307">
        <v>2</v>
      </c>
      <c r="F307" t="str">
        <f t="shared" ref="F307:F380" si="28">IF(B306&lt;B307, "CIĄG", "NIE")</f>
        <v>NIE</v>
      </c>
      <c r="G307">
        <f>COUNTIF(F307,"CIĄG")</f>
        <v>0</v>
      </c>
    </row>
    <row r="308" spans="1:7" outlineLevel="2" x14ac:dyDescent="0.25">
      <c r="A308">
        <v>260</v>
      </c>
      <c r="B308">
        <v>20.7</v>
      </c>
      <c r="C308">
        <v>6</v>
      </c>
      <c r="D308" t="s">
        <v>5</v>
      </c>
      <c r="E308">
        <v>2</v>
      </c>
      <c r="F308" t="str">
        <f t="shared" si="28"/>
        <v>NIE</v>
      </c>
      <c r="G308">
        <f>COUNTIF(F308,"CIĄG")</f>
        <v>0</v>
      </c>
    </row>
    <row r="309" spans="1:7" outlineLevel="2" x14ac:dyDescent="0.25">
      <c r="A309">
        <v>261</v>
      </c>
      <c r="B309">
        <v>19.899999999999999</v>
      </c>
      <c r="C309">
        <v>6</v>
      </c>
      <c r="D309" t="s">
        <v>5</v>
      </c>
      <c r="E309">
        <v>3</v>
      </c>
      <c r="F309" t="str">
        <f t="shared" si="28"/>
        <v>NIE</v>
      </c>
      <c r="G309">
        <f>COUNTIF(F309,"CIĄG")</f>
        <v>0</v>
      </c>
    </row>
    <row r="310" spans="1:7" outlineLevel="1" x14ac:dyDescent="0.25">
      <c r="F310" s="3" t="s">
        <v>12</v>
      </c>
      <c r="G310">
        <f>SUBTOTAL(9,G305:G309)</f>
        <v>0</v>
      </c>
    </row>
    <row r="311" spans="1:7" outlineLevel="2" x14ac:dyDescent="0.25">
      <c r="A311">
        <v>262</v>
      </c>
      <c r="B311">
        <v>20.399999999999999</v>
      </c>
      <c r="C311">
        <v>10</v>
      </c>
      <c r="D311" t="s">
        <v>5</v>
      </c>
      <c r="E311">
        <v>3</v>
      </c>
      <c r="F311" t="str">
        <f>IF(B309&lt;B311, "CIĄG", "NIE")</f>
        <v>CIĄG</v>
      </c>
      <c r="G311">
        <f>COUNTIF(F311,"CIĄG")</f>
        <v>1</v>
      </c>
    </row>
    <row r="312" spans="1:7" outlineLevel="2" x14ac:dyDescent="0.25">
      <c r="A312">
        <v>263</v>
      </c>
      <c r="B312">
        <v>22.3</v>
      </c>
      <c r="C312">
        <v>16</v>
      </c>
      <c r="D312" t="s">
        <v>5</v>
      </c>
      <c r="E312">
        <v>3</v>
      </c>
      <c r="F312" t="str">
        <f t="shared" si="28"/>
        <v>CIĄG</v>
      </c>
      <c r="G312">
        <f>COUNTIF(F312,"CIĄG")</f>
        <v>1</v>
      </c>
    </row>
    <row r="313" spans="1:7" outlineLevel="2" x14ac:dyDescent="0.25">
      <c r="A313">
        <v>264</v>
      </c>
      <c r="B313">
        <v>24.8</v>
      </c>
      <c r="C313">
        <v>9</v>
      </c>
      <c r="D313" t="s">
        <v>5</v>
      </c>
      <c r="E313">
        <v>4</v>
      </c>
      <c r="F313" t="str">
        <f t="shared" si="28"/>
        <v>CIĄG</v>
      </c>
      <c r="G313">
        <f>COUNTIF(F313,"CIĄG")</f>
        <v>1</v>
      </c>
    </row>
    <row r="314" spans="1:7" outlineLevel="2" x14ac:dyDescent="0.25">
      <c r="A314">
        <v>265</v>
      </c>
      <c r="B314">
        <v>27.2</v>
      </c>
      <c r="C314">
        <v>18</v>
      </c>
      <c r="D314" t="s">
        <v>5</v>
      </c>
      <c r="E314">
        <v>4</v>
      </c>
      <c r="F314" t="str">
        <f t="shared" si="28"/>
        <v>CIĄG</v>
      </c>
      <c r="G314">
        <f>COUNTIF(F314,"CIĄG")</f>
        <v>1</v>
      </c>
    </row>
    <row r="315" spans="1:7" outlineLevel="2" x14ac:dyDescent="0.25">
      <c r="A315">
        <v>266</v>
      </c>
      <c r="B315">
        <v>28.6</v>
      </c>
      <c r="C315">
        <v>4</v>
      </c>
      <c r="D315" t="s">
        <v>5</v>
      </c>
      <c r="E315">
        <v>4</v>
      </c>
      <c r="F315" t="str">
        <f t="shared" si="28"/>
        <v>CIĄG</v>
      </c>
      <c r="G315">
        <f>COUNTIF(F315,"CIĄG")</f>
        <v>1</v>
      </c>
    </row>
    <row r="316" spans="1:7" outlineLevel="1" x14ac:dyDescent="0.25">
      <c r="F316" s="3" t="s">
        <v>11</v>
      </c>
      <c r="G316">
        <f>SUBTOTAL(9,G311:G315)</f>
        <v>5</v>
      </c>
    </row>
    <row r="317" spans="1:7" outlineLevel="2" x14ac:dyDescent="0.25">
      <c r="A317">
        <v>267</v>
      </c>
      <c r="B317">
        <v>28.4</v>
      </c>
      <c r="C317">
        <v>22</v>
      </c>
      <c r="D317" t="s">
        <v>5</v>
      </c>
      <c r="E317">
        <v>5</v>
      </c>
      <c r="F317" t="str">
        <f>IF(B315&lt;B317, "CIĄG", "NIE")</f>
        <v>NIE</v>
      </c>
      <c r="G317">
        <f t="shared" ref="G317:G323" si="29">COUNTIF(F317,"CIĄG")</f>
        <v>0</v>
      </c>
    </row>
    <row r="318" spans="1:7" outlineLevel="2" x14ac:dyDescent="0.25">
      <c r="A318">
        <v>268</v>
      </c>
      <c r="B318">
        <v>26.5</v>
      </c>
      <c r="C318">
        <v>0</v>
      </c>
      <c r="D318">
        <v>0</v>
      </c>
      <c r="E318">
        <v>0</v>
      </c>
      <c r="F318" t="str">
        <f t="shared" si="28"/>
        <v>NIE</v>
      </c>
      <c r="G318">
        <f t="shared" si="29"/>
        <v>0</v>
      </c>
    </row>
    <row r="319" spans="1:7" outlineLevel="2" x14ac:dyDescent="0.25">
      <c r="A319">
        <v>269</v>
      </c>
      <c r="B319">
        <v>23.3</v>
      </c>
      <c r="C319">
        <v>4</v>
      </c>
      <c r="D319" t="s">
        <v>5</v>
      </c>
      <c r="E319">
        <v>1</v>
      </c>
      <c r="F319" t="str">
        <f t="shared" si="28"/>
        <v>NIE</v>
      </c>
      <c r="G319">
        <f t="shared" si="29"/>
        <v>0</v>
      </c>
    </row>
    <row r="320" spans="1:7" outlineLevel="2" x14ac:dyDescent="0.25">
      <c r="A320">
        <v>270</v>
      </c>
      <c r="B320">
        <v>19.5</v>
      </c>
      <c r="C320">
        <v>6</v>
      </c>
      <c r="D320" t="s">
        <v>5</v>
      </c>
      <c r="E320">
        <v>1</v>
      </c>
      <c r="F320" t="str">
        <f t="shared" si="28"/>
        <v>NIE</v>
      </c>
      <c r="G320">
        <f t="shared" si="29"/>
        <v>0</v>
      </c>
    </row>
    <row r="321" spans="1:7" outlineLevel="2" x14ac:dyDescent="0.25">
      <c r="A321">
        <v>271</v>
      </c>
      <c r="B321">
        <v>16</v>
      </c>
      <c r="C321">
        <v>6</v>
      </c>
      <c r="D321" t="s">
        <v>5</v>
      </c>
      <c r="E321">
        <v>1</v>
      </c>
      <c r="F321" t="str">
        <f t="shared" si="28"/>
        <v>NIE</v>
      </c>
      <c r="G321">
        <f t="shared" si="29"/>
        <v>0</v>
      </c>
    </row>
    <row r="322" spans="1:7" outlineLevel="2" x14ac:dyDescent="0.25">
      <c r="A322">
        <v>272</v>
      </c>
      <c r="B322">
        <v>13.7</v>
      </c>
      <c r="C322">
        <v>9</v>
      </c>
      <c r="D322" t="s">
        <v>5</v>
      </c>
      <c r="E322">
        <v>2</v>
      </c>
      <c r="F322" t="str">
        <f t="shared" si="28"/>
        <v>NIE</v>
      </c>
      <c r="G322">
        <f t="shared" si="29"/>
        <v>0</v>
      </c>
    </row>
    <row r="323" spans="1:7" outlineLevel="2" x14ac:dyDescent="0.25">
      <c r="A323">
        <v>273</v>
      </c>
      <c r="B323">
        <v>12.9</v>
      </c>
      <c r="C323">
        <v>7</v>
      </c>
      <c r="D323" t="s">
        <v>5</v>
      </c>
      <c r="E323">
        <v>2</v>
      </c>
      <c r="F323" t="str">
        <f t="shared" si="28"/>
        <v>NIE</v>
      </c>
      <c r="G323">
        <f t="shared" si="29"/>
        <v>0</v>
      </c>
    </row>
    <row r="324" spans="1:7" outlineLevel="1" x14ac:dyDescent="0.25">
      <c r="F324" s="3" t="s">
        <v>12</v>
      </c>
      <c r="G324">
        <f>SUBTOTAL(9,G317:G323)</f>
        <v>0</v>
      </c>
    </row>
    <row r="325" spans="1:7" outlineLevel="2" x14ac:dyDescent="0.25">
      <c r="A325">
        <v>274</v>
      </c>
      <c r="B325">
        <v>13.5</v>
      </c>
      <c r="C325">
        <v>1</v>
      </c>
      <c r="D325" t="s">
        <v>5</v>
      </c>
      <c r="E325">
        <v>2</v>
      </c>
      <c r="F325" t="str">
        <f>IF(B323&lt;B325, "CIĄG", "NIE")</f>
        <v>CIĄG</v>
      </c>
      <c r="G325">
        <f>COUNTIF(F325,"CIĄG")</f>
        <v>1</v>
      </c>
    </row>
    <row r="326" spans="1:7" outlineLevel="2" x14ac:dyDescent="0.25">
      <c r="A326">
        <v>275</v>
      </c>
      <c r="B326">
        <v>15</v>
      </c>
      <c r="C326">
        <v>18</v>
      </c>
      <c r="D326" t="s">
        <v>5</v>
      </c>
      <c r="E326">
        <v>3</v>
      </c>
      <c r="F326" t="str">
        <f t="shared" si="28"/>
        <v>CIĄG</v>
      </c>
      <c r="G326">
        <f>COUNTIF(F326,"CIĄG")</f>
        <v>1</v>
      </c>
    </row>
    <row r="327" spans="1:7" outlineLevel="2" x14ac:dyDescent="0.25">
      <c r="A327">
        <v>276</v>
      </c>
      <c r="B327">
        <v>16.399999999999999</v>
      </c>
      <c r="C327">
        <v>13</v>
      </c>
      <c r="D327" t="s">
        <v>5</v>
      </c>
      <c r="E327">
        <v>3</v>
      </c>
      <c r="F327" t="str">
        <f t="shared" si="28"/>
        <v>CIĄG</v>
      </c>
      <c r="G327">
        <f>COUNTIF(F327,"CIĄG")</f>
        <v>1</v>
      </c>
    </row>
    <row r="328" spans="1:7" outlineLevel="2" x14ac:dyDescent="0.25">
      <c r="A328">
        <v>277</v>
      </c>
      <c r="B328">
        <v>17.100000000000001</v>
      </c>
      <c r="C328">
        <v>2</v>
      </c>
      <c r="D328" t="s">
        <v>5</v>
      </c>
      <c r="E328">
        <v>3</v>
      </c>
      <c r="F328" t="str">
        <f t="shared" si="28"/>
        <v>CIĄG</v>
      </c>
      <c r="G328">
        <f>COUNTIF(F328,"CIĄG")</f>
        <v>1</v>
      </c>
    </row>
    <row r="329" spans="1:7" outlineLevel="1" x14ac:dyDescent="0.25">
      <c r="F329" s="3" t="s">
        <v>11</v>
      </c>
      <c r="G329">
        <f>SUBTOTAL(9,G325:G328)</f>
        <v>4</v>
      </c>
    </row>
    <row r="330" spans="1:7" outlineLevel="2" x14ac:dyDescent="0.25">
      <c r="A330">
        <v>278</v>
      </c>
      <c r="B330">
        <v>16.3</v>
      </c>
      <c r="C330">
        <v>10</v>
      </c>
      <c r="D330" t="s">
        <v>5</v>
      </c>
      <c r="E330">
        <v>4</v>
      </c>
      <c r="F330" t="str">
        <f>IF(B328&lt;B330, "CIĄG", "NIE")</f>
        <v>NIE</v>
      </c>
      <c r="G330">
        <f t="shared" ref="G330:G336" si="30">COUNTIF(F330,"CIĄG")</f>
        <v>0</v>
      </c>
    </row>
    <row r="331" spans="1:7" outlineLevel="2" x14ac:dyDescent="0.25">
      <c r="A331">
        <v>279</v>
      </c>
      <c r="B331">
        <v>14</v>
      </c>
      <c r="C331">
        <v>6</v>
      </c>
      <c r="D331" t="s">
        <v>5</v>
      </c>
      <c r="E331">
        <v>4</v>
      </c>
      <c r="F331" t="str">
        <f t="shared" si="28"/>
        <v>NIE</v>
      </c>
      <c r="G331">
        <f t="shared" si="30"/>
        <v>0</v>
      </c>
    </row>
    <row r="332" spans="1:7" outlineLevel="2" x14ac:dyDescent="0.25">
      <c r="A332">
        <v>280</v>
      </c>
      <c r="B332">
        <v>10.5</v>
      </c>
      <c r="C332">
        <v>20</v>
      </c>
      <c r="D332" t="s">
        <v>5</v>
      </c>
      <c r="E332">
        <v>4</v>
      </c>
      <c r="F332" t="str">
        <f t="shared" si="28"/>
        <v>NIE</v>
      </c>
      <c r="G332">
        <f t="shared" si="30"/>
        <v>0</v>
      </c>
    </row>
    <row r="333" spans="1:7" outlineLevel="2" x14ac:dyDescent="0.25">
      <c r="A333">
        <v>281</v>
      </c>
      <c r="B333">
        <v>6.7</v>
      </c>
      <c r="C333">
        <v>17</v>
      </c>
      <c r="D333" t="s">
        <v>5</v>
      </c>
      <c r="E333">
        <v>5</v>
      </c>
      <c r="F333" t="str">
        <f t="shared" si="28"/>
        <v>NIE</v>
      </c>
      <c r="G333">
        <f t="shared" si="30"/>
        <v>0</v>
      </c>
    </row>
    <row r="334" spans="1:7" outlineLevel="2" x14ac:dyDescent="0.25">
      <c r="A334">
        <v>282</v>
      </c>
      <c r="B334">
        <v>3.5</v>
      </c>
      <c r="C334">
        <v>13</v>
      </c>
      <c r="D334" t="s">
        <v>5</v>
      </c>
      <c r="E334">
        <v>5</v>
      </c>
      <c r="F334" t="str">
        <f t="shared" si="28"/>
        <v>NIE</v>
      </c>
      <c r="G334">
        <f t="shared" si="30"/>
        <v>0</v>
      </c>
    </row>
    <row r="335" spans="1:7" outlineLevel="2" x14ac:dyDescent="0.25">
      <c r="A335">
        <v>283</v>
      </c>
      <c r="B335">
        <v>1.6</v>
      </c>
      <c r="C335">
        <v>18</v>
      </c>
      <c r="D335" t="s">
        <v>5</v>
      </c>
      <c r="E335">
        <v>5</v>
      </c>
      <c r="F335" t="str">
        <f t="shared" si="28"/>
        <v>NIE</v>
      </c>
      <c r="G335">
        <f t="shared" si="30"/>
        <v>0</v>
      </c>
    </row>
    <row r="336" spans="1:7" outlineLevel="2" x14ac:dyDescent="0.25">
      <c r="A336">
        <v>284</v>
      </c>
      <c r="B336">
        <v>1.4</v>
      </c>
      <c r="C336">
        <v>20</v>
      </c>
      <c r="D336" t="s">
        <v>5</v>
      </c>
      <c r="E336">
        <v>5</v>
      </c>
      <c r="F336" t="str">
        <f t="shared" si="28"/>
        <v>NIE</v>
      </c>
      <c r="G336">
        <f t="shared" si="30"/>
        <v>0</v>
      </c>
    </row>
    <row r="337" spans="1:7" outlineLevel="1" x14ac:dyDescent="0.25">
      <c r="F337" s="3" t="s">
        <v>12</v>
      </c>
      <c r="G337">
        <f>SUBTOTAL(9,G330:G336)</f>
        <v>0</v>
      </c>
    </row>
    <row r="338" spans="1:7" outlineLevel="2" x14ac:dyDescent="0.25">
      <c r="A338">
        <v>285</v>
      </c>
      <c r="B338">
        <v>2.8</v>
      </c>
      <c r="C338">
        <v>0</v>
      </c>
      <c r="D338">
        <v>0</v>
      </c>
      <c r="E338">
        <v>0</v>
      </c>
      <c r="F338" t="str">
        <f>IF(B336&lt;B338, "CIĄG", "NIE")</f>
        <v>CIĄG</v>
      </c>
      <c r="G338">
        <f>COUNTIF(F338,"CIĄG")</f>
        <v>1</v>
      </c>
    </row>
    <row r="339" spans="1:7" outlineLevel="2" x14ac:dyDescent="0.25">
      <c r="A339">
        <v>286</v>
      </c>
      <c r="B339">
        <v>5.2</v>
      </c>
      <c r="C339">
        <v>6</v>
      </c>
      <c r="D339" t="s">
        <v>6</v>
      </c>
      <c r="E339">
        <v>1</v>
      </c>
      <c r="F339" t="str">
        <f t="shared" si="28"/>
        <v>CIĄG</v>
      </c>
      <c r="G339">
        <f>COUNTIF(F339,"CIĄG")</f>
        <v>1</v>
      </c>
    </row>
    <row r="340" spans="1:7" outlineLevel="2" x14ac:dyDescent="0.25">
      <c r="A340">
        <v>287</v>
      </c>
      <c r="B340">
        <v>7.7</v>
      </c>
      <c r="C340">
        <v>5</v>
      </c>
      <c r="D340" t="s">
        <v>6</v>
      </c>
      <c r="E340">
        <v>1</v>
      </c>
      <c r="F340" t="str">
        <f t="shared" si="28"/>
        <v>CIĄG</v>
      </c>
      <c r="G340">
        <f>COUNTIF(F340,"CIĄG")</f>
        <v>1</v>
      </c>
    </row>
    <row r="341" spans="1:7" outlineLevel="2" x14ac:dyDescent="0.25">
      <c r="A341">
        <v>288</v>
      </c>
      <c r="B341">
        <v>9.6</v>
      </c>
      <c r="C341">
        <v>1</v>
      </c>
      <c r="D341" t="s">
        <v>6</v>
      </c>
      <c r="E341">
        <v>1</v>
      </c>
      <c r="F341" t="str">
        <f t="shared" si="28"/>
        <v>CIĄG</v>
      </c>
      <c r="G341">
        <f>COUNTIF(F341,"CIĄG")</f>
        <v>1</v>
      </c>
    </row>
    <row r="342" spans="1:7" outlineLevel="2" x14ac:dyDescent="0.25">
      <c r="A342">
        <v>289</v>
      </c>
      <c r="B342">
        <v>10.1</v>
      </c>
      <c r="C342">
        <v>8</v>
      </c>
      <c r="D342" t="s">
        <v>6</v>
      </c>
      <c r="E342">
        <v>2</v>
      </c>
      <c r="F342" t="str">
        <f t="shared" si="28"/>
        <v>CIĄG</v>
      </c>
      <c r="G342">
        <f>COUNTIF(F342,"CIĄG")</f>
        <v>1</v>
      </c>
    </row>
    <row r="343" spans="1:7" outlineLevel="1" x14ac:dyDescent="0.25">
      <c r="F343" s="3" t="s">
        <v>11</v>
      </c>
      <c r="G343">
        <f>SUBTOTAL(9,G338:G342)</f>
        <v>5</v>
      </c>
    </row>
    <row r="344" spans="1:7" outlineLevel="2" x14ac:dyDescent="0.25">
      <c r="A344">
        <v>290</v>
      </c>
      <c r="B344">
        <v>9.3000000000000007</v>
      </c>
      <c r="C344">
        <v>3</v>
      </c>
      <c r="D344" t="s">
        <v>6</v>
      </c>
      <c r="E344">
        <v>2</v>
      </c>
      <c r="F344" t="str">
        <f>IF(B342&lt;B344, "CIĄG", "NIE")</f>
        <v>NIE</v>
      </c>
      <c r="G344">
        <f>COUNTIF(F344,"CIĄG")</f>
        <v>0</v>
      </c>
    </row>
    <row r="345" spans="1:7" outlineLevel="2" x14ac:dyDescent="0.25">
      <c r="A345">
        <v>291</v>
      </c>
      <c r="B345">
        <v>7.4</v>
      </c>
      <c r="C345">
        <v>5</v>
      </c>
      <c r="D345" t="s">
        <v>6</v>
      </c>
      <c r="E345">
        <v>2</v>
      </c>
      <c r="F345" t="str">
        <f t="shared" si="28"/>
        <v>NIE</v>
      </c>
      <c r="G345">
        <f>COUNTIF(F345,"CIĄG")</f>
        <v>0</v>
      </c>
    </row>
    <row r="346" spans="1:7" outlineLevel="2" x14ac:dyDescent="0.25">
      <c r="A346">
        <v>292</v>
      </c>
      <c r="B346">
        <v>5.0999999999999996</v>
      </c>
      <c r="C346">
        <v>17</v>
      </c>
      <c r="D346" t="s">
        <v>6</v>
      </c>
      <c r="E346">
        <v>3</v>
      </c>
      <c r="F346" t="str">
        <f t="shared" si="28"/>
        <v>NIE</v>
      </c>
      <c r="G346">
        <f>COUNTIF(F346,"CIĄG")</f>
        <v>0</v>
      </c>
    </row>
    <row r="347" spans="1:7" outlineLevel="2" x14ac:dyDescent="0.25">
      <c r="A347">
        <v>293</v>
      </c>
      <c r="B347">
        <v>3.5</v>
      </c>
      <c r="C347">
        <v>9</v>
      </c>
      <c r="D347" t="s">
        <v>6</v>
      </c>
      <c r="E347">
        <v>3</v>
      </c>
      <c r="F347" t="str">
        <f t="shared" si="28"/>
        <v>NIE</v>
      </c>
      <c r="G347">
        <f>COUNTIF(F347,"CIĄG")</f>
        <v>0</v>
      </c>
    </row>
    <row r="348" spans="1:7" outlineLevel="2" x14ac:dyDescent="0.25">
      <c r="A348">
        <v>294</v>
      </c>
      <c r="B348">
        <v>3.2</v>
      </c>
      <c r="C348">
        <v>4</v>
      </c>
      <c r="D348" t="s">
        <v>6</v>
      </c>
      <c r="E348">
        <v>3</v>
      </c>
      <c r="F348" t="str">
        <f t="shared" si="28"/>
        <v>NIE</v>
      </c>
      <c r="G348">
        <f>COUNTIF(F348,"CIĄG")</f>
        <v>0</v>
      </c>
    </row>
    <row r="349" spans="1:7" outlineLevel="1" x14ac:dyDescent="0.25">
      <c r="F349" s="3" t="s">
        <v>12</v>
      </c>
      <c r="G349">
        <f>SUBTOTAL(9,G344:G348)</f>
        <v>0</v>
      </c>
    </row>
    <row r="350" spans="1:7" outlineLevel="2" x14ac:dyDescent="0.25">
      <c r="A350">
        <v>295</v>
      </c>
      <c r="B350">
        <v>4.5999999999999996</v>
      </c>
      <c r="C350">
        <v>24</v>
      </c>
      <c r="D350" t="s">
        <v>6</v>
      </c>
      <c r="E350">
        <v>4</v>
      </c>
      <c r="F350" t="str">
        <f>IF(B348&lt;B350, "CIĄG", "NIE")</f>
        <v>CIĄG</v>
      </c>
      <c r="G350">
        <f t="shared" ref="G350:G356" si="31">COUNTIF(F350,"CIĄG")</f>
        <v>1</v>
      </c>
    </row>
    <row r="351" spans="1:7" outlineLevel="2" x14ac:dyDescent="0.25">
      <c r="A351">
        <v>296</v>
      </c>
      <c r="B351">
        <v>7.5</v>
      </c>
      <c r="C351">
        <v>21</v>
      </c>
      <c r="D351" t="s">
        <v>6</v>
      </c>
      <c r="E351">
        <v>4</v>
      </c>
      <c r="F351" t="str">
        <f t="shared" si="28"/>
        <v>CIĄG</v>
      </c>
      <c r="G351">
        <f t="shared" si="31"/>
        <v>1</v>
      </c>
    </row>
    <row r="352" spans="1:7" outlineLevel="2" x14ac:dyDescent="0.25">
      <c r="A352">
        <v>297</v>
      </c>
      <c r="B352">
        <v>11.3</v>
      </c>
      <c r="C352">
        <v>8</v>
      </c>
      <c r="D352" t="s">
        <v>6</v>
      </c>
      <c r="E352">
        <v>5</v>
      </c>
      <c r="F352" t="str">
        <f t="shared" si="28"/>
        <v>CIĄG</v>
      </c>
      <c r="G352">
        <f t="shared" si="31"/>
        <v>1</v>
      </c>
    </row>
    <row r="353" spans="1:7" outlineLevel="2" x14ac:dyDescent="0.25">
      <c r="A353">
        <v>298</v>
      </c>
      <c r="B353">
        <v>15.2</v>
      </c>
      <c r="C353">
        <v>23</v>
      </c>
      <c r="D353" t="s">
        <v>6</v>
      </c>
      <c r="E353">
        <v>5</v>
      </c>
      <c r="F353" t="str">
        <f t="shared" si="28"/>
        <v>CIĄG</v>
      </c>
      <c r="G353">
        <f t="shared" si="31"/>
        <v>1</v>
      </c>
    </row>
    <row r="354" spans="1:7" outlineLevel="2" x14ac:dyDescent="0.25">
      <c r="A354">
        <v>299</v>
      </c>
      <c r="B354">
        <v>18.3</v>
      </c>
      <c r="C354">
        <v>0</v>
      </c>
      <c r="D354">
        <v>0</v>
      </c>
      <c r="E354">
        <v>0</v>
      </c>
      <c r="F354" t="str">
        <f t="shared" si="28"/>
        <v>CIĄG</v>
      </c>
      <c r="G354">
        <f t="shared" si="31"/>
        <v>1</v>
      </c>
    </row>
    <row r="355" spans="1:7" outlineLevel="2" x14ac:dyDescent="0.25">
      <c r="A355">
        <v>300</v>
      </c>
      <c r="B355">
        <v>19.899999999999999</v>
      </c>
      <c r="C355">
        <v>5</v>
      </c>
      <c r="D355" t="s">
        <v>5</v>
      </c>
      <c r="E355">
        <v>1</v>
      </c>
      <c r="F355" t="str">
        <f t="shared" si="28"/>
        <v>CIĄG</v>
      </c>
      <c r="G355">
        <f t="shared" si="31"/>
        <v>1</v>
      </c>
    </row>
    <row r="356" spans="1:7" outlineLevel="2" x14ac:dyDescent="0.25">
      <c r="A356">
        <v>301</v>
      </c>
      <c r="B356">
        <v>20</v>
      </c>
      <c r="C356">
        <v>4</v>
      </c>
      <c r="D356">
        <v>0</v>
      </c>
      <c r="E356">
        <v>0</v>
      </c>
      <c r="F356" t="str">
        <f t="shared" si="28"/>
        <v>CIĄG</v>
      </c>
      <c r="G356">
        <f t="shared" si="31"/>
        <v>1</v>
      </c>
    </row>
    <row r="357" spans="1:7" outlineLevel="1" x14ac:dyDescent="0.25">
      <c r="F357" s="3" t="s">
        <v>11</v>
      </c>
      <c r="G357">
        <f>SUBTOTAL(9,G350:G356)</f>
        <v>7</v>
      </c>
    </row>
    <row r="358" spans="1:7" outlineLevel="2" x14ac:dyDescent="0.25">
      <c r="A358">
        <v>302</v>
      </c>
      <c r="B358">
        <v>18.899999999999999</v>
      </c>
      <c r="C358">
        <v>5</v>
      </c>
      <c r="D358">
        <v>0</v>
      </c>
      <c r="E358">
        <v>0</v>
      </c>
      <c r="F358" t="str">
        <f>IF(B356&lt;B358, "CIĄG", "NIE")</f>
        <v>NIE</v>
      </c>
      <c r="G358">
        <f>COUNTIF(F358,"CIĄG")</f>
        <v>0</v>
      </c>
    </row>
    <row r="359" spans="1:7" outlineLevel="2" x14ac:dyDescent="0.25">
      <c r="A359">
        <v>303</v>
      </c>
      <c r="B359">
        <v>17.3</v>
      </c>
      <c r="C359">
        <v>2</v>
      </c>
      <c r="D359">
        <v>0</v>
      </c>
      <c r="E359">
        <v>0</v>
      </c>
      <c r="F359" t="str">
        <f t="shared" si="28"/>
        <v>NIE</v>
      </c>
      <c r="G359">
        <f>COUNTIF(F359,"CIĄG")</f>
        <v>0</v>
      </c>
    </row>
    <row r="360" spans="1:7" outlineLevel="2" x14ac:dyDescent="0.25">
      <c r="A360">
        <v>304</v>
      </c>
      <c r="B360">
        <v>16</v>
      </c>
      <c r="C360">
        <v>7</v>
      </c>
      <c r="D360">
        <v>0</v>
      </c>
      <c r="E360">
        <v>0</v>
      </c>
      <c r="F360" t="str">
        <f t="shared" si="28"/>
        <v>NIE</v>
      </c>
      <c r="G360">
        <f>COUNTIF(F360,"CIĄG")</f>
        <v>0</v>
      </c>
    </row>
    <row r="361" spans="1:7" outlineLevel="2" x14ac:dyDescent="0.25">
      <c r="A361">
        <v>305</v>
      </c>
      <c r="B361">
        <v>15.9</v>
      </c>
      <c r="C361">
        <v>4</v>
      </c>
      <c r="D361">
        <v>0</v>
      </c>
      <c r="E361">
        <v>0</v>
      </c>
      <c r="F361" t="str">
        <f t="shared" si="28"/>
        <v>NIE</v>
      </c>
      <c r="G361">
        <f>COUNTIF(F361,"CIĄG")</f>
        <v>0</v>
      </c>
    </row>
    <row r="362" spans="1:7" outlineLevel="1" x14ac:dyDescent="0.25">
      <c r="F362" s="3" t="s">
        <v>12</v>
      </c>
      <c r="G362">
        <f>SUBTOTAL(9,G358:G361)</f>
        <v>0</v>
      </c>
    </row>
    <row r="363" spans="1:7" outlineLevel="2" x14ac:dyDescent="0.25">
      <c r="A363">
        <v>306</v>
      </c>
      <c r="B363">
        <v>17.3</v>
      </c>
      <c r="C363">
        <v>17</v>
      </c>
      <c r="D363">
        <v>0</v>
      </c>
      <c r="E363">
        <v>0</v>
      </c>
      <c r="F363" t="str">
        <f>IF(B361&lt;B363, "CIĄG", "NIE")</f>
        <v>CIĄG</v>
      </c>
      <c r="G363">
        <f t="shared" ref="G363:G368" si="32">COUNTIF(F363,"CIĄG")</f>
        <v>1</v>
      </c>
    </row>
    <row r="364" spans="1:7" outlineLevel="2" x14ac:dyDescent="0.25">
      <c r="A364">
        <v>307</v>
      </c>
      <c r="B364">
        <v>20</v>
      </c>
      <c r="C364">
        <v>14</v>
      </c>
      <c r="D364">
        <v>0</v>
      </c>
      <c r="E364">
        <v>0</v>
      </c>
      <c r="F364" t="str">
        <f t="shared" si="28"/>
        <v>CIĄG</v>
      </c>
      <c r="G364">
        <f t="shared" si="32"/>
        <v>1</v>
      </c>
    </row>
    <row r="365" spans="1:7" outlineLevel="2" x14ac:dyDescent="0.25">
      <c r="A365">
        <v>308</v>
      </c>
      <c r="B365">
        <v>23.4</v>
      </c>
      <c r="C365">
        <v>9</v>
      </c>
      <c r="D365">
        <v>0</v>
      </c>
      <c r="E365">
        <v>0</v>
      </c>
      <c r="F365" t="str">
        <f t="shared" si="28"/>
        <v>CIĄG</v>
      </c>
      <c r="G365">
        <f t="shared" si="32"/>
        <v>1</v>
      </c>
    </row>
    <row r="366" spans="1:7" outlineLevel="2" x14ac:dyDescent="0.25">
      <c r="A366">
        <v>309</v>
      </c>
      <c r="B366">
        <v>26.8</v>
      </c>
      <c r="C366">
        <v>6</v>
      </c>
      <c r="D366">
        <v>0</v>
      </c>
      <c r="E366">
        <v>0</v>
      </c>
      <c r="F366" t="str">
        <f t="shared" si="28"/>
        <v>CIĄG</v>
      </c>
      <c r="G366">
        <f t="shared" si="32"/>
        <v>1</v>
      </c>
    </row>
    <row r="367" spans="1:7" outlineLevel="2" x14ac:dyDescent="0.25">
      <c r="A367">
        <v>310</v>
      </c>
      <c r="B367">
        <v>29.1</v>
      </c>
      <c r="C367">
        <v>16</v>
      </c>
      <c r="D367">
        <v>0</v>
      </c>
      <c r="E367">
        <v>0</v>
      </c>
      <c r="F367" t="str">
        <f t="shared" si="28"/>
        <v>CIĄG</v>
      </c>
      <c r="G367">
        <f t="shared" si="32"/>
        <v>1</v>
      </c>
    </row>
    <row r="368" spans="1:7" outlineLevel="2" x14ac:dyDescent="0.25">
      <c r="A368">
        <v>311</v>
      </c>
      <c r="B368">
        <v>29.8</v>
      </c>
      <c r="C368">
        <v>2</v>
      </c>
      <c r="D368">
        <v>0</v>
      </c>
      <c r="E368">
        <v>0</v>
      </c>
      <c r="F368" t="str">
        <f t="shared" si="28"/>
        <v>CIĄG</v>
      </c>
      <c r="G368">
        <f t="shared" si="32"/>
        <v>1</v>
      </c>
    </row>
    <row r="369" spans="1:7" outlineLevel="1" x14ac:dyDescent="0.25">
      <c r="F369" s="3" t="s">
        <v>11</v>
      </c>
      <c r="G369">
        <f>SUBTOTAL(9,G363:G368)</f>
        <v>6</v>
      </c>
    </row>
    <row r="370" spans="1:7" outlineLevel="2" x14ac:dyDescent="0.25">
      <c r="A370">
        <v>312</v>
      </c>
      <c r="B370">
        <v>28.8</v>
      </c>
      <c r="C370">
        <v>25</v>
      </c>
      <c r="D370">
        <v>0</v>
      </c>
      <c r="E370">
        <v>0</v>
      </c>
      <c r="F370" t="str">
        <f>IF(B368&lt;B370, "CIĄG", "NIE")</f>
        <v>NIE</v>
      </c>
      <c r="G370">
        <f t="shared" ref="G370:G375" si="33">COUNTIF(F370,"CIĄG")</f>
        <v>0</v>
      </c>
    </row>
    <row r="371" spans="1:7" outlineLevel="2" x14ac:dyDescent="0.25">
      <c r="A371">
        <v>313</v>
      </c>
      <c r="B371">
        <v>26.4</v>
      </c>
      <c r="C371">
        <v>0</v>
      </c>
      <c r="D371">
        <v>0</v>
      </c>
      <c r="E371">
        <v>0</v>
      </c>
      <c r="F371" t="str">
        <f t="shared" si="28"/>
        <v>NIE</v>
      </c>
      <c r="G371">
        <f t="shared" si="33"/>
        <v>0</v>
      </c>
    </row>
    <row r="372" spans="1:7" outlineLevel="2" x14ac:dyDescent="0.25">
      <c r="A372">
        <v>314</v>
      </c>
      <c r="B372">
        <v>23.4</v>
      </c>
      <c r="C372">
        <v>3</v>
      </c>
      <c r="D372">
        <v>0</v>
      </c>
      <c r="E372">
        <v>0</v>
      </c>
      <c r="F372" t="str">
        <f t="shared" si="28"/>
        <v>NIE</v>
      </c>
      <c r="G372">
        <f t="shared" si="33"/>
        <v>0</v>
      </c>
    </row>
    <row r="373" spans="1:7" outlineLevel="2" x14ac:dyDescent="0.25">
      <c r="A373">
        <v>315</v>
      </c>
      <c r="B373">
        <v>20.7</v>
      </c>
      <c r="C373">
        <v>4</v>
      </c>
      <c r="D373">
        <v>0</v>
      </c>
      <c r="E373">
        <v>0</v>
      </c>
      <c r="F373" t="str">
        <f t="shared" si="28"/>
        <v>NIE</v>
      </c>
      <c r="G373">
        <f t="shared" si="33"/>
        <v>0</v>
      </c>
    </row>
    <row r="374" spans="1:7" outlineLevel="2" x14ac:dyDescent="0.25">
      <c r="A374">
        <v>316</v>
      </c>
      <c r="B374">
        <v>19.100000000000001</v>
      </c>
      <c r="C374">
        <v>6</v>
      </c>
      <c r="D374">
        <v>0</v>
      </c>
      <c r="E374">
        <v>0</v>
      </c>
      <c r="F374" t="str">
        <f t="shared" si="28"/>
        <v>NIE</v>
      </c>
      <c r="G374">
        <f t="shared" si="33"/>
        <v>0</v>
      </c>
    </row>
    <row r="375" spans="1:7" outlineLevel="2" x14ac:dyDescent="0.25">
      <c r="A375">
        <v>317</v>
      </c>
      <c r="B375">
        <v>18.899999999999999</v>
      </c>
      <c r="C375">
        <v>6</v>
      </c>
      <c r="D375">
        <v>0</v>
      </c>
      <c r="E375">
        <v>0</v>
      </c>
      <c r="F375" t="str">
        <f t="shared" si="28"/>
        <v>NIE</v>
      </c>
      <c r="G375">
        <f t="shared" si="33"/>
        <v>0</v>
      </c>
    </row>
    <row r="376" spans="1:7" outlineLevel="1" x14ac:dyDescent="0.25">
      <c r="F376" s="3" t="s">
        <v>12</v>
      </c>
      <c r="G376">
        <f>SUBTOTAL(9,G370:G375)</f>
        <v>0</v>
      </c>
    </row>
    <row r="377" spans="1:7" outlineLevel="2" x14ac:dyDescent="0.25">
      <c r="A377">
        <v>318</v>
      </c>
      <c r="B377">
        <v>20</v>
      </c>
      <c r="C377">
        <v>5</v>
      </c>
      <c r="D377">
        <v>0</v>
      </c>
      <c r="E377">
        <v>0</v>
      </c>
      <c r="F377" t="str">
        <f>IF(B375&lt;B377, "CIĄG", "NIE")</f>
        <v>CIĄG</v>
      </c>
      <c r="G377">
        <f>COUNTIF(F377,"CIĄG")</f>
        <v>1</v>
      </c>
    </row>
    <row r="378" spans="1:7" outlineLevel="2" x14ac:dyDescent="0.25">
      <c r="A378">
        <v>319</v>
      </c>
      <c r="B378">
        <v>21.8</v>
      </c>
      <c r="C378">
        <v>4</v>
      </c>
      <c r="D378">
        <v>0</v>
      </c>
      <c r="E378">
        <v>0</v>
      </c>
      <c r="F378" t="str">
        <f t="shared" si="28"/>
        <v>CIĄG</v>
      </c>
      <c r="G378">
        <f>COUNTIF(F378,"CIĄG")</f>
        <v>1</v>
      </c>
    </row>
    <row r="379" spans="1:7" outlineLevel="2" x14ac:dyDescent="0.25">
      <c r="A379">
        <v>320</v>
      </c>
      <c r="B379">
        <v>23.6</v>
      </c>
      <c r="C379">
        <v>7</v>
      </c>
      <c r="D379">
        <v>0</v>
      </c>
      <c r="E379">
        <v>0</v>
      </c>
      <c r="F379" t="str">
        <f t="shared" si="28"/>
        <v>CIĄG</v>
      </c>
      <c r="G379">
        <f>COUNTIF(F379,"CIĄG")</f>
        <v>1</v>
      </c>
    </row>
    <row r="380" spans="1:7" outlineLevel="2" x14ac:dyDescent="0.25">
      <c r="A380">
        <v>321</v>
      </c>
      <c r="B380">
        <v>24.4</v>
      </c>
      <c r="C380">
        <v>12</v>
      </c>
      <c r="D380">
        <v>0</v>
      </c>
      <c r="E380">
        <v>0</v>
      </c>
      <c r="F380" t="str">
        <f t="shared" si="28"/>
        <v>CIĄG</v>
      </c>
      <c r="G380">
        <f>COUNTIF(F380,"CIĄG")</f>
        <v>1</v>
      </c>
    </row>
    <row r="381" spans="1:7" outlineLevel="1" x14ac:dyDescent="0.25">
      <c r="F381" s="3" t="s">
        <v>11</v>
      </c>
      <c r="G381">
        <f>SUBTOTAL(9,G377:G380)</f>
        <v>4</v>
      </c>
    </row>
    <row r="382" spans="1:7" outlineLevel="2" x14ac:dyDescent="0.25">
      <c r="A382">
        <v>322</v>
      </c>
      <c r="B382">
        <v>23.6</v>
      </c>
      <c r="C382">
        <v>5</v>
      </c>
      <c r="D382">
        <v>0</v>
      </c>
      <c r="E382">
        <v>0</v>
      </c>
      <c r="F382" t="str">
        <f>IF(B380&lt;B382, "CIĄG", "NIE")</f>
        <v>NIE</v>
      </c>
      <c r="G382">
        <f t="shared" ref="G382:G388" si="34">COUNTIF(F382,"CIĄG")</f>
        <v>0</v>
      </c>
    </row>
    <row r="383" spans="1:7" outlineLevel="2" x14ac:dyDescent="0.25">
      <c r="A383">
        <v>323</v>
      </c>
      <c r="B383">
        <v>21.3</v>
      </c>
      <c r="C383">
        <v>3</v>
      </c>
      <c r="D383">
        <v>0</v>
      </c>
      <c r="E383">
        <v>0</v>
      </c>
      <c r="F383" t="str">
        <f t="shared" ref="F383:F457" si="35">IF(B382&lt;B383, "CIĄG", "NIE")</f>
        <v>NIE</v>
      </c>
      <c r="G383">
        <f t="shared" si="34"/>
        <v>0</v>
      </c>
    </row>
    <row r="384" spans="1:7" outlineLevel="2" x14ac:dyDescent="0.25">
      <c r="A384">
        <v>324</v>
      </c>
      <c r="B384">
        <v>17.7</v>
      </c>
      <c r="C384">
        <v>21</v>
      </c>
      <c r="D384">
        <v>0</v>
      </c>
      <c r="E384">
        <v>0</v>
      </c>
      <c r="F384" t="str">
        <f t="shared" si="35"/>
        <v>NIE</v>
      </c>
      <c r="G384">
        <f t="shared" si="34"/>
        <v>0</v>
      </c>
    </row>
    <row r="385" spans="1:7" outlineLevel="2" x14ac:dyDescent="0.25">
      <c r="A385">
        <v>325</v>
      </c>
      <c r="B385">
        <v>13.6</v>
      </c>
      <c r="C385">
        <v>18</v>
      </c>
      <c r="D385">
        <v>0</v>
      </c>
      <c r="E385">
        <v>0</v>
      </c>
      <c r="F385" t="str">
        <f t="shared" si="35"/>
        <v>NIE</v>
      </c>
      <c r="G385">
        <f t="shared" si="34"/>
        <v>0</v>
      </c>
    </row>
    <row r="386" spans="1:7" outlineLevel="2" x14ac:dyDescent="0.25">
      <c r="A386">
        <v>326</v>
      </c>
      <c r="B386">
        <v>10</v>
      </c>
      <c r="C386">
        <v>13</v>
      </c>
      <c r="D386">
        <v>0</v>
      </c>
      <c r="E386">
        <v>0</v>
      </c>
      <c r="F386" t="str">
        <f t="shared" si="35"/>
        <v>NIE</v>
      </c>
      <c r="G386">
        <f t="shared" si="34"/>
        <v>0</v>
      </c>
    </row>
    <row r="387" spans="1:7" outlineLevel="2" x14ac:dyDescent="0.25">
      <c r="A387">
        <v>327</v>
      </c>
      <c r="B387">
        <v>7.6</v>
      </c>
      <c r="C387">
        <v>28</v>
      </c>
      <c r="D387">
        <v>0</v>
      </c>
      <c r="E387">
        <v>0</v>
      </c>
      <c r="F387" t="str">
        <f t="shared" si="35"/>
        <v>NIE</v>
      </c>
      <c r="G387">
        <f t="shared" si="34"/>
        <v>0</v>
      </c>
    </row>
    <row r="388" spans="1:7" outlineLevel="2" x14ac:dyDescent="0.25">
      <c r="A388">
        <v>328</v>
      </c>
      <c r="B388">
        <v>6.8</v>
      </c>
      <c r="C388">
        <v>0</v>
      </c>
      <c r="D388">
        <v>0</v>
      </c>
      <c r="E388">
        <v>0</v>
      </c>
      <c r="F388" t="str">
        <f t="shared" si="35"/>
        <v>NIE</v>
      </c>
      <c r="G388">
        <f t="shared" si="34"/>
        <v>0</v>
      </c>
    </row>
    <row r="389" spans="1:7" outlineLevel="1" x14ac:dyDescent="0.25">
      <c r="F389" s="3" t="s">
        <v>12</v>
      </c>
      <c r="G389">
        <f>SUBTOTAL(9,G382:G388)</f>
        <v>0</v>
      </c>
    </row>
    <row r="390" spans="1:7" outlineLevel="2" x14ac:dyDescent="0.25">
      <c r="A390">
        <v>329</v>
      </c>
      <c r="B390">
        <v>7.5</v>
      </c>
      <c r="C390">
        <v>2</v>
      </c>
      <c r="D390">
        <v>0</v>
      </c>
      <c r="E390">
        <v>0</v>
      </c>
      <c r="F390" t="str">
        <f>IF(B388&lt;B390, "CIĄG", "NIE")</f>
        <v>CIĄG</v>
      </c>
      <c r="G390">
        <f>COUNTIF(F390,"CIĄG")</f>
        <v>1</v>
      </c>
    </row>
    <row r="391" spans="1:7" outlineLevel="2" x14ac:dyDescent="0.25">
      <c r="A391">
        <v>330</v>
      </c>
      <c r="B391">
        <v>9.1</v>
      </c>
      <c r="C391">
        <v>2</v>
      </c>
      <c r="D391">
        <v>0</v>
      </c>
      <c r="E391">
        <v>0</v>
      </c>
      <c r="F391" t="str">
        <f t="shared" si="35"/>
        <v>CIĄG</v>
      </c>
      <c r="G391">
        <f>COUNTIF(F391,"CIĄG")</f>
        <v>1</v>
      </c>
    </row>
    <row r="392" spans="1:7" outlineLevel="2" x14ac:dyDescent="0.25">
      <c r="A392">
        <v>331</v>
      </c>
      <c r="B392">
        <v>10.9</v>
      </c>
      <c r="C392">
        <v>6</v>
      </c>
      <c r="D392">
        <v>0</v>
      </c>
      <c r="E392">
        <v>0</v>
      </c>
      <c r="F392" t="str">
        <f t="shared" si="35"/>
        <v>CIĄG</v>
      </c>
      <c r="G392">
        <f>COUNTIF(F392,"CIĄG")</f>
        <v>1</v>
      </c>
    </row>
    <row r="393" spans="1:7" outlineLevel="2" x14ac:dyDescent="0.25">
      <c r="A393">
        <v>332</v>
      </c>
      <c r="B393">
        <v>11.8</v>
      </c>
      <c r="C393">
        <v>11</v>
      </c>
      <c r="D393">
        <v>0</v>
      </c>
      <c r="E393">
        <v>0</v>
      </c>
      <c r="F393" t="str">
        <f t="shared" si="35"/>
        <v>CIĄG</v>
      </c>
      <c r="G393">
        <f>COUNTIF(F393,"CIĄG")</f>
        <v>1</v>
      </c>
    </row>
    <row r="394" spans="1:7" outlineLevel="1" x14ac:dyDescent="0.25">
      <c r="F394" s="3" t="s">
        <v>11</v>
      </c>
      <c r="G394">
        <f>SUBTOTAL(9,G390:G393)</f>
        <v>4</v>
      </c>
    </row>
    <row r="395" spans="1:7" outlineLevel="2" x14ac:dyDescent="0.25">
      <c r="A395">
        <v>333</v>
      </c>
      <c r="B395">
        <v>11.5</v>
      </c>
      <c r="C395">
        <v>9</v>
      </c>
      <c r="D395">
        <v>0</v>
      </c>
      <c r="E395">
        <v>0</v>
      </c>
      <c r="F395" t="str">
        <f>IF(B393&lt;B395, "CIĄG", "NIE")</f>
        <v>NIE</v>
      </c>
      <c r="G395">
        <f t="shared" ref="G395:G400" si="36">COUNTIF(F395,"CIĄG")</f>
        <v>0</v>
      </c>
    </row>
    <row r="396" spans="1:7" outlineLevel="2" x14ac:dyDescent="0.25">
      <c r="A396">
        <v>334</v>
      </c>
      <c r="B396">
        <v>9.6999999999999993</v>
      </c>
      <c r="C396">
        <v>7</v>
      </c>
      <c r="D396">
        <v>0</v>
      </c>
      <c r="E396">
        <v>0</v>
      </c>
      <c r="F396" t="str">
        <f t="shared" si="35"/>
        <v>NIE</v>
      </c>
      <c r="G396">
        <f t="shared" si="36"/>
        <v>0</v>
      </c>
    </row>
    <row r="397" spans="1:7" outlineLevel="2" x14ac:dyDescent="0.25">
      <c r="A397">
        <v>335</v>
      </c>
      <c r="B397">
        <v>6.9</v>
      </c>
      <c r="C397">
        <v>17</v>
      </c>
      <c r="D397">
        <v>0</v>
      </c>
      <c r="E397">
        <v>0</v>
      </c>
      <c r="F397" t="str">
        <f t="shared" si="35"/>
        <v>NIE</v>
      </c>
      <c r="G397">
        <f t="shared" si="36"/>
        <v>0</v>
      </c>
    </row>
    <row r="398" spans="1:7" outlineLevel="2" x14ac:dyDescent="0.25">
      <c r="A398">
        <v>336</v>
      </c>
      <c r="B398">
        <v>3.8</v>
      </c>
      <c r="C398">
        <v>1</v>
      </c>
      <c r="D398">
        <v>0</v>
      </c>
      <c r="E398">
        <v>0</v>
      </c>
      <c r="F398" t="str">
        <f t="shared" si="35"/>
        <v>NIE</v>
      </c>
      <c r="G398">
        <f t="shared" si="36"/>
        <v>0</v>
      </c>
    </row>
    <row r="399" spans="1:7" outlineLevel="2" x14ac:dyDescent="0.25">
      <c r="A399">
        <v>337</v>
      </c>
      <c r="B399">
        <v>1.2</v>
      </c>
      <c r="C399">
        <v>2</v>
      </c>
      <c r="D399">
        <v>0</v>
      </c>
      <c r="E399">
        <v>0</v>
      </c>
      <c r="F399" t="str">
        <f t="shared" si="35"/>
        <v>NIE</v>
      </c>
      <c r="G399">
        <f t="shared" si="36"/>
        <v>0</v>
      </c>
    </row>
    <row r="400" spans="1:7" outlineLevel="2" x14ac:dyDescent="0.25">
      <c r="A400">
        <v>338</v>
      </c>
      <c r="B400">
        <v>0.1</v>
      </c>
      <c r="C400">
        <v>15</v>
      </c>
      <c r="D400">
        <v>0</v>
      </c>
      <c r="E400">
        <v>0</v>
      </c>
      <c r="F400" t="str">
        <f t="shared" si="35"/>
        <v>NIE</v>
      </c>
      <c r="G400">
        <f t="shared" si="36"/>
        <v>0</v>
      </c>
    </row>
    <row r="401" spans="1:7" outlineLevel="1" x14ac:dyDescent="0.25">
      <c r="F401" s="3" t="s">
        <v>12</v>
      </c>
      <c r="G401">
        <f>SUBTOTAL(9,G395:G400)</f>
        <v>0</v>
      </c>
    </row>
    <row r="402" spans="1:7" outlineLevel="2" x14ac:dyDescent="0.25">
      <c r="A402">
        <v>339</v>
      </c>
      <c r="B402">
        <v>0.6</v>
      </c>
      <c r="C402">
        <v>21</v>
      </c>
      <c r="D402">
        <v>0</v>
      </c>
      <c r="E402">
        <v>0</v>
      </c>
      <c r="F402" t="str">
        <f>IF(B400&lt;B402, "CIĄG", "NIE")</f>
        <v>CIĄG</v>
      </c>
      <c r="G402">
        <f t="shared" ref="G402:G407" si="37">COUNTIF(F402,"CIĄG")</f>
        <v>1</v>
      </c>
    </row>
    <row r="403" spans="1:7" outlineLevel="2" x14ac:dyDescent="0.25">
      <c r="A403">
        <v>340</v>
      </c>
      <c r="B403">
        <v>2.8</v>
      </c>
      <c r="C403">
        <v>8</v>
      </c>
      <c r="D403">
        <v>0</v>
      </c>
      <c r="E403">
        <v>0</v>
      </c>
      <c r="F403" t="str">
        <f t="shared" si="35"/>
        <v>CIĄG</v>
      </c>
      <c r="G403">
        <f t="shared" si="37"/>
        <v>1</v>
      </c>
    </row>
    <row r="404" spans="1:7" outlineLevel="2" x14ac:dyDescent="0.25">
      <c r="A404">
        <v>341</v>
      </c>
      <c r="B404">
        <v>6</v>
      </c>
      <c r="C404">
        <v>27</v>
      </c>
      <c r="D404">
        <v>0</v>
      </c>
      <c r="E404">
        <v>0</v>
      </c>
      <c r="F404" t="str">
        <f t="shared" si="35"/>
        <v>CIĄG</v>
      </c>
      <c r="G404">
        <f t="shared" si="37"/>
        <v>1</v>
      </c>
    </row>
    <row r="405" spans="1:7" outlineLevel="2" x14ac:dyDescent="0.25">
      <c r="A405">
        <v>342</v>
      </c>
      <c r="B405">
        <v>9.3000000000000007</v>
      </c>
      <c r="C405">
        <v>0</v>
      </c>
      <c r="D405">
        <v>0</v>
      </c>
      <c r="E405">
        <v>0</v>
      </c>
      <c r="F405" t="str">
        <f t="shared" si="35"/>
        <v>CIĄG</v>
      </c>
      <c r="G405">
        <f t="shared" si="37"/>
        <v>1</v>
      </c>
    </row>
    <row r="406" spans="1:7" outlineLevel="2" x14ac:dyDescent="0.25">
      <c r="A406">
        <v>343</v>
      </c>
      <c r="B406">
        <v>11.8</v>
      </c>
      <c r="C406">
        <v>1</v>
      </c>
      <c r="D406">
        <v>0</v>
      </c>
      <c r="E406">
        <v>0</v>
      </c>
      <c r="F406" t="str">
        <f t="shared" si="35"/>
        <v>CIĄG</v>
      </c>
      <c r="G406">
        <f t="shared" si="37"/>
        <v>1</v>
      </c>
    </row>
    <row r="407" spans="1:7" outlineLevel="2" x14ac:dyDescent="0.25">
      <c r="A407">
        <v>344</v>
      </c>
      <c r="B407">
        <v>13.1</v>
      </c>
      <c r="C407">
        <v>4</v>
      </c>
      <c r="D407">
        <v>0</v>
      </c>
      <c r="E407">
        <v>0</v>
      </c>
      <c r="F407" t="str">
        <f t="shared" si="35"/>
        <v>CIĄG</v>
      </c>
      <c r="G407">
        <f t="shared" si="37"/>
        <v>1</v>
      </c>
    </row>
    <row r="408" spans="1:7" outlineLevel="1" x14ac:dyDescent="0.25">
      <c r="F408" s="3" t="s">
        <v>11</v>
      </c>
      <c r="G408">
        <f>SUBTOTAL(9,G402:G407)</f>
        <v>6</v>
      </c>
    </row>
    <row r="409" spans="1:7" outlineLevel="2" x14ac:dyDescent="0.25">
      <c r="A409">
        <v>345</v>
      </c>
      <c r="B409">
        <v>12.9</v>
      </c>
      <c r="C409">
        <v>1</v>
      </c>
      <c r="D409">
        <v>0</v>
      </c>
      <c r="E409">
        <v>0</v>
      </c>
      <c r="F409" t="str">
        <f>IF(B407&lt;B409, "CIĄG", "NIE")</f>
        <v>NIE</v>
      </c>
      <c r="G409">
        <f>COUNTIF(F409,"CIĄG")</f>
        <v>0</v>
      </c>
    </row>
    <row r="410" spans="1:7" outlineLevel="2" x14ac:dyDescent="0.25">
      <c r="A410">
        <v>346</v>
      </c>
      <c r="B410">
        <v>11.6</v>
      </c>
      <c r="C410">
        <v>2</v>
      </c>
      <c r="D410">
        <v>0</v>
      </c>
      <c r="E410">
        <v>0</v>
      </c>
      <c r="F410" t="str">
        <f t="shared" si="35"/>
        <v>NIE</v>
      </c>
      <c r="G410">
        <f>COUNTIF(F410,"CIĄG")</f>
        <v>0</v>
      </c>
    </row>
    <row r="411" spans="1:7" outlineLevel="2" x14ac:dyDescent="0.25">
      <c r="A411">
        <v>347</v>
      </c>
      <c r="B411">
        <v>9.9</v>
      </c>
      <c r="C411">
        <v>3</v>
      </c>
      <c r="D411">
        <v>0</v>
      </c>
      <c r="E411">
        <v>0</v>
      </c>
      <c r="F411" t="str">
        <f t="shared" si="35"/>
        <v>NIE</v>
      </c>
      <c r="G411">
        <f>COUNTIF(F411,"CIĄG")</f>
        <v>0</v>
      </c>
    </row>
    <row r="412" spans="1:7" outlineLevel="2" x14ac:dyDescent="0.25">
      <c r="A412">
        <v>348</v>
      </c>
      <c r="B412">
        <v>8.6999999999999993</v>
      </c>
      <c r="C412">
        <v>8</v>
      </c>
      <c r="D412">
        <v>0</v>
      </c>
      <c r="E412">
        <v>0</v>
      </c>
      <c r="F412" t="str">
        <f t="shared" si="35"/>
        <v>NIE</v>
      </c>
      <c r="G412">
        <f>COUNTIF(F412,"CIĄG")</f>
        <v>0</v>
      </c>
    </row>
    <row r="413" spans="1:7" outlineLevel="1" x14ac:dyDescent="0.25">
      <c r="F413" s="3" t="s">
        <v>12</v>
      </c>
      <c r="G413">
        <f>SUBTOTAL(9,G409:G412)</f>
        <v>0</v>
      </c>
    </row>
    <row r="414" spans="1:7" outlineLevel="2" x14ac:dyDescent="0.25">
      <c r="A414">
        <v>349</v>
      </c>
      <c r="B414">
        <v>8.8000000000000007</v>
      </c>
      <c r="C414">
        <v>18</v>
      </c>
      <c r="D414">
        <v>0</v>
      </c>
      <c r="E414">
        <v>0</v>
      </c>
      <c r="F414" t="str">
        <f>IF(B412&lt;B414, "CIĄG", "NIE")</f>
        <v>CIĄG</v>
      </c>
      <c r="G414">
        <f t="shared" ref="G414:G420" si="38">COUNTIF(F414,"CIĄG")</f>
        <v>1</v>
      </c>
    </row>
    <row r="415" spans="1:7" outlineLevel="2" x14ac:dyDescent="0.25">
      <c r="A415">
        <v>350</v>
      </c>
      <c r="B415">
        <v>10.5</v>
      </c>
      <c r="C415">
        <v>15</v>
      </c>
      <c r="D415">
        <v>0</v>
      </c>
      <c r="E415">
        <v>0</v>
      </c>
      <c r="F415" t="str">
        <f t="shared" si="35"/>
        <v>CIĄG</v>
      </c>
      <c r="G415">
        <f t="shared" si="38"/>
        <v>1</v>
      </c>
    </row>
    <row r="416" spans="1:7" outlineLevel="2" x14ac:dyDescent="0.25">
      <c r="A416">
        <v>351</v>
      </c>
      <c r="B416">
        <v>13.5</v>
      </c>
      <c r="C416">
        <v>1</v>
      </c>
      <c r="D416">
        <v>0</v>
      </c>
      <c r="E416">
        <v>0</v>
      </c>
      <c r="F416" t="str">
        <f t="shared" si="35"/>
        <v>CIĄG</v>
      </c>
      <c r="G416">
        <f t="shared" si="38"/>
        <v>1</v>
      </c>
    </row>
    <row r="417" spans="1:7" outlineLevel="2" x14ac:dyDescent="0.25">
      <c r="A417">
        <v>352</v>
      </c>
      <c r="B417">
        <v>17.5</v>
      </c>
      <c r="C417">
        <v>22</v>
      </c>
      <c r="D417">
        <v>0</v>
      </c>
      <c r="E417">
        <v>0</v>
      </c>
      <c r="F417" t="str">
        <f t="shared" si="35"/>
        <v>CIĄG</v>
      </c>
      <c r="G417">
        <f t="shared" si="38"/>
        <v>1</v>
      </c>
    </row>
    <row r="418" spans="1:7" outlineLevel="2" x14ac:dyDescent="0.25">
      <c r="A418">
        <v>353</v>
      </c>
      <c r="B418">
        <v>21.4</v>
      </c>
      <c r="C418">
        <v>4</v>
      </c>
      <c r="D418">
        <v>0</v>
      </c>
      <c r="E418">
        <v>0</v>
      </c>
      <c r="F418" t="str">
        <f t="shared" si="35"/>
        <v>CIĄG</v>
      </c>
      <c r="G418">
        <f t="shared" si="38"/>
        <v>1</v>
      </c>
    </row>
    <row r="419" spans="1:7" outlineLevel="2" x14ac:dyDescent="0.25">
      <c r="A419">
        <v>354</v>
      </c>
      <c r="B419">
        <v>24.4</v>
      </c>
      <c r="C419">
        <v>4</v>
      </c>
      <c r="D419">
        <v>0</v>
      </c>
      <c r="E419">
        <v>0</v>
      </c>
      <c r="F419" t="str">
        <f t="shared" si="35"/>
        <v>CIĄG</v>
      </c>
      <c r="G419">
        <f t="shared" si="38"/>
        <v>1</v>
      </c>
    </row>
    <row r="420" spans="1:7" outlineLevel="2" x14ac:dyDescent="0.25">
      <c r="A420">
        <v>355</v>
      </c>
      <c r="B420">
        <v>25.8</v>
      </c>
      <c r="C420">
        <v>11</v>
      </c>
      <c r="D420">
        <v>0</v>
      </c>
      <c r="E420">
        <v>0</v>
      </c>
      <c r="F420" t="str">
        <f t="shared" si="35"/>
        <v>CIĄG</v>
      </c>
      <c r="G420">
        <f t="shared" si="38"/>
        <v>1</v>
      </c>
    </row>
    <row r="421" spans="1:7" outlineLevel="1" x14ac:dyDescent="0.25">
      <c r="F421" s="3" t="s">
        <v>11</v>
      </c>
      <c r="G421">
        <f>SUBTOTAL(9,G414:G420)</f>
        <v>7</v>
      </c>
    </row>
    <row r="422" spans="1:7" outlineLevel="2" x14ac:dyDescent="0.25">
      <c r="A422">
        <v>356</v>
      </c>
      <c r="B422">
        <v>25.6</v>
      </c>
      <c r="C422">
        <v>25</v>
      </c>
      <c r="D422">
        <v>0</v>
      </c>
      <c r="E422">
        <v>0</v>
      </c>
      <c r="F422" t="str">
        <f>IF(B420&lt;B422, "CIĄG", "NIE")</f>
        <v>NIE</v>
      </c>
      <c r="G422">
        <f>COUNTIF(F422,"CIĄG")</f>
        <v>0</v>
      </c>
    </row>
    <row r="423" spans="1:7" outlineLevel="2" x14ac:dyDescent="0.25">
      <c r="A423">
        <v>357</v>
      </c>
      <c r="B423">
        <v>24.1</v>
      </c>
      <c r="C423">
        <v>0</v>
      </c>
      <c r="D423">
        <v>0</v>
      </c>
      <c r="E423">
        <v>0</v>
      </c>
      <c r="F423" t="str">
        <f t="shared" si="35"/>
        <v>NIE</v>
      </c>
      <c r="G423">
        <f>COUNTIF(F423,"CIĄG")</f>
        <v>0</v>
      </c>
    </row>
    <row r="424" spans="1:7" outlineLevel="2" x14ac:dyDescent="0.25">
      <c r="A424">
        <v>358</v>
      </c>
      <c r="B424">
        <v>22</v>
      </c>
      <c r="C424">
        <v>4</v>
      </c>
      <c r="D424">
        <v>0</v>
      </c>
      <c r="E424">
        <v>0</v>
      </c>
      <c r="F424" t="str">
        <f t="shared" si="35"/>
        <v>NIE</v>
      </c>
      <c r="G424">
        <f>COUNTIF(F424,"CIĄG")</f>
        <v>0</v>
      </c>
    </row>
    <row r="425" spans="1:7" outlineLevel="2" x14ac:dyDescent="0.25">
      <c r="A425">
        <v>359</v>
      </c>
      <c r="B425">
        <v>20.3</v>
      </c>
      <c r="C425">
        <v>4</v>
      </c>
      <c r="D425">
        <v>0</v>
      </c>
      <c r="E425">
        <v>0</v>
      </c>
      <c r="F425" t="str">
        <f t="shared" si="35"/>
        <v>NIE</v>
      </c>
      <c r="G425">
        <f>COUNTIF(F425,"CIĄG")</f>
        <v>0</v>
      </c>
    </row>
    <row r="426" spans="1:7" outlineLevel="2" x14ac:dyDescent="0.25">
      <c r="A426">
        <v>360</v>
      </c>
      <c r="B426">
        <v>19.600000000000001</v>
      </c>
      <c r="C426">
        <v>1</v>
      </c>
      <c r="D426">
        <v>0</v>
      </c>
      <c r="E426">
        <v>0</v>
      </c>
      <c r="F426" t="str">
        <f t="shared" si="35"/>
        <v>NIE</v>
      </c>
      <c r="G426">
        <f>COUNTIF(F426,"CIĄG")</f>
        <v>0</v>
      </c>
    </row>
    <row r="427" spans="1:7" outlineLevel="1" x14ac:dyDescent="0.25">
      <c r="F427" s="3" t="s">
        <v>12</v>
      </c>
      <c r="G427">
        <f>SUBTOTAL(9,G422:G426)</f>
        <v>0</v>
      </c>
    </row>
    <row r="428" spans="1:7" outlineLevel="2" x14ac:dyDescent="0.25">
      <c r="A428">
        <v>361</v>
      </c>
      <c r="B428">
        <v>20.3</v>
      </c>
      <c r="C428">
        <v>11</v>
      </c>
      <c r="D428">
        <v>0</v>
      </c>
      <c r="E428">
        <v>0</v>
      </c>
      <c r="F428" t="str">
        <f>IF(B426&lt;B428, "CIĄG", "NIE")</f>
        <v>CIĄG</v>
      </c>
      <c r="G428">
        <f>COUNTIF(F428,"CIĄG")</f>
        <v>1</v>
      </c>
    </row>
    <row r="429" spans="1:7" outlineLevel="2" x14ac:dyDescent="0.25">
      <c r="A429">
        <v>362</v>
      </c>
      <c r="B429">
        <v>22.3</v>
      </c>
      <c r="C429">
        <v>12</v>
      </c>
      <c r="D429">
        <v>0</v>
      </c>
      <c r="E429">
        <v>0</v>
      </c>
      <c r="F429" t="str">
        <f t="shared" si="35"/>
        <v>CIĄG</v>
      </c>
      <c r="G429">
        <f>COUNTIF(F429,"CIĄG")</f>
        <v>1</v>
      </c>
    </row>
    <row r="430" spans="1:7" outlineLevel="2" x14ac:dyDescent="0.25">
      <c r="A430">
        <v>363</v>
      </c>
      <c r="B430">
        <v>25</v>
      </c>
      <c r="C430">
        <v>2</v>
      </c>
      <c r="D430">
        <v>0</v>
      </c>
      <c r="E430">
        <v>0</v>
      </c>
      <c r="F430" t="str">
        <f t="shared" si="35"/>
        <v>CIĄG</v>
      </c>
      <c r="G430">
        <f>COUNTIF(F430,"CIĄG")</f>
        <v>1</v>
      </c>
    </row>
    <row r="431" spans="1:7" outlineLevel="2" x14ac:dyDescent="0.25">
      <c r="A431">
        <v>364</v>
      </c>
      <c r="B431">
        <v>27.5</v>
      </c>
      <c r="C431">
        <v>4</v>
      </c>
      <c r="D431">
        <v>0</v>
      </c>
      <c r="E431">
        <v>0</v>
      </c>
      <c r="F431" t="str">
        <f t="shared" si="35"/>
        <v>CIĄG</v>
      </c>
      <c r="G431">
        <f>COUNTIF(F431,"CIĄG")</f>
        <v>1</v>
      </c>
    </row>
    <row r="432" spans="1:7" outlineLevel="2" x14ac:dyDescent="0.25">
      <c r="A432">
        <v>365</v>
      </c>
      <c r="B432">
        <v>29.1</v>
      </c>
      <c r="C432">
        <v>18</v>
      </c>
      <c r="D432">
        <v>0</v>
      </c>
      <c r="E432">
        <v>0</v>
      </c>
      <c r="F432" t="str">
        <f t="shared" si="35"/>
        <v>CIĄG</v>
      </c>
      <c r="G432">
        <f>COUNTIF(F432,"CIĄG")</f>
        <v>1</v>
      </c>
    </row>
    <row r="433" spans="1:7" outlineLevel="1" x14ac:dyDescent="0.25">
      <c r="F433" s="3" t="s">
        <v>11</v>
      </c>
      <c r="G433">
        <f>SUBTOTAL(9,G428:G432)</f>
        <v>5</v>
      </c>
    </row>
    <row r="434" spans="1:7" outlineLevel="2" x14ac:dyDescent="0.25">
      <c r="A434">
        <v>366</v>
      </c>
      <c r="B434">
        <v>29</v>
      </c>
      <c r="C434">
        <v>2</v>
      </c>
      <c r="D434">
        <v>0</v>
      </c>
      <c r="E434">
        <v>0</v>
      </c>
      <c r="F434" t="str">
        <f>IF(B432&lt;B434, "CIĄG", "NIE")</f>
        <v>NIE</v>
      </c>
      <c r="G434">
        <f t="shared" ref="G434:G440" si="39">COUNTIF(F434,"CIĄG")</f>
        <v>0</v>
      </c>
    </row>
    <row r="435" spans="1:7" outlineLevel="2" x14ac:dyDescent="0.25">
      <c r="A435">
        <v>367</v>
      </c>
      <c r="B435">
        <v>27.2</v>
      </c>
      <c r="C435">
        <v>19</v>
      </c>
      <c r="D435">
        <v>0</v>
      </c>
      <c r="E435">
        <v>0</v>
      </c>
      <c r="F435" t="str">
        <f t="shared" si="35"/>
        <v>NIE</v>
      </c>
      <c r="G435">
        <f t="shared" si="39"/>
        <v>0</v>
      </c>
    </row>
    <row r="436" spans="1:7" outlineLevel="2" x14ac:dyDescent="0.25">
      <c r="A436">
        <v>368</v>
      </c>
      <c r="B436">
        <v>24.1</v>
      </c>
      <c r="C436">
        <v>16</v>
      </c>
      <c r="D436">
        <v>0</v>
      </c>
      <c r="E436">
        <v>0</v>
      </c>
      <c r="F436" t="str">
        <f t="shared" si="35"/>
        <v>NIE</v>
      </c>
      <c r="G436">
        <f t="shared" si="39"/>
        <v>0</v>
      </c>
    </row>
    <row r="437" spans="1:7" outlineLevel="2" x14ac:dyDescent="0.25">
      <c r="A437">
        <v>369</v>
      </c>
      <c r="B437">
        <v>20.399999999999999</v>
      </c>
      <c r="C437">
        <v>24</v>
      </c>
      <c r="D437">
        <v>0</v>
      </c>
      <c r="E437">
        <v>0</v>
      </c>
      <c r="F437" t="str">
        <f t="shared" si="35"/>
        <v>NIE</v>
      </c>
      <c r="G437">
        <f t="shared" si="39"/>
        <v>0</v>
      </c>
    </row>
    <row r="438" spans="1:7" outlineLevel="2" x14ac:dyDescent="0.25">
      <c r="A438">
        <v>370</v>
      </c>
      <c r="B438">
        <v>17.100000000000001</v>
      </c>
      <c r="C438">
        <v>24</v>
      </c>
      <c r="D438">
        <v>0</v>
      </c>
      <c r="E438">
        <v>0</v>
      </c>
      <c r="F438" t="str">
        <f t="shared" si="35"/>
        <v>NIE</v>
      </c>
      <c r="G438">
        <f t="shared" si="39"/>
        <v>0</v>
      </c>
    </row>
    <row r="439" spans="1:7" outlineLevel="2" x14ac:dyDescent="0.25">
      <c r="A439">
        <v>371</v>
      </c>
      <c r="B439">
        <v>14.9</v>
      </c>
      <c r="C439">
        <v>0</v>
      </c>
      <c r="D439">
        <v>0</v>
      </c>
      <c r="E439">
        <v>0</v>
      </c>
      <c r="F439" t="str">
        <f t="shared" si="35"/>
        <v>NIE</v>
      </c>
      <c r="G439">
        <f t="shared" si="39"/>
        <v>0</v>
      </c>
    </row>
    <row r="440" spans="1:7" outlineLevel="2" x14ac:dyDescent="0.25">
      <c r="A440">
        <v>372</v>
      </c>
      <c r="B440">
        <v>14.1</v>
      </c>
      <c r="C440">
        <v>3</v>
      </c>
      <c r="D440">
        <v>0</v>
      </c>
      <c r="E440">
        <v>0</v>
      </c>
      <c r="F440" t="str">
        <f t="shared" si="35"/>
        <v>NIE</v>
      </c>
      <c r="G440">
        <f t="shared" si="39"/>
        <v>0</v>
      </c>
    </row>
    <row r="441" spans="1:7" outlineLevel="1" x14ac:dyDescent="0.25">
      <c r="F441" s="3" t="s">
        <v>12</v>
      </c>
      <c r="G441">
        <f>SUBTOTAL(9,G434:G440)</f>
        <v>0</v>
      </c>
    </row>
    <row r="442" spans="1:7" outlineLevel="2" x14ac:dyDescent="0.25">
      <c r="A442">
        <v>373</v>
      </c>
      <c r="B442">
        <v>14.8</v>
      </c>
      <c r="C442">
        <v>6</v>
      </c>
      <c r="D442">
        <v>0</v>
      </c>
      <c r="E442">
        <v>0</v>
      </c>
      <c r="F442" t="str">
        <f>IF(B440&lt;B442, "CIĄG", "NIE")</f>
        <v>CIĄG</v>
      </c>
      <c r="G442">
        <f>COUNTIF(F442,"CIĄG")</f>
        <v>1</v>
      </c>
    </row>
    <row r="443" spans="1:7" outlineLevel="2" x14ac:dyDescent="0.25">
      <c r="A443">
        <v>374</v>
      </c>
      <c r="B443">
        <v>16.3</v>
      </c>
      <c r="C443">
        <v>6</v>
      </c>
      <c r="D443">
        <v>0</v>
      </c>
      <c r="E443">
        <v>0</v>
      </c>
      <c r="F443" t="str">
        <f t="shared" si="35"/>
        <v>CIĄG</v>
      </c>
      <c r="G443">
        <f>COUNTIF(F443,"CIĄG")</f>
        <v>1</v>
      </c>
    </row>
    <row r="444" spans="1:7" outlineLevel="2" x14ac:dyDescent="0.25">
      <c r="A444">
        <v>375</v>
      </c>
      <c r="B444">
        <v>17.7</v>
      </c>
      <c r="C444">
        <v>8</v>
      </c>
      <c r="D444">
        <v>0</v>
      </c>
      <c r="E444">
        <v>0</v>
      </c>
      <c r="F444" t="str">
        <f t="shared" si="35"/>
        <v>CIĄG</v>
      </c>
      <c r="G444">
        <f>COUNTIF(F444,"CIĄG")</f>
        <v>1</v>
      </c>
    </row>
    <row r="445" spans="1:7" outlineLevel="2" x14ac:dyDescent="0.25">
      <c r="A445">
        <v>376</v>
      </c>
      <c r="B445">
        <v>18.3</v>
      </c>
      <c r="C445">
        <v>3</v>
      </c>
      <c r="D445">
        <v>0</v>
      </c>
      <c r="E445">
        <v>0</v>
      </c>
      <c r="F445" t="str">
        <f t="shared" si="35"/>
        <v>CIĄG</v>
      </c>
      <c r="G445">
        <f>COUNTIF(F445,"CIĄG")</f>
        <v>1</v>
      </c>
    </row>
    <row r="446" spans="1:7" outlineLevel="1" x14ac:dyDescent="0.25">
      <c r="F446" s="3" t="s">
        <v>11</v>
      </c>
      <c r="G446">
        <f>SUBTOTAL(9,G442:G445)</f>
        <v>4</v>
      </c>
    </row>
    <row r="447" spans="1:7" outlineLevel="2" x14ac:dyDescent="0.25">
      <c r="A447">
        <v>377</v>
      </c>
      <c r="B447">
        <v>17.5</v>
      </c>
      <c r="C447">
        <v>6</v>
      </c>
      <c r="D447">
        <v>0</v>
      </c>
      <c r="E447">
        <v>0</v>
      </c>
      <c r="F447" t="str">
        <f>IF(B445&lt;B447, "CIĄG", "NIE")</f>
        <v>NIE</v>
      </c>
      <c r="G447">
        <f t="shared" ref="G447:G453" si="40">COUNTIF(F447,"CIĄG")</f>
        <v>0</v>
      </c>
    </row>
    <row r="448" spans="1:7" outlineLevel="2" x14ac:dyDescent="0.25">
      <c r="A448">
        <v>378</v>
      </c>
      <c r="B448">
        <v>15.1</v>
      </c>
      <c r="C448">
        <v>7</v>
      </c>
      <c r="D448">
        <v>0</v>
      </c>
      <c r="E448">
        <v>0</v>
      </c>
      <c r="F448" t="str">
        <f t="shared" si="35"/>
        <v>NIE</v>
      </c>
      <c r="G448">
        <f t="shared" si="40"/>
        <v>0</v>
      </c>
    </row>
    <row r="449" spans="1:7" outlineLevel="2" x14ac:dyDescent="0.25">
      <c r="A449">
        <v>379</v>
      </c>
      <c r="B449">
        <v>11.6</v>
      </c>
      <c r="C449">
        <v>11</v>
      </c>
      <c r="D449">
        <v>0</v>
      </c>
      <c r="E449">
        <v>0</v>
      </c>
      <c r="F449" t="str">
        <f t="shared" si="35"/>
        <v>NIE</v>
      </c>
      <c r="G449">
        <f t="shared" si="40"/>
        <v>0</v>
      </c>
    </row>
    <row r="450" spans="1:7" outlineLevel="2" x14ac:dyDescent="0.25">
      <c r="A450">
        <v>380</v>
      </c>
      <c r="B450">
        <v>7.7</v>
      </c>
      <c r="C450">
        <v>10</v>
      </c>
      <c r="D450">
        <v>0</v>
      </c>
      <c r="E450">
        <v>0</v>
      </c>
      <c r="F450" t="str">
        <f t="shared" si="35"/>
        <v>NIE</v>
      </c>
      <c r="G450">
        <f t="shared" si="40"/>
        <v>0</v>
      </c>
    </row>
    <row r="451" spans="1:7" outlineLevel="2" x14ac:dyDescent="0.25">
      <c r="A451">
        <v>381</v>
      </c>
      <c r="B451">
        <v>4.4000000000000004</v>
      </c>
      <c r="C451">
        <v>21</v>
      </c>
      <c r="D451">
        <v>0</v>
      </c>
      <c r="E451">
        <v>0</v>
      </c>
      <c r="F451" t="str">
        <f t="shared" si="35"/>
        <v>NIE</v>
      </c>
      <c r="G451">
        <f t="shared" si="40"/>
        <v>0</v>
      </c>
    </row>
    <row r="452" spans="1:7" outlineLevel="2" x14ac:dyDescent="0.25">
      <c r="A452">
        <v>382</v>
      </c>
      <c r="B452">
        <v>2.2999999999999998</v>
      </c>
      <c r="C452">
        <v>22</v>
      </c>
      <c r="D452">
        <v>0</v>
      </c>
      <c r="E452">
        <v>0</v>
      </c>
      <c r="F452" t="str">
        <f t="shared" si="35"/>
        <v>NIE</v>
      </c>
      <c r="G452">
        <f t="shared" si="40"/>
        <v>0</v>
      </c>
    </row>
    <row r="453" spans="1:7" outlineLevel="2" x14ac:dyDescent="0.25">
      <c r="A453">
        <v>383</v>
      </c>
      <c r="B453">
        <v>2</v>
      </c>
      <c r="C453">
        <v>22</v>
      </c>
      <c r="D453">
        <v>0</v>
      </c>
      <c r="E453">
        <v>0</v>
      </c>
      <c r="F453" t="str">
        <f t="shared" si="35"/>
        <v>NIE</v>
      </c>
      <c r="G453">
        <f t="shared" si="40"/>
        <v>0</v>
      </c>
    </row>
    <row r="454" spans="1:7" outlineLevel="1" x14ac:dyDescent="0.25">
      <c r="F454" s="3" t="s">
        <v>12</v>
      </c>
      <c r="G454">
        <f>SUBTOTAL(9,G447:G453)</f>
        <v>0</v>
      </c>
    </row>
    <row r="455" spans="1:7" outlineLevel="2" x14ac:dyDescent="0.25">
      <c r="A455">
        <v>384</v>
      </c>
      <c r="B455">
        <v>3.2</v>
      </c>
      <c r="C455">
        <v>29</v>
      </c>
      <c r="D455">
        <v>0</v>
      </c>
      <c r="E455">
        <v>0</v>
      </c>
      <c r="F455" t="str">
        <f>IF(B453&lt;B455, "CIĄG", "NIE")</f>
        <v>CIĄG</v>
      </c>
      <c r="G455">
        <f>COUNTIF(F455,"CIĄG")</f>
        <v>1</v>
      </c>
    </row>
    <row r="456" spans="1:7" outlineLevel="2" x14ac:dyDescent="0.25">
      <c r="A456">
        <v>385</v>
      </c>
      <c r="B456">
        <v>5.5</v>
      </c>
      <c r="C456">
        <v>0</v>
      </c>
      <c r="D456">
        <v>0</v>
      </c>
      <c r="E456">
        <v>0</v>
      </c>
      <c r="F456" t="str">
        <f t="shared" si="35"/>
        <v>CIĄG</v>
      </c>
      <c r="G456">
        <f>COUNTIF(F456,"CIĄG")</f>
        <v>1</v>
      </c>
    </row>
    <row r="457" spans="1:7" outlineLevel="2" x14ac:dyDescent="0.25">
      <c r="A457">
        <v>386</v>
      </c>
      <c r="B457">
        <v>7.9</v>
      </c>
      <c r="C457">
        <v>1</v>
      </c>
      <c r="D457">
        <v>0</v>
      </c>
      <c r="E457">
        <v>0</v>
      </c>
      <c r="F457" t="str">
        <f t="shared" si="35"/>
        <v>CIĄG</v>
      </c>
      <c r="G457">
        <f>COUNTIF(F457,"CIĄG")</f>
        <v>1</v>
      </c>
    </row>
    <row r="458" spans="1:7" outlineLevel="2" x14ac:dyDescent="0.25">
      <c r="A458">
        <v>387</v>
      </c>
      <c r="B458">
        <v>9.6</v>
      </c>
      <c r="C458">
        <v>2</v>
      </c>
      <c r="D458">
        <v>0</v>
      </c>
      <c r="E458">
        <v>0</v>
      </c>
      <c r="F458" t="str">
        <f t="shared" ref="F458:F533" si="41">IF(B457&lt;B458, "CIĄG", "NIE")</f>
        <v>CIĄG</v>
      </c>
      <c r="G458">
        <f>COUNTIF(F458,"CIĄG")</f>
        <v>1</v>
      </c>
    </row>
    <row r="459" spans="1:7" outlineLevel="2" x14ac:dyDescent="0.25">
      <c r="A459">
        <v>388</v>
      </c>
      <c r="B459">
        <v>10</v>
      </c>
      <c r="C459">
        <v>3</v>
      </c>
      <c r="D459">
        <v>0</v>
      </c>
      <c r="E459">
        <v>0</v>
      </c>
      <c r="F459" t="str">
        <f t="shared" si="41"/>
        <v>CIĄG</v>
      </c>
      <c r="G459">
        <f>COUNTIF(F459,"CIĄG")</f>
        <v>1</v>
      </c>
    </row>
    <row r="460" spans="1:7" outlineLevel="1" x14ac:dyDescent="0.25">
      <c r="F460" s="3" t="s">
        <v>11</v>
      </c>
      <c r="G460">
        <f>SUBTOTAL(9,G455:G459)</f>
        <v>5</v>
      </c>
    </row>
    <row r="461" spans="1:7" outlineLevel="2" x14ac:dyDescent="0.25">
      <c r="A461">
        <v>389</v>
      </c>
      <c r="B461">
        <v>9</v>
      </c>
      <c r="C461">
        <v>2</v>
      </c>
      <c r="D461">
        <v>0</v>
      </c>
      <c r="E461">
        <v>0</v>
      </c>
      <c r="F461" t="str">
        <f>IF(B459&lt;B461, "CIĄG", "NIE")</f>
        <v>NIE</v>
      </c>
      <c r="G461">
        <f>COUNTIF(F461,"CIĄG")</f>
        <v>0</v>
      </c>
    </row>
    <row r="462" spans="1:7" outlineLevel="2" x14ac:dyDescent="0.25">
      <c r="A462">
        <v>390</v>
      </c>
      <c r="B462">
        <v>6.9</v>
      </c>
      <c r="C462">
        <v>10</v>
      </c>
      <c r="D462">
        <v>0</v>
      </c>
      <c r="E462">
        <v>0</v>
      </c>
      <c r="F462" t="str">
        <f t="shared" si="41"/>
        <v>NIE</v>
      </c>
      <c r="G462">
        <f>COUNTIF(F462,"CIĄG")</f>
        <v>0</v>
      </c>
    </row>
    <row r="463" spans="1:7" outlineLevel="2" x14ac:dyDescent="0.25">
      <c r="A463">
        <v>391</v>
      </c>
      <c r="B463">
        <v>4.5</v>
      </c>
      <c r="C463">
        <v>3</v>
      </c>
      <c r="D463">
        <v>0</v>
      </c>
      <c r="E463">
        <v>0</v>
      </c>
      <c r="F463" t="str">
        <f t="shared" si="41"/>
        <v>NIE</v>
      </c>
      <c r="G463">
        <f>COUNTIF(F463,"CIĄG")</f>
        <v>0</v>
      </c>
    </row>
    <row r="464" spans="1:7" outlineLevel="2" x14ac:dyDescent="0.25">
      <c r="A464">
        <v>392</v>
      </c>
      <c r="B464">
        <v>2.8</v>
      </c>
      <c r="C464">
        <v>11</v>
      </c>
      <c r="D464">
        <v>0</v>
      </c>
      <c r="E464">
        <v>0</v>
      </c>
      <c r="F464" t="str">
        <f t="shared" si="41"/>
        <v>NIE</v>
      </c>
      <c r="G464">
        <f>COUNTIF(F464,"CIĄG")</f>
        <v>0</v>
      </c>
    </row>
    <row r="465" spans="1:7" outlineLevel="2" x14ac:dyDescent="0.25">
      <c r="A465">
        <v>393</v>
      </c>
      <c r="B465">
        <v>2.2999999999999998</v>
      </c>
      <c r="C465">
        <v>17</v>
      </c>
      <c r="D465">
        <v>0</v>
      </c>
      <c r="E465">
        <v>0</v>
      </c>
      <c r="F465" t="str">
        <f t="shared" si="41"/>
        <v>NIE</v>
      </c>
      <c r="G465">
        <f>COUNTIF(F465,"CIĄG")</f>
        <v>0</v>
      </c>
    </row>
    <row r="466" spans="1:7" outlineLevel="1" x14ac:dyDescent="0.25">
      <c r="F466" s="3" t="s">
        <v>12</v>
      </c>
      <c r="G466">
        <f>SUBTOTAL(9,G461:G465)</f>
        <v>0</v>
      </c>
    </row>
    <row r="467" spans="1:7" outlineLevel="2" x14ac:dyDescent="0.25">
      <c r="A467">
        <v>394</v>
      </c>
      <c r="B467">
        <v>3.6</v>
      </c>
      <c r="C467">
        <v>1</v>
      </c>
      <c r="D467">
        <v>0</v>
      </c>
      <c r="E467">
        <v>0</v>
      </c>
      <c r="F467" t="str">
        <f>IF(B465&lt;B467, "CIĄG", "NIE")</f>
        <v>CIĄG</v>
      </c>
      <c r="G467">
        <f t="shared" ref="G467:G473" si="42">COUNTIF(F467,"CIĄG")</f>
        <v>1</v>
      </c>
    </row>
    <row r="468" spans="1:7" outlineLevel="2" x14ac:dyDescent="0.25">
      <c r="A468">
        <v>395</v>
      </c>
      <c r="B468">
        <v>6.4</v>
      </c>
      <c r="C468">
        <v>8</v>
      </c>
      <c r="D468">
        <v>0</v>
      </c>
      <c r="E468">
        <v>0</v>
      </c>
      <c r="F468" t="str">
        <f t="shared" si="41"/>
        <v>CIĄG</v>
      </c>
      <c r="G468">
        <f t="shared" si="42"/>
        <v>1</v>
      </c>
    </row>
    <row r="469" spans="1:7" outlineLevel="2" x14ac:dyDescent="0.25">
      <c r="A469">
        <v>396</v>
      </c>
      <c r="B469">
        <v>10.199999999999999</v>
      </c>
      <c r="C469">
        <v>11</v>
      </c>
      <c r="D469">
        <v>0</v>
      </c>
      <c r="E469">
        <v>0</v>
      </c>
      <c r="F469" t="str">
        <f t="shared" si="41"/>
        <v>CIĄG</v>
      </c>
      <c r="G469">
        <f t="shared" si="42"/>
        <v>1</v>
      </c>
    </row>
    <row r="470" spans="1:7" outlineLevel="2" x14ac:dyDescent="0.25">
      <c r="A470">
        <v>397</v>
      </c>
      <c r="B470">
        <v>14</v>
      </c>
      <c r="C470">
        <v>23</v>
      </c>
      <c r="D470">
        <v>0</v>
      </c>
      <c r="E470">
        <v>0</v>
      </c>
      <c r="F470" t="str">
        <f t="shared" si="41"/>
        <v>CIĄG</v>
      </c>
      <c r="G470">
        <f t="shared" si="42"/>
        <v>1</v>
      </c>
    </row>
    <row r="471" spans="1:7" outlineLevel="2" x14ac:dyDescent="0.25">
      <c r="A471">
        <v>398</v>
      </c>
      <c r="B471">
        <v>17.100000000000001</v>
      </c>
      <c r="C471">
        <v>29</v>
      </c>
      <c r="D471">
        <v>0</v>
      </c>
      <c r="E471">
        <v>0</v>
      </c>
      <c r="F471" t="str">
        <f t="shared" si="41"/>
        <v>CIĄG</v>
      </c>
      <c r="G471">
        <f t="shared" si="42"/>
        <v>1</v>
      </c>
    </row>
    <row r="472" spans="1:7" outlineLevel="2" x14ac:dyDescent="0.25">
      <c r="A472">
        <v>399</v>
      </c>
      <c r="B472">
        <v>18.7</v>
      </c>
      <c r="C472">
        <v>0</v>
      </c>
      <c r="D472">
        <v>0</v>
      </c>
      <c r="E472">
        <v>0</v>
      </c>
      <c r="F472" t="str">
        <f t="shared" si="41"/>
        <v>CIĄG</v>
      </c>
      <c r="G472">
        <f t="shared" si="42"/>
        <v>1</v>
      </c>
    </row>
    <row r="473" spans="1:7" outlineLevel="2" x14ac:dyDescent="0.25">
      <c r="A473">
        <v>400</v>
      </c>
      <c r="B473">
        <v>18.8</v>
      </c>
      <c r="C473">
        <v>5</v>
      </c>
      <c r="D473">
        <v>0</v>
      </c>
      <c r="E473">
        <v>0</v>
      </c>
      <c r="F473" t="str">
        <f t="shared" si="41"/>
        <v>CIĄG</v>
      </c>
      <c r="G473">
        <f t="shared" si="42"/>
        <v>1</v>
      </c>
    </row>
    <row r="474" spans="1:7" outlineLevel="1" x14ac:dyDescent="0.25">
      <c r="F474" s="3" t="s">
        <v>11</v>
      </c>
      <c r="G474">
        <f>SUBTOTAL(9,G467:G473)</f>
        <v>7</v>
      </c>
    </row>
    <row r="475" spans="1:7" outlineLevel="2" x14ac:dyDescent="0.25">
      <c r="A475">
        <v>401</v>
      </c>
      <c r="B475">
        <v>17.7</v>
      </c>
      <c r="C475">
        <v>2</v>
      </c>
      <c r="D475">
        <v>0</v>
      </c>
      <c r="E475">
        <v>0</v>
      </c>
      <c r="F475" t="str">
        <f>IF(B473&lt;B475, "CIĄG", "NIE")</f>
        <v>NIE</v>
      </c>
      <c r="G475">
        <f>COUNTIF(F475,"CIĄG")</f>
        <v>0</v>
      </c>
    </row>
    <row r="476" spans="1:7" outlineLevel="2" x14ac:dyDescent="0.25">
      <c r="A476">
        <v>402</v>
      </c>
      <c r="B476">
        <v>16.100000000000001</v>
      </c>
      <c r="C476">
        <v>2</v>
      </c>
      <c r="D476">
        <v>0</v>
      </c>
      <c r="E476">
        <v>0</v>
      </c>
      <c r="F476" t="str">
        <f t="shared" si="41"/>
        <v>NIE</v>
      </c>
      <c r="G476">
        <f>COUNTIF(F476,"CIĄG")</f>
        <v>0</v>
      </c>
    </row>
    <row r="477" spans="1:7" outlineLevel="2" x14ac:dyDescent="0.25">
      <c r="A477">
        <v>403</v>
      </c>
      <c r="B477">
        <v>14.9</v>
      </c>
      <c r="C477">
        <v>7</v>
      </c>
      <c r="D477">
        <v>0</v>
      </c>
      <c r="E477">
        <v>0</v>
      </c>
      <c r="F477" t="str">
        <f t="shared" si="41"/>
        <v>NIE</v>
      </c>
      <c r="G477">
        <f>COUNTIF(F477,"CIĄG")</f>
        <v>0</v>
      </c>
    </row>
    <row r="478" spans="1:7" outlineLevel="2" x14ac:dyDescent="0.25">
      <c r="A478">
        <v>404</v>
      </c>
      <c r="B478">
        <v>14.9</v>
      </c>
      <c r="C478">
        <v>2</v>
      </c>
      <c r="D478">
        <v>0</v>
      </c>
      <c r="E478">
        <v>0</v>
      </c>
      <c r="F478" t="str">
        <f t="shared" si="41"/>
        <v>NIE</v>
      </c>
      <c r="G478">
        <f>COUNTIF(F478,"CIĄG")</f>
        <v>0</v>
      </c>
    </row>
    <row r="479" spans="1:7" outlineLevel="1" x14ac:dyDescent="0.25">
      <c r="F479" s="3" t="s">
        <v>12</v>
      </c>
      <c r="G479">
        <f>SUBTOTAL(9,G475:G478)</f>
        <v>0</v>
      </c>
    </row>
    <row r="480" spans="1:7" outlineLevel="2" x14ac:dyDescent="0.25">
      <c r="A480">
        <v>405</v>
      </c>
      <c r="B480">
        <v>16.3</v>
      </c>
      <c r="C480">
        <v>3</v>
      </c>
      <c r="D480">
        <v>0</v>
      </c>
      <c r="E480">
        <v>0</v>
      </c>
      <c r="F480" t="str">
        <f>IF(B478&lt;B480, "CIĄG", "NIE")</f>
        <v>CIĄG</v>
      </c>
      <c r="G480">
        <f t="shared" ref="G480:G485" si="43">COUNTIF(F480,"CIĄG")</f>
        <v>1</v>
      </c>
    </row>
    <row r="481" spans="1:7" outlineLevel="2" x14ac:dyDescent="0.25">
      <c r="A481">
        <v>406</v>
      </c>
      <c r="B481">
        <v>19.100000000000001</v>
      </c>
      <c r="C481">
        <v>14</v>
      </c>
      <c r="D481">
        <v>0</v>
      </c>
      <c r="E481">
        <v>0</v>
      </c>
      <c r="F481" t="str">
        <f t="shared" si="41"/>
        <v>CIĄG</v>
      </c>
      <c r="G481">
        <f t="shared" si="43"/>
        <v>1</v>
      </c>
    </row>
    <row r="482" spans="1:7" outlineLevel="2" x14ac:dyDescent="0.25">
      <c r="A482">
        <v>407</v>
      </c>
      <c r="B482">
        <v>22.7</v>
      </c>
      <c r="C482">
        <v>12</v>
      </c>
      <c r="D482">
        <v>0</v>
      </c>
      <c r="E482">
        <v>0</v>
      </c>
      <c r="F482" t="str">
        <f t="shared" si="41"/>
        <v>CIĄG</v>
      </c>
      <c r="G482">
        <f t="shared" si="43"/>
        <v>1</v>
      </c>
    </row>
    <row r="483" spans="1:7" outlineLevel="2" x14ac:dyDescent="0.25">
      <c r="A483">
        <v>408</v>
      </c>
      <c r="B483">
        <v>26.1</v>
      </c>
      <c r="C483">
        <v>9</v>
      </c>
      <c r="D483">
        <v>0</v>
      </c>
      <c r="E483">
        <v>0</v>
      </c>
      <c r="F483" t="str">
        <f t="shared" si="41"/>
        <v>CIĄG</v>
      </c>
      <c r="G483">
        <f t="shared" si="43"/>
        <v>1</v>
      </c>
    </row>
    <row r="484" spans="1:7" outlineLevel="2" x14ac:dyDescent="0.25">
      <c r="A484">
        <v>409</v>
      </c>
      <c r="B484">
        <v>28.6</v>
      </c>
      <c r="C484">
        <v>14</v>
      </c>
      <c r="D484">
        <v>0</v>
      </c>
      <c r="E484">
        <v>0</v>
      </c>
      <c r="F484" t="str">
        <f t="shared" si="41"/>
        <v>CIĄG</v>
      </c>
      <c r="G484">
        <f t="shared" si="43"/>
        <v>1</v>
      </c>
    </row>
    <row r="485" spans="1:7" outlineLevel="2" x14ac:dyDescent="0.25">
      <c r="A485">
        <v>410</v>
      </c>
      <c r="B485">
        <v>29.5</v>
      </c>
      <c r="C485">
        <v>17</v>
      </c>
      <c r="D485">
        <v>0</v>
      </c>
      <c r="E485">
        <v>0</v>
      </c>
      <c r="F485" t="str">
        <f t="shared" si="41"/>
        <v>CIĄG</v>
      </c>
      <c r="G485">
        <f t="shared" si="43"/>
        <v>1</v>
      </c>
    </row>
    <row r="486" spans="1:7" outlineLevel="1" x14ac:dyDescent="0.25">
      <c r="F486" s="3" t="s">
        <v>11</v>
      </c>
      <c r="G486">
        <f>SUBTOTAL(9,G480:G485)</f>
        <v>6</v>
      </c>
    </row>
    <row r="487" spans="1:7" outlineLevel="2" x14ac:dyDescent="0.25">
      <c r="A487">
        <v>411</v>
      </c>
      <c r="B487">
        <v>28.6</v>
      </c>
      <c r="C487">
        <v>9</v>
      </c>
      <c r="D487">
        <v>0</v>
      </c>
      <c r="E487">
        <v>0</v>
      </c>
      <c r="F487" t="str">
        <f>IF(B485&lt;B487, "CIĄG", "NIE")</f>
        <v>NIE</v>
      </c>
      <c r="G487">
        <f t="shared" ref="G487:G492" si="44">COUNTIF(F487,"CIĄG")</f>
        <v>0</v>
      </c>
    </row>
    <row r="488" spans="1:7" outlineLevel="2" x14ac:dyDescent="0.25">
      <c r="A488">
        <v>412</v>
      </c>
      <c r="B488">
        <v>26.4</v>
      </c>
      <c r="C488">
        <v>28</v>
      </c>
      <c r="D488">
        <v>0</v>
      </c>
      <c r="E488">
        <v>0</v>
      </c>
      <c r="F488" t="str">
        <f t="shared" si="41"/>
        <v>NIE</v>
      </c>
      <c r="G488">
        <f t="shared" si="44"/>
        <v>0</v>
      </c>
    </row>
    <row r="489" spans="1:7" outlineLevel="2" x14ac:dyDescent="0.25">
      <c r="A489">
        <v>413</v>
      </c>
      <c r="B489">
        <v>23.6</v>
      </c>
      <c r="C489">
        <v>0</v>
      </c>
      <c r="D489">
        <v>0</v>
      </c>
      <c r="E489">
        <v>0</v>
      </c>
      <c r="F489" t="str">
        <f t="shared" si="41"/>
        <v>NIE</v>
      </c>
      <c r="G489">
        <f t="shared" si="44"/>
        <v>0</v>
      </c>
    </row>
    <row r="490" spans="1:7" outlineLevel="2" x14ac:dyDescent="0.25">
      <c r="A490">
        <v>414</v>
      </c>
      <c r="B490">
        <v>21</v>
      </c>
      <c r="C490">
        <v>1</v>
      </c>
      <c r="D490">
        <v>0</v>
      </c>
      <c r="E490">
        <v>0</v>
      </c>
      <c r="F490" t="str">
        <f t="shared" si="41"/>
        <v>NIE</v>
      </c>
      <c r="G490">
        <f t="shared" si="44"/>
        <v>0</v>
      </c>
    </row>
    <row r="491" spans="1:7" outlineLevel="2" x14ac:dyDescent="0.25">
      <c r="A491">
        <v>415</v>
      </c>
      <c r="B491">
        <v>19.600000000000001</v>
      </c>
      <c r="C491">
        <v>6</v>
      </c>
      <c r="D491">
        <v>0</v>
      </c>
      <c r="E491">
        <v>0</v>
      </c>
      <c r="F491" t="str">
        <f t="shared" si="41"/>
        <v>NIE</v>
      </c>
      <c r="G491">
        <f t="shared" si="44"/>
        <v>0</v>
      </c>
    </row>
    <row r="492" spans="1:7" outlineLevel="2" x14ac:dyDescent="0.25">
      <c r="A492">
        <v>416</v>
      </c>
      <c r="B492">
        <v>19.5</v>
      </c>
      <c r="C492">
        <v>4</v>
      </c>
      <c r="D492">
        <v>0</v>
      </c>
      <c r="E492">
        <v>0</v>
      </c>
      <c r="F492" t="str">
        <f t="shared" si="41"/>
        <v>NIE</v>
      </c>
      <c r="G492">
        <f t="shared" si="44"/>
        <v>0</v>
      </c>
    </row>
    <row r="493" spans="1:7" outlineLevel="1" x14ac:dyDescent="0.25">
      <c r="F493" s="3" t="s">
        <v>12</v>
      </c>
      <c r="G493">
        <f>SUBTOTAL(9,G487:G492)</f>
        <v>0</v>
      </c>
    </row>
    <row r="494" spans="1:7" outlineLevel="2" x14ac:dyDescent="0.25">
      <c r="A494">
        <v>417</v>
      </c>
      <c r="B494">
        <v>20.7</v>
      </c>
      <c r="C494">
        <v>10</v>
      </c>
      <c r="D494">
        <v>0</v>
      </c>
      <c r="E494">
        <v>0</v>
      </c>
      <c r="F494" t="str">
        <f>IF(B492&lt;B494, "CIĄG", "NIE")</f>
        <v>CIĄG</v>
      </c>
      <c r="G494">
        <f>COUNTIF(F494,"CIĄG")</f>
        <v>1</v>
      </c>
    </row>
    <row r="495" spans="1:7" outlineLevel="2" x14ac:dyDescent="0.25">
      <c r="A495">
        <v>418</v>
      </c>
      <c r="B495">
        <v>22.7</v>
      </c>
      <c r="C495">
        <v>4</v>
      </c>
      <c r="D495">
        <v>0</v>
      </c>
      <c r="E495">
        <v>0</v>
      </c>
      <c r="F495" t="str">
        <f t="shared" si="41"/>
        <v>CIĄG</v>
      </c>
      <c r="G495">
        <f>COUNTIF(F495,"CIĄG")</f>
        <v>1</v>
      </c>
    </row>
    <row r="496" spans="1:7" outlineLevel="2" x14ac:dyDescent="0.25">
      <c r="A496">
        <v>419</v>
      </c>
      <c r="B496">
        <v>24.5</v>
      </c>
      <c r="C496">
        <v>5</v>
      </c>
      <c r="D496">
        <v>0</v>
      </c>
      <c r="E496">
        <v>0</v>
      </c>
      <c r="F496" t="str">
        <f t="shared" si="41"/>
        <v>CIĄG</v>
      </c>
      <c r="G496">
        <f>COUNTIF(F496,"CIĄG")</f>
        <v>1</v>
      </c>
    </row>
    <row r="497" spans="1:7" outlineLevel="2" x14ac:dyDescent="0.25">
      <c r="A497">
        <v>420</v>
      </c>
      <c r="B497">
        <v>25.4</v>
      </c>
      <c r="C497">
        <v>8</v>
      </c>
      <c r="D497">
        <v>0</v>
      </c>
      <c r="E497">
        <v>0</v>
      </c>
      <c r="F497" t="str">
        <f t="shared" si="41"/>
        <v>CIĄG</v>
      </c>
      <c r="G497">
        <f>COUNTIF(F497,"CIĄG")</f>
        <v>1</v>
      </c>
    </row>
    <row r="498" spans="1:7" outlineLevel="1" x14ac:dyDescent="0.25">
      <c r="F498" s="3" t="s">
        <v>11</v>
      </c>
      <c r="G498">
        <f>SUBTOTAL(9,G494:G497)</f>
        <v>4</v>
      </c>
    </row>
    <row r="499" spans="1:7" outlineLevel="2" x14ac:dyDescent="0.25">
      <c r="A499">
        <v>421</v>
      </c>
      <c r="B499">
        <v>24.8</v>
      </c>
      <c r="C499">
        <v>12</v>
      </c>
      <c r="D499">
        <v>0</v>
      </c>
      <c r="E499">
        <v>0</v>
      </c>
      <c r="F499" t="str">
        <f>IF(B497&lt;B499, "CIĄG", "NIE")</f>
        <v>NIE</v>
      </c>
      <c r="G499">
        <f t="shared" ref="G499:G505" si="45">COUNTIF(F499,"CIĄG")</f>
        <v>0</v>
      </c>
    </row>
    <row r="500" spans="1:7" outlineLevel="2" x14ac:dyDescent="0.25">
      <c r="A500">
        <v>422</v>
      </c>
      <c r="B500">
        <v>22.5</v>
      </c>
      <c r="C500">
        <v>8</v>
      </c>
      <c r="D500">
        <v>0</v>
      </c>
      <c r="E500">
        <v>0</v>
      </c>
      <c r="F500" t="str">
        <f t="shared" si="41"/>
        <v>NIE</v>
      </c>
      <c r="G500">
        <f t="shared" si="45"/>
        <v>0</v>
      </c>
    </row>
    <row r="501" spans="1:7" outlineLevel="2" x14ac:dyDescent="0.25">
      <c r="A501">
        <v>423</v>
      </c>
      <c r="B501">
        <v>18.899999999999999</v>
      </c>
      <c r="C501">
        <v>7</v>
      </c>
      <c r="D501">
        <v>0</v>
      </c>
      <c r="E501">
        <v>0</v>
      </c>
      <c r="F501" t="str">
        <f t="shared" si="41"/>
        <v>NIE</v>
      </c>
      <c r="G501">
        <f t="shared" si="45"/>
        <v>0</v>
      </c>
    </row>
    <row r="502" spans="1:7" outlineLevel="2" x14ac:dyDescent="0.25">
      <c r="A502">
        <v>424</v>
      </c>
      <c r="B502">
        <v>14.8</v>
      </c>
      <c r="C502">
        <v>8</v>
      </c>
      <c r="D502">
        <v>0</v>
      </c>
      <c r="E502">
        <v>0</v>
      </c>
      <c r="F502" t="str">
        <f t="shared" si="41"/>
        <v>NIE</v>
      </c>
      <c r="G502">
        <f t="shared" si="45"/>
        <v>0</v>
      </c>
    </row>
    <row r="503" spans="1:7" outlineLevel="2" x14ac:dyDescent="0.25">
      <c r="A503">
        <v>425</v>
      </c>
      <c r="B503">
        <v>11.2</v>
      </c>
      <c r="C503">
        <v>7</v>
      </c>
      <c r="D503">
        <v>0</v>
      </c>
      <c r="E503">
        <v>0</v>
      </c>
      <c r="F503" t="str">
        <f t="shared" si="41"/>
        <v>NIE</v>
      </c>
      <c r="G503">
        <f t="shared" si="45"/>
        <v>0</v>
      </c>
    </row>
    <row r="504" spans="1:7" outlineLevel="2" x14ac:dyDescent="0.25">
      <c r="A504">
        <v>426</v>
      </c>
      <c r="B504">
        <v>8.8000000000000007</v>
      </c>
      <c r="C504">
        <v>23</v>
      </c>
      <c r="D504">
        <v>0</v>
      </c>
      <c r="E504">
        <v>0</v>
      </c>
      <c r="F504" t="str">
        <f t="shared" si="41"/>
        <v>NIE</v>
      </c>
      <c r="G504">
        <f t="shared" si="45"/>
        <v>0</v>
      </c>
    </row>
    <row r="505" spans="1:7" outlineLevel="2" x14ac:dyDescent="0.25">
      <c r="A505">
        <v>427</v>
      </c>
      <c r="B505">
        <v>8</v>
      </c>
      <c r="C505">
        <v>0</v>
      </c>
      <c r="D505">
        <v>0</v>
      </c>
      <c r="E505">
        <v>0</v>
      </c>
      <c r="F505" t="str">
        <f t="shared" si="41"/>
        <v>NIE</v>
      </c>
      <c r="G505">
        <f t="shared" si="45"/>
        <v>0</v>
      </c>
    </row>
    <row r="506" spans="1:7" outlineLevel="1" x14ac:dyDescent="0.25">
      <c r="F506" s="3" t="s">
        <v>12</v>
      </c>
      <c r="G506">
        <f>SUBTOTAL(9,G499:G505)</f>
        <v>0</v>
      </c>
    </row>
    <row r="507" spans="1:7" outlineLevel="2" x14ac:dyDescent="0.25">
      <c r="A507">
        <v>428</v>
      </c>
      <c r="B507">
        <v>8.6</v>
      </c>
      <c r="C507">
        <v>2</v>
      </c>
      <c r="D507">
        <v>0</v>
      </c>
      <c r="E507">
        <v>0</v>
      </c>
      <c r="F507" t="str">
        <f>IF(B505&lt;B507, "CIĄG", "NIE")</f>
        <v>CIĄG</v>
      </c>
      <c r="G507">
        <f>COUNTIF(F507,"CIĄG")</f>
        <v>1</v>
      </c>
    </row>
    <row r="508" spans="1:7" outlineLevel="2" x14ac:dyDescent="0.25">
      <c r="A508">
        <v>429</v>
      </c>
      <c r="B508">
        <v>10.199999999999999</v>
      </c>
      <c r="C508">
        <v>5</v>
      </c>
      <c r="D508">
        <v>0</v>
      </c>
      <c r="E508">
        <v>0</v>
      </c>
      <c r="F508" t="str">
        <f t="shared" si="41"/>
        <v>CIĄG</v>
      </c>
      <c r="G508">
        <f>COUNTIF(F508,"CIĄG")</f>
        <v>1</v>
      </c>
    </row>
    <row r="509" spans="1:7" outlineLevel="2" x14ac:dyDescent="0.25">
      <c r="A509">
        <v>430</v>
      </c>
      <c r="B509">
        <v>11.8</v>
      </c>
      <c r="C509">
        <v>5</v>
      </c>
      <c r="D509">
        <v>0</v>
      </c>
      <c r="E509">
        <v>0</v>
      </c>
      <c r="F509" t="str">
        <f t="shared" si="41"/>
        <v>CIĄG</v>
      </c>
      <c r="G509">
        <f>COUNTIF(F509,"CIĄG")</f>
        <v>1</v>
      </c>
    </row>
    <row r="510" spans="1:7" outlineLevel="2" x14ac:dyDescent="0.25">
      <c r="A510">
        <v>431</v>
      </c>
      <c r="B510">
        <v>12.7</v>
      </c>
      <c r="C510">
        <v>8</v>
      </c>
      <c r="D510">
        <v>0</v>
      </c>
      <c r="E510">
        <v>0</v>
      </c>
      <c r="F510" t="str">
        <f t="shared" si="41"/>
        <v>CIĄG</v>
      </c>
      <c r="G510">
        <f>COUNTIF(F510,"CIĄG")</f>
        <v>1</v>
      </c>
    </row>
    <row r="511" spans="1:7" outlineLevel="1" x14ac:dyDescent="0.25">
      <c r="F511" s="3" t="s">
        <v>11</v>
      </c>
      <c r="G511">
        <f>SUBTOTAL(9,G507:G510)</f>
        <v>4</v>
      </c>
    </row>
    <row r="512" spans="1:7" outlineLevel="2" x14ac:dyDescent="0.25">
      <c r="A512">
        <v>432</v>
      </c>
      <c r="B512">
        <v>12.2</v>
      </c>
      <c r="C512">
        <v>6</v>
      </c>
      <c r="D512">
        <v>0</v>
      </c>
      <c r="E512">
        <v>0</v>
      </c>
      <c r="F512" t="str">
        <f>IF(B510&lt;B512, "CIĄG", "NIE")</f>
        <v>NIE</v>
      </c>
      <c r="G512">
        <f t="shared" ref="G512:G517" si="46">COUNTIF(F512,"CIĄG")</f>
        <v>0</v>
      </c>
    </row>
    <row r="513" spans="1:7" outlineLevel="2" x14ac:dyDescent="0.25">
      <c r="A513">
        <v>433</v>
      </c>
      <c r="B513">
        <v>10.3</v>
      </c>
      <c r="C513">
        <v>9</v>
      </c>
      <c r="D513">
        <v>0</v>
      </c>
      <c r="E513">
        <v>0</v>
      </c>
      <c r="F513" t="str">
        <f t="shared" si="41"/>
        <v>NIE</v>
      </c>
      <c r="G513">
        <f t="shared" si="46"/>
        <v>0</v>
      </c>
    </row>
    <row r="514" spans="1:7" outlineLevel="2" x14ac:dyDescent="0.25">
      <c r="A514">
        <v>434</v>
      </c>
      <c r="B514">
        <v>7.4</v>
      </c>
      <c r="C514">
        <v>17</v>
      </c>
      <c r="D514">
        <v>0</v>
      </c>
      <c r="E514">
        <v>0</v>
      </c>
      <c r="F514" t="str">
        <f t="shared" si="41"/>
        <v>NIE</v>
      </c>
      <c r="G514">
        <f t="shared" si="46"/>
        <v>0</v>
      </c>
    </row>
    <row r="515" spans="1:7" outlineLevel="2" x14ac:dyDescent="0.25">
      <c r="A515">
        <v>435</v>
      </c>
      <c r="B515">
        <v>4.0999999999999996</v>
      </c>
      <c r="C515">
        <v>17</v>
      </c>
      <c r="D515">
        <v>0</v>
      </c>
      <c r="E515">
        <v>0</v>
      </c>
      <c r="F515" t="str">
        <f t="shared" si="41"/>
        <v>NIE</v>
      </c>
      <c r="G515">
        <f t="shared" si="46"/>
        <v>0</v>
      </c>
    </row>
    <row r="516" spans="1:7" outlineLevel="2" x14ac:dyDescent="0.25">
      <c r="A516">
        <v>436</v>
      </c>
      <c r="B516">
        <v>1.4</v>
      </c>
      <c r="C516">
        <v>7</v>
      </c>
      <c r="D516">
        <v>0</v>
      </c>
      <c r="E516">
        <v>0</v>
      </c>
      <c r="F516" t="str">
        <f t="shared" si="41"/>
        <v>NIE</v>
      </c>
      <c r="G516">
        <f t="shared" si="46"/>
        <v>0</v>
      </c>
    </row>
    <row r="517" spans="1:7" outlineLevel="2" x14ac:dyDescent="0.25">
      <c r="A517">
        <v>437</v>
      </c>
      <c r="B517">
        <v>0.1</v>
      </c>
      <c r="C517">
        <v>24</v>
      </c>
      <c r="D517">
        <v>0</v>
      </c>
      <c r="E517">
        <v>0</v>
      </c>
      <c r="F517" t="str">
        <f t="shared" si="41"/>
        <v>NIE</v>
      </c>
      <c r="G517">
        <f t="shared" si="46"/>
        <v>0</v>
      </c>
    </row>
    <row r="518" spans="1:7" outlineLevel="1" x14ac:dyDescent="0.25">
      <c r="F518" s="3" t="s">
        <v>12</v>
      </c>
      <c r="G518">
        <f>SUBTOTAL(9,G512:G517)</f>
        <v>0</v>
      </c>
    </row>
    <row r="519" spans="1:7" outlineLevel="2" x14ac:dyDescent="0.25">
      <c r="A519">
        <v>438</v>
      </c>
      <c r="B519">
        <v>0.5</v>
      </c>
      <c r="C519">
        <v>16</v>
      </c>
      <c r="D519">
        <v>0</v>
      </c>
      <c r="E519">
        <v>0</v>
      </c>
      <c r="F519" t="str">
        <f>IF(B517&lt;B519, "CIĄG", "NIE")</f>
        <v>CIĄG</v>
      </c>
      <c r="G519">
        <f t="shared" ref="G519:G524" si="47">COUNTIF(F519,"CIĄG")</f>
        <v>1</v>
      </c>
    </row>
    <row r="520" spans="1:7" outlineLevel="2" x14ac:dyDescent="0.25">
      <c r="A520">
        <v>439</v>
      </c>
      <c r="B520">
        <v>2.5</v>
      </c>
      <c r="C520">
        <v>2</v>
      </c>
      <c r="D520">
        <v>0</v>
      </c>
      <c r="E520">
        <v>0</v>
      </c>
      <c r="F520" t="str">
        <f t="shared" si="41"/>
        <v>CIĄG</v>
      </c>
      <c r="G520">
        <f t="shared" si="47"/>
        <v>1</v>
      </c>
    </row>
    <row r="521" spans="1:7" outlineLevel="2" x14ac:dyDescent="0.25">
      <c r="A521">
        <v>440</v>
      </c>
      <c r="B521">
        <v>5.5</v>
      </c>
      <c r="C521">
        <v>17</v>
      </c>
      <c r="D521">
        <v>0</v>
      </c>
      <c r="E521">
        <v>0</v>
      </c>
      <c r="F521" t="str">
        <f t="shared" si="41"/>
        <v>CIĄG</v>
      </c>
      <c r="G521">
        <f t="shared" si="47"/>
        <v>1</v>
      </c>
    </row>
    <row r="522" spans="1:7" outlineLevel="2" x14ac:dyDescent="0.25">
      <c r="A522">
        <v>441</v>
      </c>
      <c r="B522">
        <v>8.6999999999999993</v>
      </c>
      <c r="C522">
        <v>23</v>
      </c>
      <c r="D522">
        <v>0</v>
      </c>
      <c r="E522">
        <v>0</v>
      </c>
      <c r="F522" t="str">
        <f t="shared" si="41"/>
        <v>CIĄG</v>
      </c>
      <c r="G522">
        <f t="shared" si="47"/>
        <v>1</v>
      </c>
    </row>
    <row r="523" spans="1:7" outlineLevel="2" x14ac:dyDescent="0.25">
      <c r="A523">
        <v>442</v>
      </c>
      <c r="B523">
        <v>11.1</v>
      </c>
      <c r="C523">
        <v>0</v>
      </c>
      <c r="D523">
        <v>0</v>
      </c>
      <c r="E523">
        <v>0</v>
      </c>
      <c r="F523" t="str">
        <f t="shared" si="41"/>
        <v>CIĄG</v>
      </c>
      <c r="G523">
        <f t="shared" si="47"/>
        <v>1</v>
      </c>
    </row>
    <row r="524" spans="1:7" outlineLevel="2" x14ac:dyDescent="0.25">
      <c r="A524">
        <v>443</v>
      </c>
      <c r="B524">
        <v>12.2</v>
      </c>
      <c r="C524">
        <v>4</v>
      </c>
      <c r="D524">
        <v>0</v>
      </c>
      <c r="E524">
        <v>0</v>
      </c>
      <c r="F524" t="str">
        <f t="shared" si="41"/>
        <v>CIĄG</v>
      </c>
      <c r="G524">
        <f t="shared" si="47"/>
        <v>1</v>
      </c>
    </row>
    <row r="525" spans="1:7" outlineLevel="1" x14ac:dyDescent="0.25">
      <c r="F525" s="3" t="s">
        <v>11</v>
      </c>
      <c r="G525">
        <f>SUBTOTAL(9,G519:G524)</f>
        <v>6</v>
      </c>
    </row>
    <row r="526" spans="1:7" outlineLevel="2" x14ac:dyDescent="0.25">
      <c r="A526">
        <v>444</v>
      </c>
      <c r="B526">
        <v>11.9</v>
      </c>
      <c r="C526">
        <v>1</v>
      </c>
      <c r="D526">
        <v>0</v>
      </c>
      <c r="E526">
        <v>0</v>
      </c>
      <c r="F526" t="str">
        <f>IF(B524&lt;B526, "CIĄG", "NIE")</f>
        <v>NIE</v>
      </c>
      <c r="G526">
        <f>COUNTIF(F526,"CIĄG")</f>
        <v>0</v>
      </c>
    </row>
    <row r="527" spans="1:7" outlineLevel="2" x14ac:dyDescent="0.25">
      <c r="A527">
        <v>445</v>
      </c>
      <c r="B527">
        <v>10.5</v>
      </c>
      <c r="C527">
        <v>1</v>
      </c>
      <c r="D527">
        <v>0</v>
      </c>
      <c r="E527">
        <v>0</v>
      </c>
      <c r="F527" t="str">
        <f t="shared" si="41"/>
        <v>NIE</v>
      </c>
      <c r="G527">
        <f>COUNTIF(F527,"CIĄG")</f>
        <v>0</v>
      </c>
    </row>
    <row r="528" spans="1:7" outlineLevel="2" x14ac:dyDescent="0.25">
      <c r="A528">
        <v>446</v>
      </c>
      <c r="B528">
        <v>8.8000000000000007</v>
      </c>
      <c r="C528">
        <v>6</v>
      </c>
      <c r="D528">
        <v>0</v>
      </c>
      <c r="E528">
        <v>0</v>
      </c>
      <c r="F528" t="str">
        <f t="shared" si="41"/>
        <v>NIE</v>
      </c>
      <c r="G528">
        <f>COUNTIF(F528,"CIĄG")</f>
        <v>0</v>
      </c>
    </row>
    <row r="529" spans="1:7" outlineLevel="2" x14ac:dyDescent="0.25">
      <c r="A529">
        <v>447</v>
      </c>
      <c r="B529">
        <v>7.5</v>
      </c>
      <c r="C529">
        <v>10</v>
      </c>
      <c r="D529">
        <v>0</v>
      </c>
      <c r="E529">
        <v>0</v>
      </c>
      <c r="F529" t="str">
        <f t="shared" si="41"/>
        <v>NIE</v>
      </c>
      <c r="G529">
        <f>COUNTIF(F529,"CIĄG")</f>
        <v>0</v>
      </c>
    </row>
    <row r="530" spans="1:7" outlineLevel="1" x14ac:dyDescent="0.25">
      <c r="F530" s="3" t="s">
        <v>12</v>
      </c>
      <c r="G530">
        <f>SUBTOTAL(9,G526:G529)</f>
        <v>0</v>
      </c>
    </row>
    <row r="531" spans="1:7" outlineLevel="2" x14ac:dyDescent="0.25">
      <c r="A531">
        <v>448</v>
      </c>
      <c r="B531">
        <v>7.6</v>
      </c>
      <c r="C531">
        <v>10</v>
      </c>
      <c r="D531">
        <v>0</v>
      </c>
      <c r="E531">
        <v>0</v>
      </c>
      <c r="F531" t="str">
        <f>IF(B529&lt;B531, "CIĄG", "NIE")</f>
        <v>CIĄG</v>
      </c>
      <c r="G531">
        <f t="shared" ref="G531:G538" si="48">COUNTIF(F531,"CIĄG")</f>
        <v>1</v>
      </c>
    </row>
    <row r="532" spans="1:7" outlineLevel="2" x14ac:dyDescent="0.25">
      <c r="A532">
        <v>449</v>
      </c>
      <c r="B532">
        <v>9.1999999999999993</v>
      </c>
      <c r="C532">
        <v>2</v>
      </c>
      <c r="D532">
        <v>0</v>
      </c>
      <c r="E532">
        <v>0</v>
      </c>
      <c r="F532" t="str">
        <f t="shared" si="41"/>
        <v>CIĄG</v>
      </c>
      <c r="G532">
        <f t="shared" si="48"/>
        <v>1</v>
      </c>
    </row>
    <row r="533" spans="1:7" outlineLevel="2" x14ac:dyDescent="0.25">
      <c r="A533">
        <v>450</v>
      </c>
      <c r="B533">
        <v>12.3</v>
      </c>
      <c r="C533">
        <v>7</v>
      </c>
      <c r="D533">
        <v>0</v>
      </c>
      <c r="E533">
        <v>0</v>
      </c>
      <c r="F533" t="str">
        <f t="shared" si="41"/>
        <v>CIĄG</v>
      </c>
      <c r="G533">
        <f t="shared" si="48"/>
        <v>1</v>
      </c>
    </row>
    <row r="534" spans="1:7" outlineLevel="2" x14ac:dyDescent="0.25">
      <c r="A534">
        <v>451</v>
      </c>
      <c r="B534">
        <v>16.3</v>
      </c>
      <c r="C534">
        <v>18</v>
      </c>
      <c r="D534">
        <v>0</v>
      </c>
      <c r="E534">
        <v>0</v>
      </c>
      <c r="F534" t="str">
        <f t="shared" ref="F534:F592" si="49">IF(B533&lt;B534, "CIĄG", "NIE")</f>
        <v>CIĄG</v>
      </c>
      <c r="G534">
        <f t="shared" si="48"/>
        <v>1</v>
      </c>
    </row>
    <row r="535" spans="1:7" outlineLevel="2" x14ac:dyDescent="0.25">
      <c r="A535">
        <v>452</v>
      </c>
      <c r="B535">
        <v>20.2</v>
      </c>
      <c r="C535">
        <v>23</v>
      </c>
      <c r="D535">
        <v>0</v>
      </c>
      <c r="E535">
        <v>0</v>
      </c>
      <c r="F535" t="str">
        <f t="shared" si="49"/>
        <v>CIĄG</v>
      </c>
      <c r="G535">
        <f t="shared" si="48"/>
        <v>1</v>
      </c>
    </row>
    <row r="536" spans="1:7" outlineLevel="2" x14ac:dyDescent="0.25">
      <c r="A536">
        <v>453</v>
      </c>
      <c r="B536">
        <v>23.2</v>
      </c>
      <c r="C536">
        <v>7</v>
      </c>
      <c r="D536">
        <v>0</v>
      </c>
      <c r="E536">
        <v>0</v>
      </c>
      <c r="F536" t="str">
        <f t="shared" si="49"/>
        <v>CIĄG</v>
      </c>
      <c r="G536">
        <f t="shared" si="48"/>
        <v>1</v>
      </c>
    </row>
    <row r="537" spans="1:7" outlineLevel="2" x14ac:dyDescent="0.25">
      <c r="A537">
        <v>454</v>
      </c>
      <c r="B537">
        <v>24.8</v>
      </c>
      <c r="C537">
        <v>20</v>
      </c>
      <c r="D537">
        <v>0</v>
      </c>
      <c r="E537">
        <v>0</v>
      </c>
      <c r="F537" t="str">
        <f t="shared" si="49"/>
        <v>CIĄG</v>
      </c>
      <c r="G537">
        <f t="shared" si="48"/>
        <v>1</v>
      </c>
    </row>
    <row r="538" spans="1:7" outlineLevel="2" x14ac:dyDescent="0.25">
      <c r="A538">
        <v>455</v>
      </c>
      <c r="B538">
        <v>24.9</v>
      </c>
      <c r="C538">
        <v>14</v>
      </c>
      <c r="D538">
        <v>0</v>
      </c>
      <c r="E538">
        <v>0</v>
      </c>
      <c r="F538" t="str">
        <f t="shared" si="49"/>
        <v>CIĄG</v>
      </c>
      <c r="G538">
        <f t="shared" si="48"/>
        <v>1</v>
      </c>
    </row>
    <row r="539" spans="1:7" outlineLevel="1" x14ac:dyDescent="0.25">
      <c r="F539" s="3" t="s">
        <v>11</v>
      </c>
      <c r="G539">
        <f>SUBTOTAL(9,G531:G538)</f>
        <v>8</v>
      </c>
    </row>
    <row r="540" spans="1:7" outlineLevel="2" x14ac:dyDescent="0.25">
      <c r="A540">
        <v>456</v>
      </c>
      <c r="B540">
        <v>23.3</v>
      </c>
      <c r="C540">
        <v>11</v>
      </c>
      <c r="D540">
        <v>0</v>
      </c>
      <c r="E540">
        <v>0</v>
      </c>
      <c r="F540" t="str">
        <f>IF(B538&lt;B540, "CIĄG", "NIE")</f>
        <v>NIE</v>
      </c>
      <c r="G540">
        <f>COUNTIF(F540,"CIĄG")</f>
        <v>0</v>
      </c>
    </row>
    <row r="541" spans="1:7" outlineLevel="2" x14ac:dyDescent="0.25">
      <c r="A541">
        <v>457</v>
      </c>
      <c r="B541">
        <v>21.3</v>
      </c>
      <c r="C541">
        <v>10</v>
      </c>
      <c r="D541">
        <v>0</v>
      </c>
      <c r="E541">
        <v>0</v>
      </c>
      <c r="F541" t="str">
        <f t="shared" si="49"/>
        <v>NIE</v>
      </c>
      <c r="G541">
        <f>COUNTIF(F541,"CIĄG")</f>
        <v>0</v>
      </c>
    </row>
    <row r="542" spans="1:7" outlineLevel="2" x14ac:dyDescent="0.25">
      <c r="A542">
        <v>458</v>
      </c>
      <c r="B542">
        <v>19.7</v>
      </c>
      <c r="C542">
        <v>13</v>
      </c>
      <c r="D542">
        <v>0</v>
      </c>
      <c r="E542">
        <v>0</v>
      </c>
      <c r="F542" t="str">
        <f t="shared" si="49"/>
        <v>NIE</v>
      </c>
      <c r="G542">
        <f>COUNTIF(F542,"CIĄG")</f>
        <v>0</v>
      </c>
    </row>
    <row r="543" spans="1:7" outlineLevel="2" x14ac:dyDescent="0.25">
      <c r="A543">
        <v>459</v>
      </c>
      <c r="B543">
        <v>19.100000000000001</v>
      </c>
      <c r="C543">
        <v>24</v>
      </c>
      <c r="D543">
        <v>0</v>
      </c>
      <c r="E543">
        <v>0</v>
      </c>
      <c r="F543" t="str">
        <f t="shared" si="49"/>
        <v>NIE</v>
      </c>
      <c r="G543">
        <f>COUNTIF(F543,"CIĄG")</f>
        <v>0</v>
      </c>
    </row>
    <row r="544" spans="1:7" outlineLevel="1" x14ac:dyDescent="0.25">
      <c r="F544" s="3" t="s">
        <v>12</v>
      </c>
      <c r="G544">
        <f>SUBTOTAL(9,G540:G543)</f>
        <v>0</v>
      </c>
    </row>
    <row r="545" spans="1:7" outlineLevel="2" x14ac:dyDescent="0.25">
      <c r="A545">
        <v>460</v>
      </c>
      <c r="B545">
        <v>20</v>
      </c>
      <c r="C545">
        <v>0</v>
      </c>
      <c r="D545">
        <v>0</v>
      </c>
      <c r="E545">
        <v>0</v>
      </c>
      <c r="F545" t="str">
        <f>IF(B543&lt;B545, "CIĄG", "NIE")</f>
        <v>CIĄG</v>
      </c>
      <c r="G545">
        <f t="shared" ref="G545:G550" si="50">COUNTIF(F545,"CIĄG")</f>
        <v>1</v>
      </c>
    </row>
    <row r="546" spans="1:7" outlineLevel="2" x14ac:dyDescent="0.25">
      <c r="A546">
        <v>461</v>
      </c>
      <c r="B546">
        <v>22.1</v>
      </c>
      <c r="C546">
        <v>1</v>
      </c>
      <c r="D546">
        <v>0</v>
      </c>
      <c r="E546">
        <v>0</v>
      </c>
      <c r="F546" t="str">
        <f t="shared" si="49"/>
        <v>CIĄG</v>
      </c>
      <c r="G546">
        <f t="shared" si="50"/>
        <v>1</v>
      </c>
    </row>
    <row r="547" spans="1:7" outlineLevel="2" x14ac:dyDescent="0.25">
      <c r="A547">
        <v>462</v>
      </c>
      <c r="B547">
        <v>25</v>
      </c>
      <c r="C547">
        <v>4</v>
      </c>
      <c r="D547">
        <v>0</v>
      </c>
      <c r="E547">
        <v>0</v>
      </c>
      <c r="F547" t="str">
        <f t="shared" si="49"/>
        <v>CIĄG</v>
      </c>
      <c r="G547">
        <f t="shared" si="50"/>
        <v>1</v>
      </c>
    </row>
    <row r="548" spans="1:7" outlineLevel="2" x14ac:dyDescent="0.25">
      <c r="A548">
        <v>463</v>
      </c>
      <c r="B548">
        <v>27.7</v>
      </c>
      <c r="C548">
        <v>1</v>
      </c>
      <c r="D548">
        <v>0</v>
      </c>
      <c r="E548">
        <v>0</v>
      </c>
      <c r="F548" t="str">
        <f t="shared" si="49"/>
        <v>CIĄG</v>
      </c>
      <c r="G548">
        <f t="shared" si="50"/>
        <v>1</v>
      </c>
    </row>
    <row r="549" spans="1:7" outlineLevel="2" x14ac:dyDescent="0.25">
      <c r="A549">
        <v>464</v>
      </c>
      <c r="B549">
        <v>29.4</v>
      </c>
      <c r="C549">
        <v>12</v>
      </c>
      <c r="D549">
        <v>0</v>
      </c>
      <c r="E549">
        <v>0</v>
      </c>
      <c r="F549" t="str">
        <f t="shared" si="49"/>
        <v>CIĄG</v>
      </c>
      <c r="G549">
        <f t="shared" si="50"/>
        <v>1</v>
      </c>
    </row>
    <row r="550" spans="1:7" outlineLevel="2" x14ac:dyDescent="0.25">
      <c r="A550">
        <v>465</v>
      </c>
      <c r="B550">
        <v>29.5</v>
      </c>
      <c r="C550">
        <v>12</v>
      </c>
      <c r="D550">
        <v>0</v>
      </c>
      <c r="E550">
        <v>0</v>
      </c>
      <c r="F550" t="str">
        <f t="shared" si="49"/>
        <v>CIĄG</v>
      </c>
      <c r="G550">
        <f t="shared" si="50"/>
        <v>1</v>
      </c>
    </row>
    <row r="551" spans="1:7" outlineLevel="1" x14ac:dyDescent="0.25">
      <c r="F551" s="3" t="s">
        <v>11</v>
      </c>
      <c r="G551">
        <f>SUBTOTAL(9,G545:G550)</f>
        <v>6</v>
      </c>
    </row>
    <row r="552" spans="1:7" outlineLevel="2" x14ac:dyDescent="0.25">
      <c r="A552">
        <v>466</v>
      </c>
      <c r="B552">
        <v>27.8</v>
      </c>
      <c r="C552">
        <v>8</v>
      </c>
      <c r="D552">
        <v>0</v>
      </c>
      <c r="E552">
        <v>0</v>
      </c>
      <c r="F552" t="str">
        <f>IF(B550&lt;B552, "CIĄG", "NIE")</f>
        <v>NIE</v>
      </c>
      <c r="G552">
        <f t="shared" ref="G552:G557" si="51">COUNTIF(F552,"CIĄG")</f>
        <v>0</v>
      </c>
    </row>
    <row r="553" spans="1:7" outlineLevel="2" x14ac:dyDescent="0.25">
      <c r="A553">
        <v>467</v>
      </c>
      <c r="B553">
        <v>24.9</v>
      </c>
      <c r="C553">
        <v>13</v>
      </c>
      <c r="D553">
        <v>0</v>
      </c>
      <c r="E553">
        <v>0</v>
      </c>
      <c r="F553" t="str">
        <f t="shared" si="49"/>
        <v>NIE</v>
      </c>
      <c r="G553">
        <f t="shared" si="51"/>
        <v>0</v>
      </c>
    </row>
    <row r="554" spans="1:7" outlineLevel="2" x14ac:dyDescent="0.25">
      <c r="A554">
        <v>468</v>
      </c>
      <c r="B554">
        <v>21.3</v>
      </c>
      <c r="C554">
        <v>18</v>
      </c>
      <c r="D554">
        <v>0</v>
      </c>
      <c r="E554">
        <v>0</v>
      </c>
      <c r="F554" t="str">
        <f t="shared" si="49"/>
        <v>NIE</v>
      </c>
      <c r="G554">
        <f t="shared" si="51"/>
        <v>0</v>
      </c>
    </row>
    <row r="555" spans="1:7" outlineLevel="2" x14ac:dyDescent="0.25">
      <c r="A555">
        <v>469</v>
      </c>
      <c r="B555">
        <v>18.100000000000001</v>
      </c>
      <c r="C555">
        <v>15</v>
      </c>
      <c r="D555">
        <v>0</v>
      </c>
      <c r="E555">
        <v>0</v>
      </c>
      <c r="F555" t="str">
        <f t="shared" si="49"/>
        <v>NIE</v>
      </c>
      <c r="G555">
        <f t="shared" si="51"/>
        <v>0</v>
      </c>
    </row>
    <row r="556" spans="1:7" outlineLevel="2" x14ac:dyDescent="0.25">
      <c r="A556">
        <v>470</v>
      </c>
      <c r="B556">
        <v>15.9</v>
      </c>
      <c r="C556">
        <v>10</v>
      </c>
      <c r="D556">
        <v>0</v>
      </c>
      <c r="E556">
        <v>0</v>
      </c>
      <c r="F556" t="str">
        <f t="shared" si="49"/>
        <v>NIE</v>
      </c>
      <c r="G556">
        <f t="shared" si="51"/>
        <v>0</v>
      </c>
    </row>
    <row r="557" spans="1:7" outlineLevel="2" x14ac:dyDescent="0.25">
      <c r="A557">
        <v>471</v>
      </c>
      <c r="B557">
        <v>15.3</v>
      </c>
      <c r="C557">
        <v>7</v>
      </c>
      <c r="D557">
        <v>0</v>
      </c>
      <c r="E557">
        <v>0</v>
      </c>
      <c r="F557" t="str">
        <f t="shared" si="49"/>
        <v>NIE</v>
      </c>
      <c r="G557">
        <f t="shared" si="51"/>
        <v>0</v>
      </c>
    </row>
    <row r="558" spans="1:7" outlineLevel="1" x14ac:dyDescent="0.25">
      <c r="F558" s="3" t="s">
        <v>12</v>
      </c>
      <c r="G558">
        <f>SUBTOTAL(9,G552:G557)</f>
        <v>0</v>
      </c>
    </row>
    <row r="559" spans="1:7" outlineLevel="2" x14ac:dyDescent="0.25">
      <c r="A559">
        <v>472</v>
      </c>
      <c r="B559">
        <v>16</v>
      </c>
      <c r="C559">
        <v>5</v>
      </c>
      <c r="D559">
        <v>0</v>
      </c>
      <c r="E559">
        <v>0</v>
      </c>
      <c r="F559" t="str">
        <f>IF(B557&lt;B559, "CIĄG", "NIE")</f>
        <v>CIĄG</v>
      </c>
      <c r="G559">
        <f>COUNTIF(F559,"CIĄG")</f>
        <v>1</v>
      </c>
    </row>
    <row r="560" spans="1:7" outlineLevel="2" x14ac:dyDescent="0.25">
      <c r="A560">
        <v>473</v>
      </c>
      <c r="B560">
        <v>17.5</v>
      </c>
      <c r="C560">
        <v>26</v>
      </c>
      <c r="D560">
        <v>0</v>
      </c>
      <c r="E560">
        <v>0</v>
      </c>
      <c r="F560" t="str">
        <f t="shared" si="49"/>
        <v>CIĄG</v>
      </c>
      <c r="G560">
        <f>COUNTIF(F560,"CIĄG")</f>
        <v>1</v>
      </c>
    </row>
    <row r="561" spans="1:7" outlineLevel="2" x14ac:dyDescent="0.25">
      <c r="A561">
        <v>474</v>
      </c>
      <c r="B561">
        <v>19</v>
      </c>
      <c r="C561">
        <v>0</v>
      </c>
      <c r="D561">
        <v>0</v>
      </c>
      <c r="E561">
        <v>0</v>
      </c>
      <c r="F561" t="str">
        <f t="shared" si="49"/>
        <v>CIĄG</v>
      </c>
      <c r="G561">
        <f>COUNTIF(F561,"CIĄG")</f>
        <v>1</v>
      </c>
    </row>
    <row r="562" spans="1:7" outlineLevel="2" x14ac:dyDescent="0.25">
      <c r="A562">
        <v>475</v>
      </c>
      <c r="B562">
        <v>19.5</v>
      </c>
      <c r="C562">
        <v>2</v>
      </c>
      <c r="D562">
        <v>0</v>
      </c>
      <c r="E562">
        <v>0</v>
      </c>
      <c r="F562" t="str">
        <f t="shared" si="49"/>
        <v>CIĄG</v>
      </c>
      <c r="G562">
        <f>COUNTIF(F562,"CIĄG")</f>
        <v>1</v>
      </c>
    </row>
    <row r="563" spans="1:7" outlineLevel="1" x14ac:dyDescent="0.25">
      <c r="F563" s="3" t="s">
        <v>11</v>
      </c>
      <c r="G563">
        <f>SUBTOTAL(9,G559:G562)</f>
        <v>4</v>
      </c>
    </row>
    <row r="564" spans="1:7" outlineLevel="2" x14ac:dyDescent="0.25">
      <c r="A564">
        <v>476</v>
      </c>
      <c r="B564">
        <v>18.7</v>
      </c>
      <c r="C564">
        <v>6</v>
      </c>
      <c r="D564">
        <v>0</v>
      </c>
      <c r="E564">
        <v>0</v>
      </c>
      <c r="F564" t="str">
        <f>IF(B562&lt;B564, "CIĄG", "NIE")</f>
        <v>NIE</v>
      </c>
      <c r="G564">
        <f t="shared" ref="G564:G570" si="52">COUNTIF(F564,"CIĄG")</f>
        <v>0</v>
      </c>
    </row>
    <row r="565" spans="1:7" outlineLevel="2" x14ac:dyDescent="0.25">
      <c r="A565">
        <v>477</v>
      </c>
      <c r="B565">
        <v>16.3</v>
      </c>
      <c r="C565">
        <v>5</v>
      </c>
      <c r="D565">
        <v>0</v>
      </c>
      <c r="E565">
        <v>0</v>
      </c>
      <c r="F565" t="str">
        <f t="shared" si="49"/>
        <v>NIE</v>
      </c>
      <c r="G565">
        <f t="shared" si="52"/>
        <v>0</v>
      </c>
    </row>
    <row r="566" spans="1:7" outlineLevel="2" x14ac:dyDescent="0.25">
      <c r="A566">
        <v>478</v>
      </c>
      <c r="B566">
        <v>12.7</v>
      </c>
      <c r="C566">
        <v>6</v>
      </c>
      <c r="D566">
        <v>0</v>
      </c>
      <c r="E566">
        <v>0</v>
      </c>
      <c r="F566" t="str">
        <f t="shared" si="49"/>
        <v>NIE</v>
      </c>
      <c r="G566">
        <f t="shared" si="52"/>
        <v>0</v>
      </c>
    </row>
    <row r="567" spans="1:7" outlineLevel="2" x14ac:dyDescent="0.25">
      <c r="A567">
        <v>479</v>
      </c>
      <c r="B567">
        <v>8.8000000000000007</v>
      </c>
      <c r="C567">
        <v>7</v>
      </c>
      <c r="D567">
        <v>0</v>
      </c>
      <c r="E567">
        <v>0</v>
      </c>
      <c r="F567" t="str">
        <f t="shared" si="49"/>
        <v>NIE</v>
      </c>
      <c r="G567">
        <f t="shared" si="52"/>
        <v>0</v>
      </c>
    </row>
    <row r="568" spans="1:7" outlineLevel="2" x14ac:dyDescent="0.25">
      <c r="A568">
        <v>480</v>
      </c>
      <c r="B568">
        <v>5.3</v>
      </c>
      <c r="C568">
        <v>2</v>
      </c>
      <c r="D568">
        <v>0</v>
      </c>
      <c r="E568">
        <v>0</v>
      </c>
      <c r="F568" t="str">
        <f t="shared" si="49"/>
        <v>NIE</v>
      </c>
      <c r="G568">
        <f t="shared" si="52"/>
        <v>0</v>
      </c>
    </row>
    <row r="569" spans="1:7" outlineLevel="2" x14ac:dyDescent="0.25">
      <c r="A569">
        <v>481</v>
      </c>
      <c r="B569">
        <v>3.2</v>
      </c>
      <c r="C569">
        <v>7</v>
      </c>
      <c r="D569">
        <v>0</v>
      </c>
      <c r="E569">
        <v>0</v>
      </c>
      <c r="F569" t="str">
        <f t="shared" si="49"/>
        <v>NIE</v>
      </c>
      <c r="G569">
        <f t="shared" si="52"/>
        <v>0</v>
      </c>
    </row>
    <row r="570" spans="1:7" outlineLevel="2" x14ac:dyDescent="0.25">
      <c r="A570">
        <v>482</v>
      </c>
      <c r="B570">
        <v>2.7</v>
      </c>
      <c r="C570">
        <v>7</v>
      </c>
      <c r="D570">
        <v>0</v>
      </c>
      <c r="E570">
        <v>0</v>
      </c>
      <c r="F570" t="str">
        <f t="shared" si="49"/>
        <v>NIE</v>
      </c>
      <c r="G570">
        <f t="shared" si="52"/>
        <v>0</v>
      </c>
    </row>
    <row r="571" spans="1:7" outlineLevel="1" x14ac:dyDescent="0.25">
      <c r="F571" s="3" t="s">
        <v>12</v>
      </c>
      <c r="G571">
        <f>SUBTOTAL(9,G564:G570)</f>
        <v>0</v>
      </c>
    </row>
    <row r="572" spans="1:7" outlineLevel="2" x14ac:dyDescent="0.25">
      <c r="A572">
        <v>483</v>
      </c>
      <c r="B572">
        <v>3.9</v>
      </c>
      <c r="C572">
        <v>8</v>
      </c>
      <c r="D572">
        <v>0</v>
      </c>
      <c r="E572">
        <v>0</v>
      </c>
      <c r="F572" t="str">
        <f>IF(B570&lt;B572, "CIĄG", "NIE")</f>
        <v>CIĄG</v>
      </c>
      <c r="G572">
        <f>COUNTIF(F572,"CIĄG")</f>
        <v>1</v>
      </c>
    </row>
    <row r="573" spans="1:7" outlineLevel="2" x14ac:dyDescent="0.25">
      <c r="A573">
        <v>484</v>
      </c>
      <c r="B573">
        <v>6</v>
      </c>
      <c r="C573">
        <v>18</v>
      </c>
      <c r="D573">
        <v>0</v>
      </c>
      <c r="E573">
        <v>0</v>
      </c>
      <c r="F573" t="str">
        <f t="shared" si="49"/>
        <v>CIĄG</v>
      </c>
      <c r="G573">
        <f>COUNTIF(F573,"CIĄG")</f>
        <v>1</v>
      </c>
    </row>
    <row r="574" spans="1:7" outlineLevel="2" x14ac:dyDescent="0.25">
      <c r="A574">
        <v>485</v>
      </c>
      <c r="B574">
        <v>8.1999999999999993</v>
      </c>
      <c r="C574">
        <v>23</v>
      </c>
      <c r="D574">
        <v>0</v>
      </c>
      <c r="E574">
        <v>0</v>
      </c>
      <c r="F574" t="str">
        <f t="shared" si="49"/>
        <v>CIĄG</v>
      </c>
      <c r="G574">
        <f>COUNTIF(F574,"CIĄG")</f>
        <v>1</v>
      </c>
    </row>
    <row r="575" spans="1:7" outlineLevel="2" x14ac:dyDescent="0.25">
      <c r="A575">
        <v>486</v>
      </c>
      <c r="B575">
        <v>9.6999999999999993</v>
      </c>
      <c r="C575">
        <v>23</v>
      </c>
      <c r="D575">
        <v>0</v>
      </c>
      <c r="E575">
        <v>0</v>
      </c>
      <c r="F575" t="str">
        <f t="shared" si="49"/>
        <v>CIĄG</v>
      </c>
      <c r="G575">
        <f>COUNTIF(F575,"CIĄG")</f>
        <v>1</v>
      </c>
    </row>
    <row r="576" spans="1:7" outlineLevel="2" x14ac:dyDescent="0.25">
      <c r="A576">
        <v>487</v>
      </c>
      <c r="B576">
        <v>10</v>
      </c>
      <c r="C576">
        <v>11</v>
      </c>
      <c r="D576">
        <v>0</v>
      </c>
      <c r="E576">
        <v>0</v>
      </c>
      <c r="F576" t="str">
        <f t="shared" si="49"/>
        <v>CIĄG</v>
      </c>
      <c r="G576">
        <f>COUNTIF(F576,"CIĄG")</f>
        <v>1</v>
      </c>
    </row>
    <row r="577" spans="1:7" outlineLevel="1" x14ac:dyDescent="0.25">
      <c r="F577" s="3" t="s">
        <v>11</v>
      </c>
      <c r="G577">
        <f>SUBTOTAL(9,G572:G576)</f>
        <v>5</v>
      </c>
    </row>
    <row r="578" spans="1:7" outlineLevel="2" x14ac:dyDescent="0.25">
      <c r="A578">
        <v>488</v>
      </c>
      <c r="B578">
        <v>8.8000000000000007</v>
      </c>
      <c r="C578">
        <v>16</v>
      </c>
      <c r="D578">
        <v>0</v>
      </c>
      <c r="E578">
        <v>0</v>
      </c>
      <c r="F578" t="str">
        <f>IF(B576&lt;B578, "CIĄG", "NIE")</f>
        <v>NIE</v>
      </c>
      <c r="G578">
        <f>COUNTIF(F578,"CIĄG")</f>
        <v>0</v>
      </c>
    </row>
    <row r="579" spans="1:7" outlineLevel="2" x14ac:dyDescent="0.25">
      <c r="A579">
        <v>489</v>
      </c>
      <c r="B579">
        <v>6.6</v>
      </c>
      <c r="C579">
        <v>22</v>
      </c>
      <c r="D579">
        <v>0</v>
      </c>
      <c r="E579">
        <v>0</v>
      </c>
      <c r="F579" t="str">
        <f t="shared" si="49"/>
        <v>NIE</v>
      </c>
      <c r="G579">
        <f>COUNTIF(F579,"CIĄG")</f>
        <v>0</v>
      </c>
    </row>
    <row r="580" spans="1:7" outlineLevel="2" x14ac:dyDescent="0.25">
      <c r="A580">
        <v>490</v>
      </c>
      <c r="B580">
        <v>4.0999999999999996</v>
      </c>
      <c r="C580">
        <v>0</v>
      </c>
      <c r="D580">
        <v>0</v>
      </c>
      <c r="E580">
        <v>0</v>
      </c>
      <c r="F580" t="str">
        <f t="shared" si="49"/>
        <v>NIE</v>
      </c>
      <c r="G580">
        <f>COUNTIF(F580,"CIĄG")</f>
        <v>0</v>
      </c>
    </row>
    <row r="581" spans="1:7" outlineLevel="2" x14ac:dyDescent="0.25">
      <c r="A581">
        <v>491</v>
      </c>
      <c r="B581">
        <v>2.2000000000000002</v>
      </c>
      <c r="C581">
        <v>1</v>
      </c>
      <c r="D581">
        <v>0</v>
      </c>
      <c r="E581">
        <v>0</v>
      </c>
      <c r="F581" t="str">
        <f t="shared" si="49"/>
        <v>NIE</v>
      </c>
      <c r="G581">
        <f>COUNTIF(F581,"CIĄG")</f>
        <v>0</v>
      </c>
    </row>
    <row r="582" spans="1:7" outlineLevel="2" x14ac:dyDescent="0.25">
      <c r="A582">
        <v>492</v>
      </c>
      <c r="B582">
        <v>1.6</v>
      </c>
      <c r="C582">
        <v>4</v>
      </c>
      <c r="D582">
        <v>0</v>
      </c>
      <c r="E582">
        <v>0</v>
      </c>
      <c r="F582" t="str">
        <f t="shared" si="49"/>
        <v>NIE</v>
      </c>
      <c r="G582">
        <f>COUNTIF(F582,"CIĄG")</f>
        <v>0</v>
      </c>
    </row>
    <row r="583" spans="1:7" outlineLevel="1" x14ac:dyDescent="0.25">
      <c r="F583" s="3" t="s">
        <v>12</v>
      </c>
      <c r="G583">
        <f>SUBTOTAL(9,G578:G582)</f>
        <v>0</v>
      </c>
    </row>
    <row r="584" spans="1:7" outlineLevel="2" x14ac:dyDescent="0.25">
      <c r="A584">
        <v>493</v>
      </c>
      <c r="B584">
        <v>2.7</v>
      </c>
      <c r="C584">
        <v>1</v>
      </c>
      <c r="D584">
        <v>0</v>
      </c>
      <c r="E584">
        <v>0</v>
      </c>
      <c r="F584" t="str">
        <f>IF(B582&lt;B584, "CIĄG", "NIE")</f>
        <v>CIĄG</v>
      </c>
      <c r="G584">
        <f t="shared" ref="G584:G589" si="53">COUNTIF(F584,"CIĄG")</f>
        <v>1</v>
      </c>
    </row>
    <row r="585" spans="1:7" outlineLevel="2" x14ac:dyDescent="0.25">
      <c r="A585">
        <v>494</v>
      </c>
      <c r="B585">
        <v>5.4</v>
      </c>
      <c r="C585">
        <v>9</v>
      </c>
      <c r="D585">
        <v>0</v>
      </c>
      <c r="E585">
        <v>0</v>
      </c>
      <c r="F585" t="str">
        <f t="shared" si="49"/>
        <v>CIĄG</v>
      </c>
      <c r="G585">
        <f t="shared" si="53"/>
        <v>1</v>
      </c>
    </row>
    <row r="586" spans="1:7" outlineLevel="2" x14ac:dyDescent="0.25">
      <c r="A586">
        <v>495</v>
      </c>
      <c r="B586">
        <v>9.1</v>
      </c>
      <c r="C586">
        <v>11</v>
      </c>
      <c r="D586">
        <v>0</v>
      </c>
      <c r="E586">
        <v>0</v>
      </c>
      <c r="F586" t="str">
        <f t="shared" si="49"/>
        <v>CIĄG</v>
      </c>
      <c r="G586">
        <f t="shared" si="53"/>
        <v>1</v>
      </c>
    </row>
    <row r="587" spans="1:7" outlineLevel="2" x14ac:dyDescent="0.25">
      <c r="A587">
        <v>496</v>
      </c>
      <c r="B587">
        <v>12.9</v>
      </c>
      <c r="C587">
        <v>8</v>
      </c>
      <c r="D587">
        <v>0</v>
      </c>
      <c r="E587">
        <v>0</v>
      </c>
      <c r="F587" t="str">
        <f t="shared" si="49"/>
        <v>CIĄG</v>
      </c>
      <c r="G587">
        <f t="shared" si="53"/>
        <v>1</v>
      </c>
    </row>
    <row r="588" spans="1:7" outlineLevel="2" x14ac:dyDescent="0.25">
      <c r="A588">
        <v>497</v>
      </c>
      <c r="B588">
        <v>15.9</v>
      </c>
      <c r="C588">
        <v>16</v>
      </c>
      <c r="D588">
        <v>0</v>
      </c>
      <c r="E588">
        <v>0</v>
      </c>
      <c r="F588" t="str">
        <f t="shared" si="49"/>
        <v>CIĄG</v>
      </c>
      <c r="G588">
        <f t="shared" si="53"/>
        <v>1</v>
      </c>
    </row>
    <row r="589" spans="1:7" outlineLevel="2" x14ac:dyDescent="0.25">
      <c r="A589">
        <v>498</v>
      </c>
      <c r="B589">
        <v>17.5</v>
      </c>
      <c r="C589">
        <v>15</v>
      </c>
      <c r="D589">
        <v>0</v>
      </c>
      <c r="E589">
        <v>0</v>
      </c>
      <c r="F589" t="str">
        <f t="shared" si="49"/>
        <v>CIĄG</v>
      </c>
      <c r="G589">
        <f t="shared" si="53"/>
        <v>1</v>
      </c>
    </row>
    <row r="590" spans="1:7" outlineLevel="1" x14ac:dyDescent="0.25">
      <c r="F590" s="3" t="s">
        <v>11</v>
      </c>
      <c r="G590">
        <f>SUBTOTAL(9,G584:G589)</f>
        <v>6</v>
      </c>
    </row>
    <row r="591" spans="1:7" outlineLevel="2" x14ac:dyDescent="0.25">
      <c r="A591">
        <v>499</v>
      </c>
      <c r="B591">
        <v>17.5</v>
      </c>
      <c r="C591">
        <v>8</v>
      </c>
      <c r="D591">
        <v>0</v>
      </c>
      <c r="E591">
        <v>0</v>
      </c>
      <c r="F591" t="str">
        <f>IF(B589&lt;B591, "CIĄG", "NIE")</f>
        <v>NIE</v>
      </c>
      <c r="G591">
        <f>COUNTIF(F591,"CIĄG")</f>
        <v>0</v>
      </c>
    </row>
    <row r="592" spans="1:7" outlineLevel="2" x14ac:dyDescent="0.25">
      <c r="A592">
        <v>500</v>
      </c>
      <c r="B592">
        <v>16.399999999999999</v>
      </c>
      <c r="C592">
        <v>14</v>
      </c>
      <c r="D592">
        <v>0</v>
      </c>
      <c r="E592">
        <v>0</v>
      </c>
      <c r="F592" t="str">
        <f t="shared" si="49"/>
        <v>NIE</v>
      </c>
      <c r="G592">
        <f>COUNTIF(F592,"CIĄG")</f>
        <v>0</v>
      </c>
    </row>
    <row r="593" spans="6:7" outlineLevel="1" x14ac:dyDescent="0.25">
      <c r="F593" s="3" t="s">
        <v>12</v>
      </c>
      <c r="G593">
        <f>SUBTOTAL(9,G591:G592)</f>
        <v>0</v>
      </c>
    </row>
    <row r="594" spans="6:7" x14ac:dyDescent="0.25">
      <c r="F59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1"/>
  <sheetViews>
    <sheetView workbookViewId="0">
      <selection activeCell="G5" sqref="G5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bestFit="1" customWidth="1"/>
    <col min="5" max="5" width="15.7109375" bestFit="1" customWidth="1"/>
    <col min="7" max="7" width="17.7109375" bestFit="1" customWidth="1"/>
    <col min="8" max="8" width="14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4" t="s">
        <v>15</v>
      </c>
      <c r="H1" t="s">
        <v>16</v>
      </c>
    </row>
    <row r="2" spans="1:8" x14ac:dyDescent="0.25">
      <c r="A2">
        <v>1</v>
      </c>
      <c r="B2">
        <v>19</v>
      </c>
      <c r="C2">
        <v>0</v>
      </c>
      <c r="D2">
        <v>0</v>
      </c>
      <c r="E2">
        <v>0</v>
      </c>
      <c r="G2" s="5" t="s">
        <v>5</v>
      </c>
      <c r="H2" s="8">
        <v>9.3922651933701662</v>
      </c>
    </row>
    <row r="3" spans="1:8" x14ac:dyDescent="0.25">
      <c r="A3">
        <v>2</v>
      </c>
      <c r="B3">
        <v>22</v>
      </c>
      <c r="C3">
        <v>1</v>
      </c>
      <c r="D3" t="s">
        <v>5</v>
      </c>
      <c r="E3">
        <v>1</v>
      </c>
      <c r="G3" s="7">
        <v>1</v>
      </c>
      <c r="H3" s="8">
        <v>3.45</v>
      </c>
    </row>
    <row r="4" spans="1:8" x14ac:dyDescent="0.25">
      <c r="A4">
        <v>3</v>
      </c>
      <c r="B4">
        <v>23.6</v>
      </c>
      <c r="C4">
        <v>4</v>
      </c>
      <c r="D4" t="s">
        <v>5</v>
      </c>
      <c r="E4">
        <v>1</v>
      </c>
      <c r="G4" s="7">
        <v>2</v>
      </c>
      <c r="H4" s="8">
        <v>7.2820512820512819</v>
      </c>
    </row>
    <row r="5" spans="1:8" x14ac:dyDescent="0.25">
      <c r="A5">
        <v>4</v>
      </c>
      <c r="B5">
        <v>23.6</v>
      </c>
      <c r="C5">
        <v>4</v>
      </c>
      <c r="D5" t="s">
        <v>5</v>
      </c>
      <c r="E5">
        <v>1</v>
      </c>
      <c r="G5" s="7">
        <v>3</v>
      </c>
      <c r="H5" s="8">
        <v>9.0512820512820511</v>
      </c>
    </row>
    <row r="6" spans="1:8" x14ac:dyDescent="0.25">
      <c r="A6">
        <v>5</v>
      </c>
      <c r="B6">
        <v>22.3</v>
      </c>
      <c r="C6">
        <v>10</v>
      </c>
      <c r="D6" t="s">
        <v>5</v>
      </c>
      <c r="E6">
        <v>2</v>
      </c>
      <c r="G6" s="7">
        <v>4</v>
      </c>
      <c r="H6" s="8">
        <v>11.578947368421053</v>
      </c>
    </row>
    <row r="7" spans="1:8" x14ac:dyDescent="0.25">
      <c r="A7">
        <v>6</v>
      </c>
      <c r="B7">
        <v>20.399999999999999</v>
      </c>
      <c r="C7">
        <v>8</v>
      </c>
      <c r="D7" t="s">
        <v>5</v>
      </c>
      <c r="E7">
        <v>2</v>
      </c>
      <c r="G7" s="7">
        <v>5</v>
      </c>
      <c r="H7" s="8">
        <v>19.399999999999999</v>
      </c>
    </row>
    <row r="8" spans="1:8" x14ac:dyDescent="0.25">
      <c r="A8">
        <v>7</v>
      </c>
      <c r="B8">
        <v>18.899999999999999</v>
      </c>
      <c r="C8">
        <v>10</v>
      </c>
      <c r="D8" t="s">
        <v>5</v>
      </c>
      <c r="E8">
        <v>2</v>
      </c>
      <c r="G8" s="5" t="s">
        <v>6</v>
      </c>
      <c r="H8" s="8">
        <v>10.306122448979592</v>
      </c>
    </row>
    <row r="9" spans="1:8" x14ac:dyDescent="0.25">
      <c r="A9">
        <v>8</v>
      </c>
      <c r="B9">
        <v>18.5</v>
      </c>
      <c r="C9">
        <v>11</v>
      </c>
      <c r="D9" t="s">
        <v>5</v>
      </c>
      <c r="E9">
        <v>3</v>
      </c>
      <c r="G9" s="7">
        <v>1</v>
      </c>
      <c r="H9" s="8">
        <v>3.7272727272727271</v>
      </c>
    </row>
    <row r="10" spans="1:8" x14ac:dyDescent="0.25">
      <c r="A10">
        <v>9</v>
      </c>
      <c r="B10">
        <v>19.5</v>
      </c>
      <c r="C10">
        <v>14</v>
      </c>
      <c r="D10" t="s">
        <v>5</v>
      </c>
      <c r="E10">
        <v>3</v>
      </c>
      <c r="G10" s="7">
        <v>2</v>
      </c>
      <c r="H10" s="8">
        <v>6.5238095238095237</v>
      </c>
    </row>
    <row r="11" spans="1:8" x14ac:dyDescent="0.25">
      <c r="A11">
        <v>10</v>
      </c>
      <c r="B11">
        <v>21.8</v>
      </c>
      <c r="C11">
        <v>15</v>
      </c>
      <c r="D11" t="s">
        <v>5</v>
      </c>
      <c r="E11">
        <v>3</v>
      </c>
      <c r="G11" s="7">
        <v>3</v>
      </c>
      <c r="H11" s="8">
        <v>10.285714285714286</v>
      </c>
    </row>
    <row r="12" spans="1:8" x14ac:dyDescent="0.25">
      <c r="A12">
        <v>11</v>
      </c>
      <c r="B12">
        <v>24.8</v>
      </c>
      <c r="C12">
        <v>3</v>
      </c>
      <c r="D12" t="s">
        <v>5</v>
      </c>
      <c r="E12">
        <v>4</v>
      </c>
      <c r="G12" s="7">
        <v>4</v>
      </c>
      <c r="H12" s="8">
        <v>15</v>
      </c>
    </row>
    <row r="13" spans="1:8" x14ac:dyDescent="0.25">
      <c r="A13">
        <v>12</v>
      </c>
      <c r="B13">
        <v>27.7</v>
      </c>
      <c r="C13">
        <v>23</v>
      </c>
      <c r="D13" t="s">
        <v>5</v>
      </c>
      <c r="E13">
        <v>4</v>
      </c>
      <c r="G13" s="7">
        <v>5</v>
      </c>
      <c r="H13" s="8">
        <v>19.642857142857142</v>
      </c>
    </row>
    <row r="14" spans="1:8" x14ac:dyDescent="0.25">
      <c r="A14">
        <v>13</v>
      </c>
      <c r="B14">
        <v>29.5</v>
      </c>
      <c r="C14">
        <v>17</v>
      </c>
      <c r="D14" t="s">
        <v>5</v>
      </c>
      <c r="E14">
        <v>4</v>
      </c>
      <c r="G14" s="5" t="s">
        <v>13</v>
      </c>
      <c r="H14" s="8">
        <v>9.7132616487455206</v>
      </c>
    </row>
    <row r="15" spans="1:8" x14ac:dyDescent="0.25">
      <c r="A15">
        <v>14</v>
      </c>
      <c r="B15">
        <v>29.8</v>
      </c>
      <c r="C15">
        <v>15</v>
      </c>
      <c r="D15" t="s">
        <v>5</v>
      </c>
      <c r="E15">
        <v>5</v>
      </c>
    </row>
    <row r="16" spans="1:8" x14ac:dyDescent="0.25">
      <c r="A16">
        <v>15</v>
      </c>
      <c r="B16">
        <v>28.3</v>
      </c>
      <c r="C16">
        <v>22</v>
      </c>
      <c r="D16" t="s">
        <v>5</v>
      </c>
      <c r="E16">
        <v>5</v>
      </c>
    </row>
    <row r="17" spans="1:5" x14ac:dyDescent="0.25">
      <c r="A17">
        <v>16</v>
      </c>
      <c r="B17">
        <v>25.5</v>
      </c>
      <c r="C17">
        <v>0</v>
      </c>
      <c r="D17">
        <v>0</v>
      </c>
      <c r="E17">
        <v>0</v>
      </c>
    </row>
    <row r="18" spans="1:5" x14ac:dyDescent="0.25">
      <c r="A18">
        <v>17</v>
      </c>
      <c r="B18">
        <v>22</v>
      </c>
      <c r="C18">
        <v>2</v>
      </c>
      <c r="D18" t="s">
        <v>5</v>
      </c>
      <c r="E18">
        <v>1</v>
      </c>
    </row>
    <row r="19" spans="1:5" x14ac:dyDescent="0.25">
      <c r="A19">
        <v>18</v>
      </c>
      <c r="B19">
        <v>18.899999999999999</v>
      </c>
      <c r="C19">
        <v>1</v>
      </c>
      <c r="D19" t="s">
        <v>5</v>
      </c>
      <c r="E19">
        <v>1</v>
      </c>
    </row>
    <row r="20" spans="1:5" x14ac:dyDescent="0.25">
      <c r="A20">
        <v>19</v>
      </c>
      <c r="B20">
        <v>16.899999999999999</v>
      </c>
      <c r="C20">
        <v>1</v>
      </c>
      <c r="D20" t="s">
        <v>5</v>
      </c>
      <c r="E20">
        <v>1</v>
      </c>
    </row>
    <row r="21" spans="1:5" x14ac:dyDescent="0.25">
      <c r="A21">
        <v>20</v>
      </c>
      <c r="B21">
        <v>16.3</v>
      </c>
      <c r="C21">
        <v>12</v>
      </c>
      <c r="D21" t="s">
        <v>5</v>
      </c>
      <c r="E21">
        <v>2</v>
      </c>
    </row>
    <row r="22" spans="1:5" x14ac:dyDescent="0.25">
      <c r="A22">
        <v>21</v>
      </c>
      <c r="B22">
        <v>17.100000000000001</v>
      </c>
      <c r="C22">
        <v>11</v>
      </c>
      <c r="D22" t="s">
        <v>5</v>
      </c>
      <c r="E22">
        <v>2</v>
      </c>
    </row>
    <row r="23" spans="1:5" x14ac:dyDescent="0.25">
      <c r="A23">
        <v>22</v>
      </c>
      <c r="B23">
        <v>18.7</v>
      </c>
      <c r="C23">
        <v>6</v>
      </c>
      <c r="D23" t="s">
        <v>5</v>
      </c>
      <c r="E23">
        <v>2</v>
      </c>
    </row>
    <row r="24" spans="1:5" x14ac:dyDescent="0.25">
      <c r="A24">
        <v>23</v>
      </c>
      <c r="B24">
        <v>20.2</v>
      </c>
      <c r="C24">
        <v>18</v>
      </c>
      <c r="D24" t="s">
        <v>5</v>
      </c>
      <c r="E24">
        <v>2</v>
      </c>
    </row>
    <row r="25" spans="1:5" x14ac:dyDescent="0.25">
      <c r="A25">
        <v>24</v>
      </c>
      <c r="B25">
        <v>20.8</v>
      </c>
      <c r="C25">
        <v>15</v>
      </c>
      <c r="D25" t="s">
        <v>5</v>
      </c>
      <c r="E25">
        <v>3</v>
      </c>
    </row>
    <row r="26" spans="1:5" x14ac:dyDescent="0.25">
      <c r="A26">
        <v>25</v>
      </c>
      <c r="B26">
        <v>19.899999999999999</v>
      </c>
      <c r="C26">
        <v>5</v>
      </c>
      <c r="D26" t="s">
        <v>5</v>
      </c>
      <c r="E26">
        <v>3</v>
      </c>
    </row>
    <row r="27" spans="1:5" x14ac:dyDescent="0.25">
      <c r="A27">
        <v>26</v>
      </c>
      <c r="B27">
        <v>17.5</v>
      </c>
      <c r="C27">
        <v>19</v>
      </c>
      <c r="D27" t="s">
        <v>5</v>
      </c>
      <c r="E27">
        <v>4</v>
      </c>
    </row>
    <row r="28" spans="1:5" x14ac:dyDescent="0.25">
      <c r="A28">
        <v>27</v>
      </c>
      <c r="B28">
        <v>13.9</v>
      </c>
      <c r="C28">
        <v>18</v>
      </c>
      <c r="D28" t="s">
        <v>5</v>
      </c>
      <c r="E28">
        <v>4</v>
      </c>
    </row>
    <row r="29" spans="1:5" x14ac:dyDescent="0.25">
      <c r="A29">
        <v>28</v>
      </c>
      <c r="B29">
        <v>9.9</v>
      </c>
      <c r="C29">
        <v>4</v>
      </c>
      <c r="D29" t="s">
        <v>5</v>
      </c>
      <c r="E29">
        <v>4</v>
      </c>
    </row>
    <row r="30" spans="1:5" x14ac:dyDescent="0.25">
      <c r="A30">
        <v>29</v>
      </c>
      <c r="B30">
        <v>6.4</v>
      </c>
      <c r="C30">
        <v>17</v>
      </c>
      <c r="D30" t="s">
        <v>5</v>
      </c>
      <c r="E30">
        <v>5</v>
      </c>
    </row>
    <row r="31" spans="1:5" x14ac:dyDescent="0.25">
      <c r="A31">
        <v>30</v>
      </c>
      <c r="B31">
        <v>4.2</v>
      </c>
      <c r="C31">
        <v>14</v>
      </c>
      <c r="D31" t="s">
        <v>5</v>
      </c>
      <c r="E31">
        <v>5</v>
      </c>
    </row>
    <row r="32" spans="1:5" x14ac:dyDescent="0.25">
      <c r="A32">
        <v>31</v>
      </c>
      <c r="B32">
        <v>3.6</v>
      </c>
      <c r="C32">
        <v>12</v>
      </c>
      <c r="D32" t="s">
        <v>5</v>
      </c>
      <c r="E32">
        <v>5</v>
      </c>
    </row>
    <row r="33" spans="1:5" x14ac:dyDescent="0.25">
      <c r="A33">
        <v>32</v>
      </c>
      <c r="B33">
        <v>4.5999999999999996</v>
      </c>
      <c r="C33">
        <v>11</v>
      </c>
      <c r="D33" t="s">
        <v>5</v>
      </c>
      <c r="E33">
        <v>5</v>
      </c>
    </row>
    <row r="34" spans="1:5" x14ac:dyDescent="0.25">
      <c r="A34">
        <v>33</v>
      </c>
      <c r="B34">
        <v>6.6</v>
      </c>
      <c r="C34">
        <v>17</v>
      </c>
      <c r="D34" t="s">
        <v>5</v>
      </c>
      <c r="E34">
        <v>5</v>
      </c>
    </row>
    <row r="35" spans="1:5" x14ac:dyDescent="0.25">
      <c r="A35">
        <v>34</v>
      </c>
      <c r="B35">
        <v>8.6999999999999993</v>
      </c>
      <c r="C35">
        <v>26</v>
      </c>
      <c r="D35" t="s">
        <v>5</v>
      </c>
      <c r="E35">
        <v>5</v>
      </c>
    </row>
    <row r="36" spans="1:5" x14ac:dyDescent="0.25">
      <c r="A36">
        <v>35</v>
      </c>
      <c r="B36">
        <v>10</v>
      </c>
      <c r="C36">
        <v>0</v>
      </c>
      <c r="D36">
        <v>0</v>
      </c>
      <c r="E36">
        <v>0</v>
      </c>
    </row>
    <row r="37" spans="1:5" x14ac:dyDescent="0.25">
      <c r="A37">
        <v>36</v>
      </c>
      <c r="B37">
        <v>10.1</v>
      </c>
      <c r="C37">
        <v>3</v>
      </c>
      <c r="D37" t="s">
        <v>5</v>
      </c>
      <c r="E37">
        <v>1</v>
      </c>
    </row>
    <row r="38" spans="1:5" x14ac:dyDescent="0.25">
      <c r="A38">
        <v>37</v>
      </c>
      <c r="B38">
        <v>8.8000000000000007</v>
      </c>
      <c r="C38">
        <v>3</v>
      </c>
      <c r="D38" t="s">
        <v>5</v>
      </c>
      <c r="E38">
        <v>1</v>
      </c>
    </row>
    <row r="39" spans="1:5" x14ac:dyDescent="0.25">
      <c r="A39">
        <v>38</v>
      </c>
      <c r="B39">
        <v>6.4</v>
      </c>
      <c r="C39">
        <v>5</v>
      </c>
      <c r="D39" t="s">
        <v>5</v>
      </c>
      <c r="E39">
        <v>1</v>
      </c>
    </row>
    <row r="40" spans="1:5" x14ac:dyDescent="0.25">
      <c r="A40">
        <v>39</v>
      </c>
      <c r="B40">
        <v>3.8</v>
      </c>
      <c r="C40">
        <v>11</v>
      </c>
      <c r="D40" t="s">
        <v>5</v>
      </c>
      <c r="E40">
        <v>2</v>
      </c>
    </row>
    <row r="41" spans="1:5" x14ac:dyDescent="0.25">
      <c r="A41">
        <v>40</v>
      </c>
      <c r="B41">
        <v>1.7</v>
      </c>
      <c r="C41">
        <v>6</v>
      </c>
      <c r="D41" t="s">
        <v>5</v>
      </c>
      <c r="E41">
        <v>2</v>
      </c>
    </row>
    <row r="42" spans="1:5" x14ac:dyDescent="0.25">
      <c r="A42">
        <v>41</v>
      </c>
      <c r="B42">
        <v>1</v>
      </c>
      <c r="C42">
        <v>3</v>
      </c>
      <c r="D42" t="s">
        <v>5</v>
      </c>
      <c r="E42">
        <v>2</v>
      </c>
    </row>
    <row r="43" spans="1:5" x14ac:dyDescent="0.25">
      <c r="A43">
        <v>42</v>
      </c>
      <c r="B43">
        <v>2</v>
      </c>
      <c r="C43">
        <v>17</v>
      </c>
      <c r="D43" t="s">
        <v>5</v>
      </c>
      <c r="E43">
        <v>3</v>
      </c>
    </row>
    <row r="44" spans="1:5" x14ac:dyDescent="0.25">
      <c r="A44">
        <v>43</v>
      </c>
      <c r="B44">
        <v>4.5999999999999996</v>
      </c>
      <c r="C44">
        <v>5</v>
      </c>
      <c r="D44" t="s">
        <v>5</v>
      </c>
      <c r="E44">
        <v>3</v>
      </c>
    </row>
    <row r="45" spans="1:5" x14ac:dyDescent="0.25">
      <c r="A45">
        <v>44</v>
      </c>
      <c r="B45">
        <v>8.1999999999999993</v>
      </c>
      <c r="C45">
        <v>8</v>
      </c>
      <c r="D45" t="s">
        <v>5</v>
      </c>
      <c r="E45">
        <v>3</v>
      </c>
    </row>
    <row r="46" spans="1:5" x14ac:dyDescent="0.25">
      <c r="A46">
        <v>45</v>
      </c>
      <c r="B46">
        <v>11.8</v>
      </c>
      <c r="C46">
        <v>2</v>
      </c>
      <c r="D46" t="s">
        <v>5</v>
      </c>
      <c r="E46">
        <v>4</v>
      </c>
    </row>
    <row r="47" spans="1:5" x14ac:dyDescent="0.25">
      <c r="A47">
        <v>46</v>
      </c>
      <c r="B47">
        <v>14.7</v>
      </c>
      <c r="C47">
        <v>1</v>
      </c>
      <c r="D47" t="s">
        <v>5</v>
      </c>
      <c r="E47">
        <v>4</v>
      </c>
    </row>
    <row r="48" spans="1:5" x14ac:dyDescent="0.25">
      <c r="A48">
        <v>47</v>
      </c>
      <c r="B48">
        <v>16.3</v>
      </c>
      <c r="C48">
        <v>11</v>
      </c>
      <c r="D48" t="s">
        <v>5</v>
      </c>
      <c r="E48">
        <v>4</v>
      </c>
    </row>
    <row r="49" spans="1:5" x14ac:dyDescent="0.25">
      <c r="A49">
        <v>48</v>
      </c>
      <c r="B49">
        <v>16.3</v>
      </c>
      <c r="C49">
        <v>25</v>
      </c>
      <c r="D49" t="s">
        <v>5</v>
      </c>
      <c r="E49">
        <v>5</v>
      </c>
    </row>
    <row r="50" spans="1:5" x14ac:dyDescent="0.25">
      <c r="A50">
        <v>49</v>
      </c>
      <c r="B50">
        <v>15.2</v>
      </c>
      <c r="C50">
        <v>0</v>
      </c>
      <c r="D50">
        <v>0</v>
      </c>
      <c r="E50">
        <v>0</v>
      </c>
    </row>
    <row r="51" spans="1:5" x14ac:dyDescent="0.25">
      <c r="A51">
        <v>50</v>
      </c>
      <c r="B51">
        <v>13.6</v>
      </c>
      <c r="C51">
        <v>2</v>
      </c>
      <c r="D51" t="s">
        <v>5</v>
      </c>
      <c r="E51">
        <v>1</v>
      </c>
    </row>
    <row r="52" spans="1:5" x14ac:dyDescent="0.25">
      <c r="A52">
        <v>51</v>
      </c>
      <c r="B52">
        <v>12.5</v>
      </c>
      <c r="C52">
        <v>3</v>
      </c>
      <c r="D52" t="s">
        <v>5</v>
      </c>
      <c r="E52">
        <v>1</v>
      </c>
    </row>
    <row r="53" spans="1:5" x14ac:dyDescent="0.25">
      <c r="A53">
        <v>52</v>
      </c>
      <c r="B53">
        <v>12.5</v>
      </c>
      <c r="C53">
        <v>2</v>
      </c>
      <c r="D53" t="s">
        <v>5</v>
      </c>
      <c r="E53">
        <v>1</v>
      </c>
    </row>
    <row r="54" spans="1:5" x14ac:dyDescent="0.25">
      <c r="A54">
        <v>53</v>
      </c>
      <c r="B54">
        <v>14.1</v>
      </c>
      <c r="C54">
        <v>4</v>
      </c>
      <c r="D54" t="s">
        <v>5</v>
      </c>
      <c r="E54">
        <v>2</v>
      </c>
    </row>
    <row r="55" spans="1:5" x14ac:dyDescent="0.25">
      <c r="A55">
        <v>54</v>
      </c>
      <c r="B55">
        <v>17.100000000000001</v>
      </c>
      <c r="C55">
        <v>5</v>
      </c>
      <c r="D55" t="s">
        <v>5</v>
      </c>
      <c r="E55">
        <v>2</v>
      </c>
    </row>
    <row r="56" spans="1:5" x14ac:dyDescent="0.25">
      <c r="A56">
        <v>55</v>
      </c>
      <c r="B56">
        <v>20.9</v>
      </c>
      <c r="C56">
        <v>9</v>
      </c>
      <c r="D56" t="s">
        <v>5</v>
      </c>
      <c r="E56">
        <v>2</v>
      </c>
    </row>
    <row r="57" spans="1:5" x14ac:dyDescent="0.25">
      <c r="A57">
        <v>56</v>
      </c>
      <c r="B57">
        <v>24.5</v>
      </c>
      <c r="C57">
        <v>2</v>
      </c>
      <c r="D57" t="s">
        <v>5</v>
      </c>
      <c r="E57">
        <v>3</v>
      </c>
    </row>
    <row r="58" spans="1:5" x14ac:dyDescent="0.25">
      <c r="A58">
        <v>57</v>
      </c>
      <c r="B58">
        <v>27.3</v>
      </c>
      <c r="C58">
        <v>16</v>
      </c>
      <c r="D58" t="s">
        <v>5</v>
      </c>
      <c r="E58">
        <v>3</v>
      </c>
    </row>
    <row r="59" spans="1:5" x14ac:dyDescent="0.25">
      <c r="A59">
        <v>58</v>
      </c>
      <c r="B59">
        <v>28.4</v>
      </c>
      <c r="C59">
        <v>14</v>
      </c>
      <c r="D59" t="s">
        <v>5</v>
      </c>
      <c r="E59">
        <v>3</v>
      </c>
    </row>
    <row r="60" spans="1:5" x14ac:dyDescent="0.25">
      <c r="A60">
        <v>59</v>
      </c>
      <c r="B60">
        <v>27.8</v>
      </c>
      <c r="C60">
        <v>14</v>
      </c>
      <c r="D60" t="s">
        <v>5</v>
      </c>
      <c r="E60">
        <v>3</v>
      </c>
    </row>
    <row r="61" spans="1:5" x14ac:dyDescent="0.25">
      <c r="A61">
        <v>60</v>
      </c>
      <c r="B61">
        <v>25.9</v>
      </c>
      <c r="C61">
        <v>6</v>
      </c>
      <c r="D61" t="s">
        <v>5</v>
      </c>
      <c r="E61">
        <v>4</v>
      </c>
    </row>
    <row r="62" spans="1:5" x14ac:dyDescent="0.25">
      <c r="A62">
        <v>61</v>
      </c>
      <c r="B62">
        <v>23.4</v>
      </c>
      <c r="C62">
        <v>21</v>
      </c>
      <c r="D62" t="s">
        <v>5</v>
      </c>
      <c r="E62">
        <v>4</v>
      </c>
    </row>
    <row r="63" spans="1:5" x14ac:dyDescent="0.25">
      <c r="A63">
        <v>62</v>
      </c>
      <c r="B63">
        <v>21.2</v>
      </c>
      <c r="C63">
        <v>21</v>
      </c>
      <c r="D63" t="s">
        <v>5</v>
      </c>
      <c r="E63">
        <v>5</v>
      </c>
    </row>
    <row r="64" spans="1:5" x14ac:dyDescent="0.25">
      <c r="A64">
        <v>63</v>
      </c>
      <c r="B64">
        <v>20</v>
      </c>
      <c r="C64">
        <v>0</v>
      </c>
      <c r="D64">
        <v>0</v>
      </c>
      <c r="E64">
        <v>0</v>
      </c>
    </row>
    <row r="65" spans="1:5" x14ac:dyDescent="0.25">
      <c r="A65">
        <v>64</v>
      </c>
      <c r="B65">
        <v>20.3</v>
      </c>
      <c r="C65">
        <v>4</v>
      </c>
      <c r="D65" t="s">
        <v>5</v>
      </c>
      <c r="E65">
        <v>1</v>
      </c>
    </row>
    <row r="66" spans="1:5" x14ac:dyDescent="0.25">
      <c r="A66">
        <v>65</v>
      </c>
      <c r="B66">
        <v>21.8</v>
      </c>
      <c r="C66">
        <v>6</v>
      </c>
      <c r="D66" t="s">
        <v>5</v>
      </c>
      <c r="E66">
        <v>1</v>
      </c>
    </row>
    <row r="67" spans="1:5" x14ac:dyDescent="0.25">
      <c r="A67">
        <v>66</v>
      </c>
      <c r="B67">
        <v>24</v>
      </c>
      <c r="C67">
        <v>3</v>
      </c>
      <c r="D67" t="s">
        <v>5</v>
      </c>
      <c r="E67">
        <v>1</v>
      </c>
    </row>
    <row r="68" spans="1:5" x14ac:dyDescent="0.25">
      <c r="A68">
        <v>67</v>
      </c>
      <c r="B68">
        <v>26.1</v>
      </c>
      <c r="C68">
        <v>7</v>
      </c>
      <c r="D68" t="s">
        <v>5</v>
      </c>
      <c r="E68">
        <v>2</v>
      </c>
    </row>
    <row r="69" spans="1:5" x14ac:dyDescent="0.25">
      <c r="A69">
        <v>68</v>
      </c>
      <c r="B69">
        <v>27.3</v>
      </c>
      <c r="C69">
        <v>6</v>
      </c>
      <c r="D69" t="s">
        <v>5</v>
      </c>
      <c r="E69">
        <v>2</v>
      </c>
    </row>
    <row r="70" spans="1:5" x14ac:dyDescent="0.25">
      <c r="A70">
        <v>69</v>
      </c>
      <c r="B70">
        <v>26.8</v>
      </c>
      <c r="C70">
        <v>8</v>
      </c>
      <c r="D70" t="s">
        <v>5</v>
      </c>
      <c r="E70">
        <v>2</v>
      </c>
    </row>
    <row r="71" spans="1:5" x14ac:dyDescent="0.25">
      <c r="A71">
        <v>70</v>
      </c>
      <c r="B71">
        <v>24.7</v>
      </c>
      <c r="C71">
        <v>3</v>
      </c>
      <c r="D71" t="s">
        <v>5</v>
      </c>
      <c r="E71">
        <v>3</v>
      </c>
    </row>
    <row r="72" spans="1:5" x14ac:dyDescent="0.25">
      <c r="A72">
        <v>71</v>
      </c>
      <c r="B72">
        <v>21.2</v>
      </c>
      <c r="C72">
        <v>16</v>
      </c>
      <c r="D72" t="s">
        <v>5</v>
      </c>
      <c r="E72">
        <v>3</v>
      </c>
    </row>
    <row r="73" spans="1:5" x14ac:dyDescent="0.25">
      <c r="A73">
        <v>72</v>
      </c>
      <c r="B73">
        <v>17.3</v>
      </c>
      <c r="C73">
        <v>8</v>
      </c>
      <c r="D73" t="s">
        <v>5</v>
      </c>
      <c r="E73">
        <v>3</v>
      </c>
    </row>
    <row r="74" spans="1:5" x14ac:dyDescent="0.25">
      <c r="A74">
        <v>73</v>
      </c>
      <c r="B74">
        <v>13.7</v>
      </c>
      <c r="C74">
        <v>19</v>
      </c>
      <c r="D74" t="s">
        <v>5</v>
      </c>
      <c r="E74">
        <v>4</v>
      </c>
    </row>
    <row r="75" spans="1:5" x14ac:dyDescent="0.25">
      <c r="A75">
        <v>74</v>
      </c>
      <c r="B75">
        <v>11.3</v>
      </c>
      <c r="C75">
        <v>5</v>
      </c>
      <c r="D75" t="s">
        <v>5</v>
      </c>
      <c r="E75">
        <v>4</v>
      </c>
    </row>
    <row r="76" spans="1:5" x14ac:dyDescent="0.25">
      <c r="A76">
        <v>75</v>
      </c>
      <c r="B76">
        <v>10.5</v>
      </c>
      <c r="C76">
        <v>2</v>
      </c>
      <c r="D76" t="s">
        <v>5</v>
      </c>
      <c r="E76">
        <v>4</v>
      </c>
    </row>
    <row r="77" spans="1:5" x14ac:dyDescent="0.25">
      <c r="A77">
        <v>76</v>
      </c>
      <c r="B77">
        <v>11</v>
      </c>
      <c r="C77">
        <v>22</v>
      </c>
      <c r="D77" t="s">
        <v>5</v>
      </c>
      <c r="E77">
        <v>5</v>
      </c>
    </row>
    <row r="78" spans="1:5" x14ac:dyDescent="0.25">
      <c r="A78">
        <v>77</v>
      </c>
      <c r="B78">
        <v>12.5</v>
      </c>
      <c r="C78">
        <v>0</v>
      </c>
      <c r="D78">
        <v>0</v>
      </c>
      <c r="E78">
        <v>0</v>
      </c>
    </row>
    <row r="79" spans="1:5" x14ac:dyDescent="0.25">
      <c r="A79">
        <v>78</v>
      </c>
      <c r="B79">
        <v>14</v>
      </c>
      <c r="C79">
        <v>2</v>
      </c>
      <c r="D79" t="s">
        <v>5</v>
      </c>
      <c r="E79">
        <v>1</v>
      </c>
    </row>
    <row r="80" spans="1:5" x14ac:dyDescent="0.25">
      <c r="A80">
        <v>79</v>
      </c>
      <c r="B80">
        <v>14.7</v>
      </c>
      <c r="C80">
        <v>4</v>
      </c>
      <c r="D80" t="s">
        <v>5</v>
      </c>
      <c r="E80">
        <v>1</v>
      </c>
    </row>
    <row r="81" spans="1:5" x14ac:dyDescent="0.25">
      <c r="A81">
        <v>80</v>
      </c>
      <c r="B81">
        <v>14.1</v>
      </c>
      <c r="C81">
        <v>5</v>
      </c>
      <c r="D81" t="s">
        <v>6</v>
      </c>
      <c r="E81">
        <v>1</v>
      </c>
    </row>
    <row r="82" spans="1:5" x14ac:dyDescent="0.25">
      <c r="A82">
        <v>81</v>
      </c>
      <c r="B82">
        <v>11.9</v>
      </c>
      <c r="C82">
        <v>8</v>
      </c>
      <c r="D82" t="s">
        <v>5</v>
      </c>
      <c r="E82">
        <v>2</v>
      </c>
    </row>
    <row r="83" spans="1:5" x14ac:dyDescent="0.25">
      <c r="A83">
        <v>82</v>
      </c>
      <c r="B83">
        <v>8.6999999999999993</v>
      </c>
      <c r="C83">
        <v>6</v>
      </c>
      <c r="D83" t="s">
        <v>5</v>
      </c>
      <c r="E83">
        <v>2</v>
      </c>
    </row>
    <row r="84" spans="1:5" x14ac:dyDescent="0.25">
      <c r="A84">
        <v>83</v>
      </c>
      <c r="B84">
        <v>5.0999999999999996</v>
      </c>
      <c r="C84">
        <v>3</v>
      </c>
      <c r="D84" t="s">
        <v>5</v>
      </c>
      <c r="E84">
        <v>2</v>
      </c>
    </row>
    <row r="85" spans="1:5" x14ac:dyDescent="0.25">
      <c r="A85">
        <v>84</v>
      </c>
      <c r="B85">
        <v>2.2000000000000002</v>
      </c>
      <c r="C85">
        <v>1</v>
      </c>
      <c r="D85" t="s">
        <v>5</v>
      </c>
      <c r="E85">
        <v>3</v>
      </c>
    </row>
    <row r="86" spans="1:5" x14ac:dyDescent="0.25">
      <c r="A86">
        <v>85</v>
      </c>
      <c r="B86">
        <v>0.5</v>
      </c>
      <c r="C86">
        <v>5</v>
      </c>
      <c r="D86" t="s">
        <v>5</v>
      </c>
      <c r="E86">
        <v>3</v>
      </c>
    </row>
    <row r="87" spans="1:5" x14ac:dyDescent="0.25">
      <c r="A87">
        <v>86</v>
      </c>
      <c r="B87">
        <v>0.6</v>
      </c>
      <c r="C87">
        <v>13</v>
      </c>
      <c r="D87" t="s">
        <v>5</v>
      </c>
      <c r="E87">
        <v>3</v>
      </c>
    </row>
    <row r="88" spans="1:5" x14ac:dyDescent="0.25">
      <c r="A88">
        <v>87</v>
      </c>
      <c r="B88">
        <v>2.2999999999999998</v>
      </c>
      <c r="C88">
        <v>4</v>
      </c>
      <c r="D88" t="s">
        <v>5</v>
      </c>
      <c r="E88">
        <v>4</v>
      </c>
    </row>
    <row r="89" spans="1:5" x14ac:dyDescent="0.25">
      <c r="A89">
        <v>88</v>
      </c>
      <c r="B89">
        <v>5</v>
      </c>
      <c r="C89">
        <v>9</v>
      </c>
      <c r="D89" t="s">
        <v>5</v>
      </c>
      <c r="E89">
        <v>4</v>
      </c>
    </row>
    <row r="90" spans="1:5" x14ac:dyDescent="0.25">
      <c r="A90">
        <v>89</v>
      </c>
      <c r="B90">
        <v>7.9</v>
      </c>
      <c r="C90">
        <v>24</v>
      </c>
      <c r="D90" t="s">
        <v>5</v>
      </c>
      <c r="E90">
        <v>4</v>
      </c>
    </row>
    <row r="91" spans="1:5" x14ac:dyDescent="0.25">
      <c r="A91">
        <v>90</v>
      </c>
      <c r="B91">
        <v>10</v>
      </c>
      <c r="C91">
        <v>15</v>
      </c>
      <c r="D91" t="s">
        <v>5</v>
      </c>
      <c r="E91">
        <v>5</v>
      </c>
    </row>
    <row r="92" spans="1:5" x14ac:dyDescent="0.25">
      <c r="A92">
        <v>91</v>
      </c>
      <c r="B92">
        <v>10.9</v>
      </c>
      <c r="C92">
        <v>29</v>
      </c>
      <c r="D92" t="s">
        <v>5</v>
      </c>
      <c r="E92">
        <v>5</v>
      </c>
    </row>
    <row r="93" spans="1:5" x14ac:dyDescent="0.25">
      <c r="A93">
        <v>92</v>
      </c>
      <c r="B93">
        <v>10.3</v>
      </c>
      <c r="C93">
        <v>0</v>
      </c>
      <c r="D93">
        <v>0</v>
      </c>
      <c r="E93">
        <v>0</v>
      </c>
    </row>
    <row r="94" spans="1:5" x14ac:dyDescent="0.25">
      <c r="A94">
        <v>93</v>
      </c>
      <c r="B94">
        <v>8.6999999999999993</v>
      </c>
      <c r="C94">
        <v>1</v>
      </c>
      <c r="D94" t="s">
        <v>6</v>
      </c>
      <c r="E94">
        <v>1</v>
      </c>
    </row>
    <row r="95" spans="1:5" x14ac:dyDescent="0.25">
      <c r="A95">
        <v>94</v>
      </c>
      <c r="B95">
        <v>6.7</v>
      </c>
      <c r="C95">
        <v>3</v>
      </c>
      <c r="D95" t="s">
        <v>6</v>
      </c>
      <c r="E95">
        <v>1</v>
      </c>
    </row>
    <row r="96" spans="1:5" x14ac:dyDescent="0.25">
      <c r="A96">
        <v>95</v>
      </c>
      <c r="B96">
        <v>5.3</v>
      </c>
      <c r="C96">
        <v>6</v>
      </c>
      <c r="D96" t="s">
        <v>6</v>
      </c>
      <c r="E96">
        <v>1</v>
      </c>
    </row>
    <row r="97" spans="1:5" x14ac:dyDescent="0.25">
      <c r="A97">
        <v>96</v>
      </c>
      <c r="B97">
        <v>5.2</v>
      </c>
      <c r="C97">
        <v>3</v>
      </c>
      <c r="D97" t="s">
        <v>6</v>
      </c>
      <c r="E97">
        <v>2</v>
      </c>
    </row>
    <row r="98" spans="1:5" x14ac:dyDescent="0.25">
      <c r="A98">
        <v>97</v>
      </c>
      <c r="B98">
        <v>6.8</v>
      </c>
      <c r="C98">
        <v>2</v>
      </c>
      <c r="D98" t="s">
        <v>6</v>
      </c>
      <c r="E98">
        <v>2</v>
      </c>
    </row>
    <row r="99" spans="1:5" x14ac:dyDescent="0.25">
      <c r="A99">
        <v>98</v>
      </c>
      <c r="B99">
        <v>9.8000000000000007</v>
      </c>
      <c r="C99">
        <v>11</v>
      </c>
      <c r="D99" t="s">
        <v>6</v>
      </c>
      <c r="E99">
        <v>2</v>
      </c>
    </row>
    <row r="100" spans="1:5" x14ac:dyDescent="0.25">
      <c r="A100">
        <v>99</v>
      </c>
      <c r="B100">
        <v>13.7</v>
      </c>
      <c r="C100">
        <v>8</v>
      </c>
      <c r="D100" t="s">
        <v>6</v>
      </c>
      <c r="E100">
        <v>3</v>
      </c>
    </row>
    <row r="101" spans="1:5" x14ac:dyDescent="0.25">
      <c r="A101">
        <v>100</v>
      </c>
      <c r="B101">
        <v>17.7</v>
      </c>
      <c r="C101">
        <v>6</v>
      </c>
      <c r="D101" t="s">
        <v>6</v>
      </c>
      <c r="E101">
        <v>3</v>
      </c>
    </row>
    <row r="102" spans="1:5" x14ac:dyDescent="0.25">
      <c r="A102">
        <v>101</v>
      </c>
      <c r="B102">
        <v>20.8</v>
      </c>
      <c r="C102">
        <v>5</v>
      </c>
      <c r="D102" t="s">
        <v>6</v>
      </c>
      <c r="E102">
        <v>3</v>
      </c>
    </row>
    <row r="103" spans="1:5" x14ac:dyDescent="0.25">
      <c r="A103">
        <v>102</v>
      </c>
      <c r="B103">
        <v>22.4</v>
      </c>
      <c r="C103">
        <v>20</v>
      </c>
      <c r="D103" t="s">
        <v>6</v>
      </c>
      <c r="E103">
        <v>4</v>
      </c>
    </row>
    <row r="104" spans="1:5" x14ac:dyDescent="0.25">
      <c r="A104">
        <v>103</v>
      </c>
      <c r="B104">
        <v>22.5</v>
      </c>
      <c r="C104">
        <v>17</v>
      </c>
      <c r="D104" t="s">
        <v>6</v>
      </c>
      <c r="E104">
        <v>4</v>
      </c>
    </row>
    <row r="105" spans="1:5" x14ac:dyDescent="0.25">
      <c r="A105">
        <v>104</v>
      </c>
      <c r="B105">
        <v>21.2</v>
      </c>
      <c r="C105">
        <v>11</v>
      </c>
      <c r="D105" t="s">
        <v>6</v>
      </c>
      <c r="E105">
        <v>4</v>
      </c>
    </row>
    <row r="106" spans="1:5" x14ac:dyDescent="0.25">
      <c r="A106">
        <v>105</v>
      </c>
      <c r="B106">
        <v>19.5</v>
      </c>
      <c r="C106">
        <v>27</v>
      </c>
      <c r="D106" t="s">
        <v>6</v>
      </c>
      <c r="E106">
        <v>5</v>
      </c>
    </row>
    <row r="107" spans="1:5" x14ac:dyDescent="0.25">
      <c r="A107">
        <v>106</v>
      </c>
      <c r="B107">
        <v>18.100000000000001</v>
      </c>
      <c r="C107">
        <v>0</v>
      </c>
      <c r="D107">
        <v>0</v>
      </c>
      <c r="E107">
        <v>0</v>
      </c>
    </row>
    <row r="108" spans="1:5" x14ac:dyDescent="0.25">
      <c r="A108">
        <v>107</v>
      </c>
      <c r="B108">
        <v>17.8</v>
      </c>
      <c r="C108">
        <v>5</v>
      </c>
      <c r="D108" t="s">
        <v>5</v>
      </c>
      <c r="E108">
        <v>1</v>
      </c>
    </row>
    <row r="109" spans="1:5" x14ac:dyDescent="0.25">
      <c r="A109">
        <v>108</v>
      </c>
      <c r="B109">
        <v>18.899999999999999</v>
      </c>
      <c r="C109">
        <v>3</v>
      </c>
      <c r="D109" t="s">
        <v>5</v>
      </c>
      <c r="E109">
        <v>1</v>
      </c>
    </row>
    <row r="110" spans="1:5" x14ac:dyDescent="0.25">
      <c r="A110">
        <v>109</v>
      </c>
      <c r="B110">
        <v>21.3</v>
      </c>
      <c r="C110">
        <v>1</v>
      </c>
      <c r="D110" t="s">
        <v>5</v>
      </c>
      <c r="E110">
        <v>1</v>
      </c>
    </row>
    <row r="111" spans="1:5" x14ac:dyDescent="0.25">
      <c r="A111">
        <v>110</v>
      </c>
      <c r="B111">
        <v>24.5</v>
      </c>
      <c r="C111">
        <v>7</v>
      </c>
      <c r="D111" t="s">
        <v>5</v>
      </c>
      <c r="E111">
        <v>2</v>
      </c>
    </row>
    <row r="112" spans="1:5" x14ac:dyDescent="0.25">
      <c r="A112">
        <v>111</v>
      </c>
      <c r="B112">
        <v>27.5</v>
      </c>
      <c r="C112">
        <v>12</v>
      </c>
      <c r="D112" t="s">
        <v>5</v>
      </c>
      <c r="E112">
        <v>2</v>
      </c>
    </row>
    <row r="113" spans="1:5" x14ac:dyDescent="0.25">
      <c r="A113">
        <v>112</v>
      </c>
      <c r="B113">
        <v>29.5</v>
      </c>
      <c r="C113">
        <v>6</v>
      </c>
      <c r="D113" t="s">
        <v>5</v>
      </c>
      <c r="E113">
        <v>2</v>
      </c>
    </row>
    <row r="114" spans="1:5" x14ac:dyDescent="0.25">
      <c r="A114">
        <v>113</v>
      </c>
      <c r="B114">
        <v>29.9</v>
      </c>
      <c r="C114">
        <v>5</v>
      </c>
      <c r="D114" t="s">
        <v>5</v>
      </c>
      <c r="E114">
        <v>3</v>
      </c>
    </row>
    <row r="115" spans="1:5" x14ac:dyDescent="0.25">
      <c r="A115">
        <v>114</v>
      </c>
      <c r="B115">
        <v>28.6</v>
      </c>
      <c r="C115">
        <v>6</v>
      </c>
      <c r="D115" t="s">
        <v>5</v>
      </c>
      <c r="E115">
        <v>3</v>
      </c>
    </row>
    <row r="116" spans="1:5" x14ac:dyDescent="0.25">
      <c r="A116">
        <v>115</v>
      </c>
      <c r="B116">
        <v>25.9</v>
      </c>
      <c r="C116">
        <v>6</v>
      </c>
      <c r="D116" t="s">
        <v>5</v>
      </c>
      <c r="E116">
        <v>3</v>
      </c>
    </row>
    <row r="117" spans="1:5" x14ac:dyDescent="0.25">
      <c r="A117">
        <v>116</v>
      </c>
      <c r="B117">
        <v>22.6</v>
      </c>
      <c r="C117">
        <v>23</v>
      </c>
      <c r="D117" t="s">
        <v>5</v>
      </c>
      <c r="E117">
        <v>4</v>
      </c>
    </row>
    <row r="118" spans="1:5" x14ac:dyDescent="0.25">
      <c r="A118">
        <v>117</v>
      </c>
      <c r="B118">
        <v>19.7</v>
      </c>
      <c r="C118">
        <v>16</v>
      </c>
      <c r="D118" t="s">
        <v>5</v>
      </c>
      <c r="E118">
        <v>4</v>
      </c>
    </row>
    <row r="119" spans="1:5" x14ac:dyDescent="0.25">
      <c r="A119">
        <v>118</v>
      </c>
      <c r="B119">
        <v>17.8</v>
      </c>
      <c r="C119">
        <v>1</v>
      </c>
      <c r="D119" t="s">
        <v>5</v>
      </c>
      <c r="E119">
        <v>4</v>
      </c>
    </row>
    <row r="120" spans="1:5" x14ac:dyDescent="0.25">
      <c r="A120">
        <v>119</v>
      </c>
      <c r="B120">
        <v>17.3</v>
      </c>
      <c r="C120">
        <v>27</v>
      </c>
      <c r="D120" t="s">
        <v>5</v>
      </c>
      <c r="E120">
        <v>5</v>
      </c>
    </row>
    <row r="121" spans="1:5" x14ac:dyDescent="0.25">
      <c r="A121">
        <v>120</v>
      </c>
      <c r="B121">
        <v>18.2</v>
      </c>
      <c r="C121">
        <v>0</v>
      </c>
      <c r="D121">
        <v>0</v>
      </c>
      <c r="E121">
        <v>0</v>
      </c>
    </row>
    <row r="122" spans="1:5" x14ac:dyDescent="0.25">
      <c r="A122">
        <v>121</v>
      </c>
      <c r="B122">
        <v>19.8</v>
      </c>
      <c r="C122">
        <v>1</v>
      </c>
      <c r="D122" t="s">
        <v>5</v>
      </c>
      <c r="E122">
        <v>1</v>
      </c>
    </row>
    <row r="123" spans="1:5" x14ac:dyDescent="0.25">
      <c r="A123">
        <v>122</v>
      </c>
      <c r="B123">
        <v>21.4</v>
      </c>
      <c r="C123">
        <v>1</v>
      </c>
      <c r="D123" t="s">
        <v>5</v>
      </c>
      <c r="E123">
        <v>1</v>
      </c>
    </row>
    <row r="124" spans="1:5" x14ac:dyDescent="0.25">
      <c r="A124">
        <v>123</v>
      </c>
      <c r="B124">
        <v>22</v>
      </c>
      <c r="C124">
        <v>6</v>
      </c>
      <c r="D124" t="s">
        <v>5</v>
      </c>
      <c r="E124">
        <v>1</v>
      </c>
    </row>
    <row r="125" spans="1:5" x14ac:dyDescent="0.25">
      <c r="A125">
        <v>124</v>
      </c>
      <c r="B125">
        <v>21.2</v>
      </c>
      <c r="C125">
        <v>9</v>
      </c>
      <c r="D125" t="s">
        <v>5</v>
      </c>
      <c r="E125">
        <v>2</v>
      </c>
    </row>
    <row r="126" spans="1:5" x14ac:dyDescent="0.25">
      <c r="A126">
        <v>125</v>
      </c>
      <c r="B126">
        <v>18.8</v>
      </c>
      <c r="C126">
        <v>7</v>
      </c>
      <c r="D126" t="s">
        <v>5</v>
      </c>
      <c r="E126">
        <v>2</v>
      </c>
    </row>
    <row r="127" spans="1:5" x14ac:dyDescent="0.25">
      <c r="A127">
        <v>126</v>
      </c>
      <c r="B127">
        <v>15.2</v>
      </c>
      <c r="C127">
        <v>12</v>
      </c>
      <c r="D127" t="s">
        <v>5</v>
      </c>
      <c r="E127">
        <v>2</v>
      </c>
    </row>
    <row r="128" spans="1:5" x14ac:dyDescent="0.25">
      <c r="A128">
        <v>127</v>
      </c>
      <c r="B128">
        <v>11.1</v>
      </c>
      <c r="C128">
        <v>15</v>
      </c>
      <c r="D128" t="s">
        <v>5</v>
      </c>
      <c r="E128">
        <v>3</v>
      </c>
    </row>
    <row r="129" spans="1:5" x14ac:dyDescent="0.25">
      <c r="A129">
        <v>128</v>
      </c>
      <c r="B129">
        <v>7.5</v>
      </c>
      <c r="C129">
        <v>10</v>
      </c>
      <c r="D129" t="s">
        <v>5</v>
      </c>
      <c r="E129">
        <v>3</v>
      </c>
    </row>
    <row r="130" spans="1:5" x14ac:dyDescent="0.25">
      <c r="A130">
        <v>129</v>
      </c>
      <c r="B130">
        <v>5.2</v>
      </c>
      <c r="C130">
        <v>5</v>
      </c>
      <c r="D130" t="s">
        <v>5</v>
      </c>
      <c r="E130">
        <v>3</v>
      </c>
    </row>
    <row r="131" spans="1:5" x14ac:dyDescent="0.25">
      <c r="A131">
        <v>130</v>
      </c>
      <c r="B131">
        <v>4.5999999999999996</v>
      </c>
      <c r="C131">
        <v>23</v>
      </c>
      <c r="D131" t="s">
        <v>5</v>
      </c>
      <c r="E131">
        <v>4</v>
      </c>
    </row>
    <row r="132" spans="1:5" x14ac:dyDescent="0.25">
      <c r="A132">
        <v>131</v>
      </c>
      <c r="B132">
        <v>5.5</v>
      </c>
      <c r="C132">
        <v>11</v>
      </c>
      <c r="D132" t="s">
        <v>5</v>
      </c>
      <c r="E132">
        <v>4</v>
      </c>
    </row>
    <row r="133" spans="1:5" x14ac:dyDescent="0.25">
      <c r="A133">
        <v>132</v>
      </c>
      <c r="B133">
        <v>7.3</v>
      </c>
      <c r="C133">
        <v>23</v>
      </c>
      <c r="D133" t="s">
        <v>5</v>
      </c>
      <c r="E133">
        <v>4</v>
      </c>
    </row>
    <row r="134" spans="1:5" x14ac:dyDescent="0.25">
      <c r="A134">
        <v>133</v>
      </c>
      <c r="B134">
        <v>9.3000000000000007</v>
      </c>
      <c r="C134">
        <v>16</v>
      </c>
      <c r="D134" t="s">
        <v>5</v>
      </c>
      <c r="E134">
        <v>5</v>
      </c>
    </row>
    <row r="135" spans="1:5" x14ac:dyDescent="0.25">
      <c r="A135">
        <v>134</v>
      </c>
      <c r="B135">
        <v>10.5</v>
      </c>
      <c r="C135">
        <v>21</v>
      </c>
      <c r="D135" t="s">
        <v>5</v>
      </c>
      <c r="E135">
        <v>5</v>
      </c>
    </row>
    <row r="136" spans="1:5" x14ac:dyDescent="0.25">
      <c r="A136">
        <v>135</v>
      </c>
      <c r="B136">
        <v>10.4</v>
      </c>
      <c r="C136">
        <v>0</v>
      </c>
      <c r="D136">
        <v>0</v>
      </c>
      <c r="E136">
        <v>0</v>
      </c>
    </row>
    <row r="137" spans="1:5" x14ac:dyDescent="0.25">
      <c r="A137">
        <v>136</v>
      </c>
      <c r="B137">
        <v>9</v>
      </c>
      <c r="C137">
        <v>4</v>
      </c>
      <c r="D137" t="s">
        <v>6</v>
      </c>
      <c r="E137">
        <v>1</v>
      </c>
    </row>
    <row r="138" spans="1:5" x14ac:dyDescent="0.25">
      <c r="A138">
        <v>137</v>
      </c>
      <c r="B138">
        <v>6.4</v>
      </c>
      <c r="C138">
        <v>3</v>
      </c>
      <c r="D138" t="s">
        <v>6</v>
      </c>
      <c r="E138">
        <v>1</v>
      </c>
    </row>
    <row r="139" spans="1:5" x14ac:dyDescent="0.25">
      <c r="A139">
        <v>138</v>
      </c>
      <c r="B139">
        <v>3.6</v>
      </c>
      <c r="C139">
        <v>3</v>
      </c>
      <c r="D139" t="s">
        <v>6</v>
      </c>
      <c r="E139">
        <v>1</v>
      </c>
    </row>
    <row r="140" spans="1:5" x14ac:dyDescent="0.25">
      <c r="A140">
        <v>139</v>
      </c>
      <c r="B140">
        <v>1.4</v>
      </c>
      <c r="C140">
        <v>4</v>
      </c>
      <c r="D140" t="s">
        <v>6</v>
      </c>
      <c r="E140">
        <v>2</v>
      </c>
    </row>
    <row r="141" spans="1:5" x14ac:dyDescent="0.25">
      <c r="A141">
        <v>140</v>
      </c>
      <c r="B141">
        <v>0.5</v>
      </c>
      <c r="C141">
        <v>5</v>
      </c>
      <c r="D141" t="s">
        <v>6</v>
      </c>
      <c r="E141">
        <v>2</v>
      </c>
    </row>
    <row r="142" spans="1:5" x14ac:dyDescent="0.25">
      <c r="A142">
        <v>141</v>
      </c>
      <c r="B142">
        <v>1.4</v>
      </c>
      <c r="C142">
        <v>1</v>
      </c>
      <c r="D142" t="s">
        <v>6</v>
      </c>
      <c r="E142">
        <v>2</v>
      </c>
    </row>
    <row r="143" spans="1:5" x14ac:dyDescent="0.25">
      <c r="A143">
        <v>142</v>
      </c>
      <c r="B143">
        <v>3.9</v>
      </c>
      <c r="C143">
        <v>3</v>
      </c>
      <c r="D143" t="s">
        <v>6</v>
      </c>
      <c r="E143">
        <v>3</v>
      </c>
    </row>
    <row r="144" spans="1:5" x14ac:dyDescent="0.25">
      <c r="A144">
        <v>143</v>
      </c>
      <c r="B144">
        <v>7.3</v>
      </c>
      <c r="C144">
        <v>13</v>
      </c>
      <c r="D144" t="s">
        <v>6</v>
      </c>
      <c r="E144">
        <v>3</v>
      </c>
    </row>
    <row r="145" spans="1:5" x14ac:dyDescent="0.25">
      <c r="A145">
        <v>144</v>
      </c>
      <c r="B145">
        <v>10.9</v>
      </c>
      <c r="C145">
        <v>12</v>
      </c>
      <c r="D145" t="s">
        <v>6</v>
      </c>
      <c r="E145">
        <v>3</v>
      </c>
    </row>
    <row r="146" spans="1:5" x14ac:dyDescent="0.25">
      <c r="A146">
        <v>145</v>
      </c>
      <c r="B146">
        <v>13.7</v>
      </c>
      <c r="C146">
        <v>9</v>
      </c>
      <c r="D146" t="s">
        <v>6</v>
      </c>
      <c r="E146">
        <v>4</v>
      </c>
    </row>
    <row r="147" spans="1:5" x14ac:dyDescent="0.25">
      <c r="A147">
        <v>146</v>
      </c>
      <c r="B147">
        <v>15.1</v>
      </c>
      <c r="C147">
        <v>21</v>
      </c>
      <c r="D147" t="s">
        <v>6</v>
      </c>
      <c r="E147">
        <v>4</v>
      </c>
    </row>
    <row r="148" spans="1:5" x14ac:dyDescent="0.25">
      <c r="A148">
        <v>147</v>
      </c>
      <c r="B148">
        <v>15.1</v>
      </c>
      <c r="C148">
        <v>14</v>
      </c>
      <c r="D148" t="s">
        <v>6</v>
      </c>
      <c r="E148">
        <v>4</v>
      </c>
    </row>
    <row r="149" spans="1:5" x14ac:dyDescent="0.25">
      <c r="A149">
        <v>148</v>
      </c>
      <c r="B149">
        <v>13.9</v>
      </c>
      <c r="C149">
        <v>11</v>
      </c>
      <c r="D149" t="s">
        <v>6</v>
      </c>
      <c r="E149">
        <v>5</v>
      </c>
    </row>
    <row r="150" spans="1:5" x14ac:dyDescent="0.25">
      <c r="A150">
        <v>149</v>
      </c>
      <c r="B150">
        <v>12.3</v>
      </c>
      <c r="C150">
        <v>20</v>
      </c>
      <c r="D150" t="s">
        <v>6</v>
      </c>
      <c r="E150">
        <v>5</v>
      </c>
    </row>
    <row r="151" spans="1:5" x14ac:dyDescent="0.25">
      <c r="A151">
        <v>150</v>
      </c>
      <c r="B151">
        <v>11.2</v>
      </c>
      <c r="C151">
        <v>0</v>
      </c>
      <c r="D151">
        <v>0</v>
      </c>
      <c r="E151">
        <v>0</v>
      </c>
    </row>
    <row r="152" spans="1:5" x14ac:dyDescent="0.25">
      <c r="A152">
        <v>151</v>
      </c>
      <c r="B152">
        <v>11.3</v>
      </c>
      <c r="C152">
        <v>6</v>
      </c>
      <c r="D152" t="s">
        <v>5</v>
      </c>
      <c r="E152">
        <v>1</v>
      </c>
    </row>
    <row r="153" spans="1:5" x14ac:dyDescent="0.25">
      <c r="A153">
        <v>152</v>
      </c>
      <c r="B153">
        <v>12.9</v>
      </c>
      <c r="C153">
        <v>3</v>
      </c>
      <c r="D153" t="s">
        <v>5</v>
      </c>
      <c r="E153">
        <v>1</v>
      </c>
    </row>
    <row r="154" spans="1:5" x14ac:dyDescent="0.25">
      <c r="A154">
        <v>153</v>
      </c>
      <c r="B154">
        <v>16</v>
      </c>
      <c r="C154">
        <v>6</v>
      </c>
      <c r="D154" t="s">
        <v>5</v>
      </c>
      <c r="E154">
        <v>1</v>
      </c>
    </row>
    <row r="155" spans="1:5" x14ac:dyDescent="0.25">
      <c r="A155">
        <v>154</v>
      </c>
      <c r="B155">
        <v>19.8</v>
      </c>
      <c r="C155">
        <v>2</v>
      </c>
      <c r="D155" t="s">
        <v>5</v>
      </c>
      <c r="E155">
        <v>2</v>
      </c>
    </row>
    <row r="156" spans="1:5" x14ac:dyDescent="0.25">
      <c r="A156">
        <v>155</v>
      </c>
      <c r="B156">
        <v>23.6</v>
      </c>
      <c r="C156">
        <v>11</v>
      </c>
      <c r="D156" t="s">
        <v>5</v>
      </c>
      <c r="E156">
        <v>2</v>
      </c>
    </row>
    <row r="157" spans="1:5" x14ac:dyDescent="0.25">
      <c r="A157">
        <v>156</v>
      </c>
      <c r="B157">
        <v>26.4</v>
      </c>
      <c r="C157">
        <v>11</v>
      </c>
      <c r="D157" t="s">
        <v>5</v>
      </c>
      <c r="E157">
        <v>2</v>
      </c>
    </row>
    <row r="158" spans="1:5" x14ac:dyDescent="0.25">
      <c r="A158">
        <v>157</v>
      </c>
      <c r="B158">
        <v>27.7</v>
      </c>
      <c r="C158">
        <v>5</v>
      </c>
      <c r="D158" t="s">
        <v>5</v>
      </c>
      <c r="E158">
        <v>3</v>
      </c>
    </row>
    <row r="159" spans="1:5" x14ac:dyDescent="0.25">
      <c r="A159">
        <v>158</v>
      </c>
      <c r="B159">
        <v>27.2</v>
      </c>
      <c r="C159">
        <v>18</v>
      </c>
      <c r="D159" t="s">
        <v>5</v>
      </c>
      <c r="E159">
        <v>3</v>
      </c>
    </row>
    <row r="160" spans="1:5" x14ac:dyDescent="0.25">
      <c r="A160">
        <v>159</v>
      </c>
      <c r="B160">
        <v>25.5</v>
      </c>
      <c r="C160">
        <v>5</v>
      </c>
      <c r="D160" t="s">
        <v>5</v>
      </c>
      <c r="E160">
        <v>3</v>
      </c>
    </row>
    <row r="161" spans="1:5" x14ac:dyDescent="0.25">
      <c r="A161">
        <v>160</v>
      </c>
      <c r="B161">
        <v>23.1</v>
      </c>
      <c r="C161">
        <v>8</v>
      </c>
      <c r="D161" t="s">
        <v>5</v>
      </c>
      <c r="E161">
        <v>4</v>
      </c>
    </row>
    <row r="162" spans="1:5" x14ac:dyDescent="0.25">
      <c r="A162">
        <v>161</v>
      </c>
      <c r="B162">
        <v>21</v>
      </c>
      <c r="C162">
        <v>22</v>
      </c>
      <c r="D162" t="s">
        <v>5</v>
      </c>
      <c r="E162">
        <v>4</v>
      </c>
    </row>
    <row r="163" spans="1:5" x14ac:dyDescent="0.25">
      <c r="A163">
        <v>162</v>
      </c>
      <c r="B163">
        <v>20</v>
      </c>
      <c r="C163">
        <v>19</v>
      </c>
      <c r="D163" t="s">
        <v>5</v>
      </c>
      <c r="E163">
        <v>4</v>
      </c>
    </row>
    <row r="164" spans="1:5" x14ac:dyDescent="0.25">
      <c r="A164">
        <v>163</v>
      </c>
      <c r="B164">
        <v>20.399999999999999</v>
      </c>
      <c r="C164">
        <v>23</v>
      </c>
      <c r="D164" t="s">
        <v>5</v>
      </c>
      <c r="E164">
        <v>5</v>
      </c>
    </row>
    <row r="165" spans="1:5" x14ac:dyDescent="0.25">
      <c r="A165">
        <v>164</v>
      </c>
      <c r="B165">
        <v>22.1</v>
      </c>
      <c r="C165">
        <v>0</v>
      </c>
      <c r="D165">
        <v>0</v>
      </c>
      <c r="E165">
        <v>0</v>
      </c>
    </row>
    <row r="166" spans="1:5" x14ac:dyDescent="0.25">
      <c r="A166">
        <v>165</v>
      </c>
      <c r="B166">
        <v>24.5</v>
      </c>
      <c r="C166">
        <v>1</v>
      </c>
      <c r="D166" t="s">
        <v>6</v>
      </c>
      <c r="E166">
        <v>1</v>
      </c>
    </row>
    <row r="167" spans="1:5" x14ac:dyDescent="0.25">
      <c r="A167">
        <v>166</v>
      </c>
      <c r="B167">
        <v>26.8</v>
      </c>
      <c r="C167">
        <v>2</v>
      </c>
      <c r="D167" t="s">
        <v>6</v>
      </c>
      <c r="E167">
        <v>1</v>
      </c>
    </row>
    <row r="168" spans="1:5" x14ac:dyDescent="0.25">
      <c r="A168">
        <v>167</v>
      </c>
      <c r="B168">
        <v>28</v>
      </c>
      <c r="C168">
        <v>4</v>
      </c>
      <c r="D168" t="s">
        <v>6</v>
      </c>
      <c r="E168">
        <v>1</v>
      </c>
    </row>
    <row r="169" spans="1:5" x14ac:dyDescent="0.25">
      <c r="A169">
        <v>168</v>
      </c>
      <c r="B169">
        <v>27.7</v>
      </c>
      <c r="C169">
        <v>8</v>
      </c>
      <c r="D169" t="s">
        <v>6</v>
      </c>
      <c r="E169">
        <v>2</v>
      </c>
    </row>
    <row r="170" spans="1:5" x14ac:dyDescent="0.25">
      <c r="A170">
        <v>169</v>
      </c>
      <c r="B170">
        <v>25.6</v>
      </c>
      <c r="C170">
        <v>4</v>
      </c>
      <c r="D170" t="s">
        <v>6</v>
      </c>
      <c r="E170">
        <v>2</v>
      </c>
    </row>
    <row r="171" spans="1:5" x14ac:dyDescent="0.25">
      <c r="A171">
        <v>170</v>
      </c>
      <c r="B171">
        <v>22.3</v>
      </c>
      <c r="C171">
        <v>7</v>
      </c>
      <c r="D171" t="s">
        <v>6</v>
      </c>
      <c r="E171">
        <v>2</v>
      </c>
    </row>
    <row r="172" spans="1:5" x14ac:dyDescent="0.25">
      <c r="A172">
        <v>171</v>
      </c>
      <c r="B172">
        <v>18.399999999999999</v>
      </c>
      <c r="C172">
        <v>6</v>
      </c>
      <c r="D172" t="s">
        <v>6</v>
      </c>
      <c r="E172">
        <v>3</v>
      </c>
    </row>
    <row r="173" spans="1:5" x14ac:dyDescent="0.25">
      <c r="A173">
        <v>172</v>
      </c>
      <c r="B173">
        <v>14.9</v>
      </c>
      <c r="C173">
        <v>18</v>
      </c>
      <c r="D173" t="s">
        <v>6</v>
      </c>
      <c r="E173">
        <v>3</v>
      </c>
    </row>
    <row r="174" spans="1:5" x14ac:dyDescent="0.25">
      <c r="A174">
        <v>173</v>
      </c>
      <c r="B174">
        <v>12.5</v>
      </c>
      <c r="C174">
        <v>6</v>
      </c>
      <c r="D174" t="s">
        <v>6</v>
      </c>
      <c r="E174">
        <v>3</v>
      </c>
    </row>
    <row r="175" spans="1:5" x14ac:dyDescent="0.25">
      <c r="A175">
        <v>174</v>
      </c>
      <c r="B175">
        <v>11.7</v>
      </c>
      <c r="C175">
        <v>20</v>
      </c>
      <c r="D175" t="s">
        <v>6</v>
      </c>
      <c r="E175">
        <v>4</v>
      </c>
    </row>
    <row r="176" spans="1:5" x14ac:dyDescent="0.25">
      <c r="A176">
        <v>175</v>
      </c>
      <c r="B176">
        <v>12.3</v>
      </c>
      <c r="C176">
        <v>14</v>
      </c>
      <c r="D176" t="s">
        <v>6</v>
      </c>
      <c r="E176">
        <v>4</v>
      </c>
    </row>
    <row r="177" spans="1:5" x14ac:dyDescent="0.25">
      <c r="A177">
        <v>176</v>
      </c>
      <c r="B177">
        <v>13.7</v>
      </c>
      <c r="C177">
        <v>22</v>
      </c>
      <c r="D177" t="s">
        <v>6</v>
      </c>
      <c r="E177">
        <v>4</v>
      </c>
    </row>
    <row r="178" spans="1:5" x14ac:dyDescent="0.25">
      <c r="A178">
        <v>177</v>
      </c>
      <c r="B178">
        <v>15.2</v>
      </c>
      <c r="C178">
        <v>23</v>
      </c>
      <c r="D178" t="s">
        <v>6</v>
      </c>
      <c r="E178">
        <v>5</v>
      </c>
    </row>
    <row r="179" spans="1:5" x14ac:dyDescent="0.25">
      <c r="A179">
        <v>178</v>
      </c>
      <c r="B179">
        <v>15.9</v>
      </c>
      <c r="C179">
        <v>0</v>
      </c>
      <c r="D179">
        <v>0</v>
      </c>
      <c r="E179">
        <v>0</v>
      </c>
    </row>
    <row r="180" spans="1:5" x14ac:dyDescent="0.25">
      <c r="A180">
        <v>179</v>
      </c>
      <c r="B180">
        <v>15.1</v>
      </c>
      <c r="C180">
        <v>1</v>
      </c>
      <c r="D180" t="s">
        <v>5</v>
      </c>
      <c r="E180">
        <v>1</v>
      </c>
    </row>
    <row r="181" spans="1:5" x14ac:dyDescent="0.25">
      <c r="A181">
        <v>180</v>
      </c>
      <c r="B181">
        <v>12.9</v>
      </c>
      <c r="C181">
        <v>1</v>
      </c>
      <c r="D181" t="s">
        <v>5</v>
      </c>
      <c r="E181">
        <v>1</v>
      </c>
    </row>
    <row r="182" spans="1:5" x14ac:dyDescent="0.25">
      <c r="A182">
        <v>181</v>
      </c>
      <c r="B182">
        <v>9.6</v>
      </c>
      <c r="C182">
        <v>1</v>
      </c>
      <c r="D182" t="s">
        <v>5</v>
      </c>
      <c r="E182">
        <v>1</v>
      </c>
    </row>
    <row r="183" spans="1:5" x14ac:dyDescent="0.25">
      <c r="A183">
        <v>182</v>
      </c>
      <c r="B183">
        <v>5.9</v>
      </c>
      <c r="C183">
        <v>2</v>
      </c>
      <c r="D183" t="s">
        <v>5</v>
      </c>
      <c r="E183">
        <v>2</v>
      </c>
    </row>
    <row r="184" spans="1:5" x14ac:dyDescent="0.25">
      <c r="A184">
        <v>183</v>
      </c>
      <c r="B184">
        <v>2.8</v>
      </c>
      <c r="C184">
        <v>6</v>
      </c>
      <c r="D184" t="s">
        <v>5</v>
      </c>
      <c r="E184">
        <v>2</v>
      </c>
    </row>
    <row r="185" spans="1:5" x14ac:dyDescent="0.25">
      <c r="A185">
        <v>184</v>
      </c>
      <c r="B185">
        <v>1</v>
      </c>
      <c r="C185">
        <v>9</v>
      </c>
      <c r="D185" t="s">
        <v>5</v>
      </c>
      <c r="E185">
        <v>2</v>
      </c>
    </row>
    <row r="186" spans="1:5" x14ac:dyDescent="0.25">
      <c r="A186">
        <v>185</v>
      </c>
      <c r="B186">
        <v>0.9</v>
      </c>
      <c r="C186">
        <v>6</v>
      </c>
      <c r="D186" t="s">
        <v>5</v>
      </c>
      <c r="E186">
        <v>3</v>
      </c>
    </row>
    <row r="187" spans="1:5" x14ac:dyDescent="0.25">
      <c r="A187">
        <v>186</v>
      </c>
      <c r="B187">
        <v>2.5</v>
      </c>
      <c r="C187">
        <v>1</v>
      </c>
      <c r="D187" t="s">
        <v>5</v>
      </c>
      <c r="E187">
        <v>3</v>
      </c>
    </row>
    <row r="188" spans="1:5" x14ac:dyDescent="0.25">
      <c r="A188">
        <v>187</v>
      </c>
      <c r="B188">
        <v>5</v>
      </c>
      <c r="C188">
        <v>3</v>
      </c>
      <c r="D188" t="s">
        <v>5</v>
      </c>
      <c r="E188">
        <v>3</v>
      </c>
    </row>
    <row r="189" spans="1:5" x14ac:dyDescent="0.25">
      <c r="A189">
        <v>188</v>
      </c>
      <c r="B189">
        <v>7.7</v>
      </c>
      <c r="C189">
        <v>7</v>
      </c>
      <c r="D189" t="s">
        <v>5</v>
      </c>
      <c r="E189">
        <v>4</v>
      </c>
    </row>
    <row r="190" spans="1:5" x14ac:dyDescent="0.25">
      <c r="A190">
        <v>189</v>
      </c>
      <c r="B190">
        <v>9.6999999999999993</v>
      </c>
      <c r="C190">
        <v>6</v>
      </c>
      <c r="D190" t="s">
        <v>5</v>
      </c>
      <c r="E190">
        <v>4</v>
      </c>
    </row>
    <row r="191" spans="1:5" x14ac:dyDescent="0.25">
      <c r="A191">
        <v>190</v>
      </c>
      <c r="B191">
        <v>10.4</v>
      </c>
      <c r="C191">
        <v>3</v>
      </c>
      <c r="D191" t="s">
        <v>5</v>
      </c>
      <c r="E191">
        <v>4</v>
      </c>
    </row>
    <row r="192" spans="1:5" x14ac:dyDescent="0.25">
      <c r="A192">
        <v>191</v>
      </c>
      <c r="B192">
        <v>9.6999999999999993</v>
      </c>
      <c r="C192">
        <v>22</v>
      </c>
      <c r="D192" t="s">
        <v>5</v>
      </c>
      <c r="E192">
        <v>5</v>
      </c>
    </row>
    <row r="193" spans="1:5" x14ac:dyDescent="0.25">
      <c r="A193">
        <v>192</v>
      </c>
      <c r="B193">
        <v>8</v>
      </c>
      <c r="C193">
        <v>0</v>
      </c>
      <c r="D193">
        <v>0</v>
      </c>
      <c r="E193">
        <v>0</v>
      </c>
    </row>
    <row r="194" spans="1:5" x14ac:dyDescent="0.25">
      <c r="A194">
        <v>193</v>
      </c>
      <c r="B194">
        <v>5.9</v>
      </c>
      <c r="C194">
        <v>3</v>
      </c>
      <c r="D194" t="s">
        <v>6</v>
      </c>
      <c r="E194">
        <v>1</v>
      </c>
    </row>
    <row r="195" spans="1:5" x14ac:dyDescent="0.25">
      <c r="A195">
        <v>194</v>
      </c>
      <c r="B195">
        <v>4.4000000000000004</v>
      </c>
      <c r="C195">
        <v>4</v>
      </c>
      <c r="D195" t="s">
        <v>6</v>
      </c>
      <c r="E195">
        <v>1</v>
      </c>
    </row>
    <row r="196" spans="1:5" x14ac:dyDescent="0.25">
      <c r="A196">
        <v>195</v>
      </c>
      <c r="B196">
        <v>4.2</v>
      </c>
      <c r="C196">
        <v>6</v>
      </c>
      <c r="D196" t="s">
        <v>6</v>
      </c>
      <c r="E196">
        <v>1</v>
      </c>
    </row>
    <row r="197" spans="1:5" x14ac:dyDescent="0.25">
      <c r="A197">
        <v>196</v>
      </c>
      <c r="B197">
        <v>5.6</v>
      </c>
      <c r="C197">
        <v>8</v>
      </c>
      <c r="D197" t="s">
        <v>6</v>
      </c>
      <c r="E197">
        <v>2</v>
      </c>
    </row>
    <row r="198" spans="1:5" x14ac:dyDescent="0.25">
      <c r="A198">
        <v>197</v>
      </c>
      <c r="B198">
        <v>8.6</v>
      </c>
      <c r="C198">
        <v>12</v>
      </c>
      <c r="D198" t="s">
        <v>6</v>
      </c>
      <c r="E198">
        <v>2</v>
      </c>
    </row>
    <row r="199" spans="1:5" x14ac:dyDescent="0.25">
      <c r="A199">
        <v>198</v>
      </c>
      <c r="B199">
        <v>12.5</v>
      </c>
      <c r="C199">
        <v>9</v>
      </c>
      <c r="D199" t="s">
        <v>6</v>
      </c>
      <c r="E199">
        <v>2</v>
      </c>
    </row>
    <row r="200" spans="1:5" x14ac:dyDescent="0.25">
      <c r="A200">
        <v>199</v>
      </c>
      <c r="B200">
        <v>16.399999999999999</v>
      </c>
      <c r="C200">
        <v>14</v>
      </c>
      <c r="D200" t="s">
        <v>6</v>
      </c>
      <c r="E200">
        <v>3</v>
      </c>
    </row>
    <row r="201" spans="1:5" x14ac:dyDescent="0.25">
      <c r="A201">
        <v>200</v>
      </c>
      <c r="B201">
        <v>19.5</v>
      </c>
      <c r="C201">
        <v>12</v>
      </c>
      <c r="D201" t="s">
        <v>6</v>
      </c>
      <c r="E201">
        <v>3</v>
      </c>
    </row>
    <row r="202" spans="1:5" x14ac:dyDescent="0.25">
      <c r="A202">
        <v>201</v>
      </c>
      <c r="B202">
        <v>21.2</v>
      </c>
      <c r="C202">
        <v>1</v>
      </c>
      <c r="D202" t="s">
        <v>6</v>
      </c>
      <c r="E202">
        <v>3</v>
      </c>
    </row>
    <row r="203" spans="1:5" x14ac:dyDescent="0.25">
      <c r="A203">
        <v>202</v>
      </c>
      <c r="B203">
        <v>21.3</v>
      </c>
      <c r="C203">
        <v>11</v>
      </c>
      <c r="D203" t="s">
        <v>6</v>
      </c>
      <c r="E203">
        <v>4</v>
      </c>
    </row>
    <row r="204" spans="1:5" x14ac:dyDescent="0.25">
      <c r="A204">
        <v>203</v>
      </c>
      <c r="B204">
        <v>20.100000000000001</v>
      </c>
      <c r="C204">
        <v>6</v>
      </c>
      <c r="D204" t="s">
        <v>6</v>
      </c>
      <c r="E204">
        <v>4</v>
      </c>
    </row>
    <row r="205" spans="1:5" x14ac:dyDescent="0.25">
      <c r="A205">
        <v>204</v>
      </c>
      <c r="B205">
        <v>18.399999999999999</v>
      </c>
      <c r="C205">
        <v>3</v>
      </c>
      <c r="D205" t="s">
        <v>6</v>
      </c>
      <c r="E205">
        <v>4</v>
      </c>
    </row>
    <row r="206" spans="1:5" x14ac:dyDescent="0.25">
      <c r="A206">
        <v>205</v>
      </c>
      <c r="B206">
        <v>17.100000000000001</v>
      </c>
      <c r="C206">
        <v>15</v>
      </c>
      <c r="D206" t="s">
        <v>6</v>
      </c>
      <c r="E206">
        <v>5</v>
      </c>
    </row>
    <row r="207" spans="1:5" x14ac:dyDescent="0.25">
      <c r="A207">
        <v>206</v>
      </c>
      <c r="B207">
        <v>16.899999999999999</v>
      </c>
      <c r="C207">
        <v>16</v>
      </c>
      <c r="D207" t="s">
        <v>6</v>
      </c>
      <c r="E207">
        <v>5</v>
      </c>
    </row>
    <row r="208" spans="1:5" x14ac:dyDescent="0.25">
      <c r="A208">
        <v>207</v>
      </c>
      <c r="B208">
        <v>18.2</v>
      </c>
      <c r="C208">
        <v>17</v>
      </c>
      <c r="D208" t="s">
        <v>6</v>
      </c>
      <c r="E208">
        <v>5</v>
      </c>
    </row>
    <row r="209" spans="1:5" x14ac:dyDescent="0.25">
      <c r="A209">
        <v>208</v>
      </c>
      <c r="B209">
        <v>20.7</v>
      </c>
      <c r="C209">
        <v>18</v>
      </c>
      <c r="D209" t="s">
        <v>6</v>
      </c>
      <c r="E209">
        <v>5</v>
      </c>
    </row>
    <row r="210" spans="1:5" x14ac:dyDescent="0.25">
      <c r="A210">
        <v>209</v>
      </c>
      <c r="B210">
        <v>24</v>
      </c>
      <c r="C210">
        <v>13</v>
      </c>
      <c r="D210" t="s">
        <v>6</v>
      </c>
      <c r="E210">
        <v>5</v>
      </c>
    </row>
    <row r="211" spans="1:5" x14ac:dyDescent="0.25">
      <c r="A211">
        <v>210</v>
      </c>
      <c r="B211">
        <v>27.2</v>
      </c>
      <c r="C211">
        <v>27</v>
      </c>
      <c r="D211" t="s">
        <v>6</v>
      </c>
      <c r="E211">
        <v>5</v>
      </c>
    </row>
    <row r="212" spans="1:5" x14ac:dyDescent="0.25">
      <c r="A212">
        <v>211</v>
      </c>
      <c r="B212">
        <v>29.4</v>
      </c>
      <c r="C212">
        <v>0</v>
      </c>
      <c r="D212">
        <v>0</v>
      </c>
      <c r="E212">
        <v>0</v>
      </c>
    </row>
    <row r="213" spans="1:5" x14ac:dyDescent="0.25">
      <c r="A213">
        <v>212</v>
      </c>
      <c r="B213">
        <v>29.9</v>
      </c>
      <c r="C213">
        <v>2</v>
      </c>
      <c r="D213" t="s">
        <v>5</v>
      </c>
      <c r="E213">
        <v>1</v>
      </c>
    </row>
    <row r="214" spans="1:5" x14ac:dyDescent="0.25">
      <c r="A214">
        <v>213</v>
      </c>
      <c r="B214">
        <v>28.8</v>
      </c>
      <c r="C214">
        <v>4</v>
      </c>
      <c r="D214" t="s">
        <v>5</v>
      </c>
      <c r="E214">
        <v>1</v>
      </c>
    </row>
    <row r="215" spans="1:5" x14ac:dyDescent="0.25">
      <c r="A215">
        <v>214</v>
      </c>
      <c r="B215">
        <v>26.2</v>
      </c>
      <c r="C215">
        <v>2</v>
      </c>
      <c r="D215" t="s">
        <v>5</v>
      </c>
      <c r="E215">
        <v>1</v>
      </c>
    </row>
    <row r="216" spans="1:5" x14ac:dyDescent="0.25">
      <c r="A216">
        <v>215</v>
      </c>
      <c r="B216">
        <v>23.1</v>
      </c>
      <c r="C216">
        <v>11</v>
      </c>
      <c r="D216" t="s">
        <v>5</v>
      </c>
      <c r="E216">
        <v>1</v>
      </c>
    </row>
    <row r="217" spans="1:5" x14ac:dyDescent="0.25">
      <c r="A217">
        <v>216</v>
      </c>
      <c r="B217">
        <v>20.3</v>
      </c>
      <c r="C217">
        <v>1</v>
      </c>
      <c r="D217" t="s">
        <v>5</v>
      </c>
      <c r="E217">
        <v>2</v>
      </c>
    </row>
    <row r="218" spans="1:5" x14ac:dyDescent="0.25">
      <c r="A218">
        <v>217</v>
      </c>
      <c r="B218">
        <v>18.5</v>
      </c>
      <c r="C218">
        <v>7</v>
      </c>
      <c r="D218" t="s">
        <v>5</v>
      </c>
      <c r="E218">
        <v>2</v>
      </c>
    </row>
    <row r="219" spans="1:5" x14ac:dyDescent="0.25">
      <c r="A219">
        <v>218</v>
      </c>
      <c r="B219">
        <v>18.2</v>
      </c>
      <c r="C219">
        <v>10</v>
      </c>
      <c r="D219" t="s">
        <v>5</v>
      </c>
      <c r="E219">
        <v>3</v>
      </c>
    </row>
    <row r="220" spans="1:5" x14ac:dyDescent="0.25">
      <c r="A220">
        <v>219</v>
      </c>
      <c r="B220">
        <v>19.100000000000001</v>
      </c>
      <c r="C220">
        <v>10</v>
      </c>
      <c r="D220" t="s">
        <v>5</v>
      </c>
      <c r="E220">
        <v>3</v>
      </c>
    </row>
    <row r="221" spans="1:5" x14ac:dyDescent="0.25">
      <c r="A221">
        <v>220</v>
      </c>
      <c r="B221">
        <v>20.9</v>
      </c>
      <c r="C221">
        <v>1</v>
      </c>
      <c r="D221" t="s">
        <v>5</v>
      </c>
      <c r="E221">
        <v>3</v>
      </c>
    </row>
    <row r="222" spans="1:5" x14ac:dyDescent="0.25">
      <c r="A222">
        <v>221</v>
      </c>
      <c r="B222">
        <v>22.5</v>
      </c>
      <c r="C222">
        <v>4</v>
      </c>
      <c r="D222" t="s">
        <v>5</v>
      </c>
      <c r="E222">
        <v>4</v>
      </c>
    </row>
    <row r="223" spans="1:5" x14ac:dyDescent="0.25">
      <c r="A223">
        <v>222</v>
      </c>
      <c r="B223">
        <v>23.2</v>
      </c>
      <c r="C223">
        <v>12</v>
      </c>
      <c r="D223" t="s">
        <v>5</v>
      </c>
      <c r="E223">
        <v>4</v>
      </c>
    </row>
    <row r="224" spans="1:5" x14ac:dyDescent="0.25">
      <c r="A224">
        <v>223</v>
      </c>
      <c r="B224">
        <v>22.4</v>
      </c>
      <c r="C224">
        <v>7</v>
      </c>
      <c r="D224" t="s">
        <v>5</v>
      </c>
      <c r="E224">
        <v>4</v>
      </c>
    </row>
    <row r="225" spans="1:5" x14ac:dyDescent="0.25">
      <c r="A225">
        <v>224</v>
      </c>
      <c r="B225">
        <v>20</v>
      </c>
      <c r="C225">
        <v>16</v>
      </c>
      <c r="D225" t="s">
        <v>5</v>
      </c>
      <c r="E225">
        <v>5</v>
      </c>
    </row>
    <row r="226" spans="1:5" x14ac:dyDescent="0.25">
      <c r="A226">
        <v>225</v>
      </c>
      <c r="B226">
        <v>16.399999999999999</v>
      </c>
      <c r="C226">
        <v>24</v>
      </c>
      <c r="D226" t="s">
        <v>5</v>
      </c>
      <c r="E226">
        <v>5</v>
      </c>
    </row>
    <row r="227" spans="1:5" x14ac:dyDescent="0.25">
      <c r="A227">
        <v>226</v>
      </c>
      <c r="B227">
        <v>12.3</v>
      </c>
      <c r="C227">
        <v>0</v>
      </c>
      <c r="D227">
        <v>0</v>
      </c>
      <c r="E227">
        <v>0</v>
      </c>
    </row>
    <row r="228" spans="1:5" x14ac:dyDescent="0.25">
      <c r="A228">
        <v>227</v>
      </c>
      <c r="B228">
        <v>8.6999999999999993</v>
      </c>
      <c r="C228">
        <v>5</v>
      </c>
      <c r="D228" t="s">
        <v>6</v>
      </c>
      <c r="E228">
        <v>1</v>
      </c>
    </row>
    <row r="229" spans="1:5" x14ac:dyDescent="0.25">
      <c r="A229">
        <v>228</v>
      </c>
      <c r="B229">
        <v>6.4</v>
      </c>
      <c r="C229">
        <v>1</v>
      </c>
      <c r="D229" t="s">
        <v>6</v>
      </c>
      <c r="E229">
        <v>1</v>
      </c>
    </row>
    <row r="230" spans="1:5" x14ac:dyDescent="0.25">
      <c r="A230">
        <v>229</v>
      </c>
      <c r="B230">
        <v>5.6</v>
      </c>
      <c r="C230">
        <v>6</v>
      </c>
      <c r="D230" t="s">
        <v>6</v>
      </c>
      <c r="E230">
        <v>1</v>
      </c>
    </row>
    <row r="231" spans="1:5" x14ac:dyDescent="0.25">
      <c r="A231">
        <v>230</v>
      </c>
      <c r="B231">
        <v>6.4</v>
      </c>
      <c r="C231">
        <v>12</v>
      </c>
      <c r="D231" t="s">
        <v>6</v>
      </c>
      <c r="E231">
        <v>2</v>
      </c>
    </row>
    <row r="232" spans="1:5" x14ac:dyDescent="0.25">
      <c r="A232">
        <v>231</v>
      </c>
      <c r="B232">
        <v>8.1999999999999993</v>
      </c>
      <c r="C232">
        <v>3</v>
      </c>
      <c r="D232" t="s">
        <v>6</v>
      </c>
      <c r="E232">
        <v>2</v>
      </c>
    </row>
    <row r="233" spans="1:5" x14ac:dyDescent="0.25">
      <c r="A233">
        <v>232</v>
      </c>
      <c r="B233">
        <v>10</v>
      </c>
      <c r="C233">
        <v>12</v>
      </c>
      <c r="D233" t="s">
        <v>6</v>
      </c>
      <c r="E233">
        <v>2</v>
      </c>
    </row>
    <row r="234" spans="1:5" x14ac:dyDescent="0.25">
      <c r="A234">
        <v>233</v>
      </c>
      <c r="B234">
        <v>11.1</v>
      </c>
      <c r="C234">
        <v>17</v>
      </c>
      <c r="D234" t="s">
        <v>6</v>
      </c>
      <c r="E234">
        <v>3</v>
      </c>
    </row>
    <row r="235" spans="1:5" x14ac:dyDescent="0.25">
      <c r="A235">
        <v>234</v>
      </c>
      <c r="B235">
        <v>10.9</v>
      </c>
      <c r="C235">
        <v>16</v>
      </c>
      <c r="D235" t="s">
        <v>6</v>
      </c>
      <c r="E235">
        <v>3</v>
      </c>
    </row>
    <row r="236" spans="1:5" x14ac:dyDescent="0.25">
      <c r="A236">
        <v>235</v>
      </c>
      <c r="B236">
        <v>9.3000000000000007</v>
      </c>
      <c r="C236">
        <v>3</v>
      </c>
      <c r="D236" t="s">
        <v>6</v>
      </c>
      <c r="E236">
        <v>3</v>
      </c>
    </row>
    <row r="237" spans="1:5" x14ac:dyDescent="0.25">
      <c r="A237">
        <v>236</v>
      </c>
      <c r="B237">
        <v>6.6</v>
      </c>
      <c r="C237">
        <v>21</v>
      </c>
      <c r="D237" t="s">
        <v>6</v>
      </c>
      <c r="E237">
        <v>4</v>
      </c>
    </row>
    <row r="238" spans="1:5" x14ac:dyDescent="0.25">
      <c r="A238">
        <v>237</v>
      </c>
      <c r="B238">
        <v>3.6</v>
      </c>
      <c r="C238">
        <v>18</v>
      </c>
      <c r="D238" t="s">
        <v>6</v>
      </c>
      <c r="E238">
        <v>4</v>
      </c>
    </row>
    <row r="239" spans="1:5" x14ac:dyDescent="0.25">
      <c r="A239">
        <v>238</v>
      </c>
      <c r="B239">
        <v>1.2</v>
      </c>
      <c r="C239">
        <v>13</v>
      </c>
      <c r="D239" t="s">
        <v>6</v>
      </c>
      <c r="E239">
        <v>4</v>
      </c>
    </row>
    <row r="240" spans="1:5" x14ac:dyDescent="0.25">
      <c r="A240">
        <v>239</v>
      </c>
      <c r="B240">
        <v>0.2</v>
      </c>
      <c r="C240">
        <v>29</v>
      </c>
      <c r="D240" t="s">
        <v>6</v>
      </c>
      <c r="E240">
        <v>5</v>
      </c>
    </row>
    <row r="241" spans="1:5" x14ac:dyDescent="0.25">
      <c r="A241">
        <v>240</v>
      </c>
      <c r="B241">
        <v>0.9</v>
      </c>
      <c r="C241">
        <v>0</v>
      </c>
      <c r="D241">
        <v>0</v>
      </c>
      <c r="E241">
        <v>0</v>
      </c>
    </row>
    <row r="242" spans="1:5" x14ac:dyDescent="0.25">
      <c r="A242">
        <v>241</v>
      </c>
      <c r="B242">
        <v>3.2</v>
      </c>
      <c r="C242">
        <v>6</v>
      </c>
      <c r="D242" t="s">
        <v>6</v>
      </c>
      <c r="E242">
        <v>1</v>
      </c>
    </row>
    <row r="243" spans="1:5" x14ac:dyDescent="0.25">
      <c r="A243">
        <v>242</v>
      </c>
      <c r="B243">
        <v>6.6</v>
      </c>
      <c r="C243">
        <v>5</v>
      </c>
      <c r="D243" t="s">
        <v>6</v>
      </c>
      <c r="E243">
        <v>1</v>
      </c>
    </row>
    <row r="244" spans="1:5" x14ac:dyDescent="0.25">
      <c r="A244">
        <v>243</v>
      </c>
      <c r="B244">
        <v>10</v>
      </c>
      <c r="C244">
        <v>2</v>
      </c>
      <c r="D244" t="s">
        <v>6</v>
      </c>
      <c r="E244">
        <v>1</v>
      </c>
    </row>
    <row r="245" spans="1:5" x14ac:dyDescent="0.25">
      <c r="A245">
        <v>244</v>
      </c>
      <c r="B245">
        <v>12.7</v>
      </c>
      <c r="C245">
        <v>8</v>
      </c>
      <c r="D245" t="s">
        <v>6</v>
      </c>
      <c r="E245">
        <v>2</v>
      </c>
    </row>
    <row r="246" spans="1:5" x14ac:dyDescent="0.25">
      <c r="A246">
        <v>245</v>
      </c>
      <c r="B246">
        <v>14.1</v>
      </c>
      <c r="C246">
        <v>1</v>
      </c>
      <c r="D246" t="s">
        <v>6</v>
      </c>
      <c r="E246">
        <v>2</v>
      </c>
    </row>
    <row r="247" spans="1:5" x14ac:dyDescent="0.25">
      <c r="A247">
        <v>246</v>
      </c>
      <c r="B247">
        <v>14</v>
      </c>
      <c r="C247">
        <v>11</v>
      </c>
      <c r="D247" t="s">
        <v>6</v>
      </c>
      <c r="E247">
        <v>2</v>
      </c>
    </row>
    <row r="248" spans="1:5" x14ac:dyDescent="0.25">
      <c r="A248">
        <v>247</v>
      </c>
      <c r="B248">
        <v>12.7</v>
      </c>
      <c r="C248">
        <v>13</v>
      </c>
      <c r="D248" t="s">
        <v>6</v>
      </c>
      <c r="E248">
        <v>3</v>
      </c>
    </row>
    <row r="249" spans="1:5" x14ac:dyDescent="0.25">
      <c r="A249">
        <v>248</v>
      </c>
      <c r="B249">
        <v>11.1</v>
      </c>
      <c r="C249">
        <v>18</v>
      </c>
      <c r="D249" t="s">
        <v>6</v>
      </c>
      <c r="E249">
        <v>3</v>
      </c>
    </row>
    <row r="250" spans="1:5" x14ac:dyDescent="0.25">
      <c r="A250">
        <v>249</v>
      </c>
      <c r="B250">
        <v>10</v>
      </c>
      <c r="C250">
        <v>15</v>
      </c>
      <c r="D250" t="s">
        <v>6</v>
      </c>
      <c r="E250">
        <v>3</v>
      </c>
    </row>
    <row r="251" spans="1:5" x14ac:dyDescent="0.25">
      <c r="A251">
        <v>250</v>
      </c>
      <c r="B251">
        <v>10.1</v>
      </c>
      <c r="C251">
        <v>12</v>
      </c>
      <c r="D251" t="s">
        <v>6</v>
      </c>
      <c r="E251">
        <v>4</v>
      </c>
    </row>
    <row r="252" spans="1:5" x14ac:dyDescent="0.25">
      <c r="A252">
        <v>251</v>
      </c>
      <c r="B252">
        <v>11.7</v>
      </c>
      <c r="C252">
        <v>2</v>
      </c>
      <c r="D252" t="s">
        <v>6</v>
      </c>
      <c r="E252">
        <v>4</v>
      </c>
    </row>
    <row r="253" spans="1:5" x14ac:dyDescent="0.25">
      <c r="A253">
        <v>252</v>
      </c>
      <c r="B253">
        <v>14.8</v>
      </c>
      <c r="C253">
        <v>21</v>
      </c>
      <c r="D253" t="s">
        <v>6</v>
      </c>
      <c r="E253">
        <v>4</v>
      </c>
    </row>
    <row r="254" spans="1:5" x14ac:dyDescent="0.25">
      <c r="A254">
        <v>253</v>
      </c>
      <c r="B254">
        <v>18.7</v>
      </c>
      <c r="C254">
        <v>28</v>
      </c>
      <c r="D254" t="s">
        <v>6</v>
      </c>
      <c r="E254">
        <v>5</v>
      </c>
    </row>
    <row r="255" spans="1:5" x14ac:dyDescent="0.25">
      <c r="A255">
        <v>254</v>
      </c>
      <c r="B255">
        <v>22.5</v>
      </c>
      <c r="C255">
        <v>0</v>
      </c>
      <c r="D255">
        <v>0</v>
      </c>
      <c r="E255">
        <v>0</v>
      </c>
    </row>
    <row r="256" spans="1:5" x14ac:dyDescent="0.25">
      <c r="A256">
        <v>255</v>
      </c>
      <c r="B256">
        <v>25.4</v>
      </c>
      <c r="C256">
        <v>3</v>
      </c>
      <c r="D256" t="s">
        <v>5</v>
      </c>
      <c r="E256">
        <v>1</v>
      </c>
    </row>
    <row r="257" spans="1:5" x14ac:dyDescent="0.25">
      <c r="A257">
        <v>256</v>
      </c>
      <c r="B257">
        <v>26.8</v>
      </c>
      <c r="C257">
        <v>5</v>
      </c>
      <c r="D257" t="s">
        <v>5</v>
      </c>
      <c r="E257">
        <v>1</v>
      </c>
    </row>
    <row r="258" spans="1:5" x14ac:dyDescent="0.25">
      <c r="A258">
        <v>257</v>
      </c>
      <c r="B258">
        <v>26.5</v>
      </c>
      <c r="C258">
        <v>5</v>
      </c>
      <c r="D258" t="s">
        <v>5</v>
      </c>
      <c r="E258">
        <v>1</v>
      </c>
    </row>
    <row r="259" spans="1:5" x14ac:dyDescent="0.25">
      <c r="A259">
        <v>258</v>
      </c>
      <c r="B259">
        <v>24.9</v>
      </c>
      <c r="C259">
        <v>7</v>
      </c>
      <c r="D259" t="s">
        <v>5</v>
      </c>
      <c r="E259">
        <v>2</v>
      </c>
    </row>
    <row r="260" spans="1:5" x14ac:dyDescent="0.25">
      <c r="A260">
        <v>259</v>
      </c>
      <c r="B260">
        <v>22.6</v>
      </c>
      <c r="C260">
        <v>1</v>
      </c>
      <c r="D260" t="s">
        <v>5</v>
      </c>
      <c r="E260">
        <v>2</v>
      </c>
    </row>
    <row r="261" spans="1:5" x14ac:dyDescent="0.25">
      <c r="A261">
        <v>260</v>
      </c>
      <c r="B261">
        <v>20.7</v>
      </c>
      <c r="C261">
        <v>6</v>
      </c>
      <c r="D261" t="s">
        <v>5</v>
      </c>
      <c r="E261">
        <v>2</v>
      </c>
    </row>
    <row r="262" spans="1:5" x14ac:dyDescent="0.25">
      <c r="A262">
        <v>261</v>
      </c>
      <c r="B262">
        <v>19.899999999999999</v>
      </c>
      <c r="C262">
        <v>6</v>
      </c>
      <c r="D262" t="s">
        <v>5</v>
      </c>
      <c r="E262">
        <v>3</v>
      </c>
    </row>
    <row r="263" spans="1:5" x14ac:dyDescent="0.25">
      <c r="A263">
        <v>262</v>
      </c>
      <c r="B263">
        <v>20.399999999999999</v>
      </c>
      <c r="C263">
        <v>10</v>
      </c>
      <c r="D263" t="s">
        <v>5</v>
      </c>
      <c r="E263">
        <v>3</v>
      </c>
    </row>
    <row r="264" spans="1:5" x14ac:dyDescent="0.25">
      <c r="A264">
        <v>263</v>
      </c>
      <c r="B264">
        <v>22.3</v>
      </c>
      <c r="C264">
        <v>16</v>
      </c>
      <c r="D264" t="s">
        <v>5</v>
      </c>
      <c r="E264">
        <v>3</v>
      </c>
    </row>
    <row r="265" spans="1:5" x14ac:dyDescent="0.25">
      <c r="A265">
        <v>264</v>
      </c>
      <c r="B265">
        <v>24.8</v>
      </c>
      <c r="C265">
        <v>9</v>
      </c>
      <c r="D265" t="s">
        <v>5</v>
      </c>
      <c r="E265">
        <v>4</v>
      </c>
    </row>
    <row r="266" spans="1:5" x14ac:dyDescent="0.25">
      <c r="A266">
        <v>265</v>
      </c>
      <c r="B266">
        <v>27.2</v>
      </c>
      <c r="C266">
        <v>18</v>
      </c>
      <c r="D266" t="s">
        <v>5</v>
      </c>
      <c r="E266">
        <v>4</v>
      </c>
    </row>
    <row r="267" spans="1:5" x14ac:dyDescent="0.25">
      <c r="A267">
        <v>266</v>
      </c>
      <c r="B267">
        <v>28.6</v>
      </c>
      <c r="C267">
        <v>4</v>
      </c>
      <c r="D267" t="s">
        <v>5</v>
      </c>
      <c r="E267">
        <v>4</v>
      </c>
    </row>
    <row r="268" spans="1:5" x14ac:dyDescent="0.25">
      <c r="A268">
        <v>267</v>
      </c>
      <c r="B268">
        <v>28.4</v>
      </c>
      <c r="C268">
        <v>22</v>
      </c>
      <c r="D268" t="s">
        <v>5</v>
      </c>
      <c r="E268">
        <v>5</v>
      </c>
    </row>
    <row r="269" spans="1:5" x14ac:dyDescent="0.25">
      <c r="A269">
        <v>268</v>
      </c>
      <c r="B269">
        <v>26.5</v>
      </c>
      <c r="C269">
        <v>0</v>
      </c>
      <c r="D269">
        <v>0</v>
      </c>
      <c r="E269">
        <v>0</v>
      </c>
    </row>
    <row r="270" spans="1:5" x14ac:dyDescent="0.25">
      <c r="A270">
        <v>269</v>
      </c>
      <c r="B270">
        <v>23.3</v>
      </c>
      <c r="C270">
        <v>4</v>
      </c>
      <c r="D270" t="s">
        <v>5</v>
      </c>
      <c r="E270">
        <v>1</v>
      </c>
    </row>
    <row r="271" spans="1:5" x14ac:dyDescent="0.25">
      <c r="A271">
        <v>270</v>
      </c>
      <c r="B271">
        <v>19.5</v>
      </c>
      <c r="C271">
        <v>6</v>
      </c>
      <c r="D271" t="s">
        <v>5</v>
      </c>
      <c r="E271">
        <v>1</v>
      </c>
    </row>
    <row r="272" spans="1:5" x14ac:dyDescent="0.25">
      <c r="A272">
        <v>271</v>
      </c>
      <c r="B272">
        <v>16</v>
      </c>
      <c r="C272">
        <v>6</v>
      </c>
      <c r="D272" t="s">
        <v>5</v>
      </c>
      <c r="E272">
        <v>1</v>
      </c>
    </row>
    <row r="273" spans="1:5" x14ac:dyDescent="0.25">
      <c r="A273">
        <v>272</v>
      </c>
      <c r="B273">
        <v>13.7</v>
      </c>
      <c r="C273">
        <v>9</v>
      </c>
      <c r="D273" t="s">
        <v>5</v>
      </c>
      <c r="E273">
        <v>2</v>
      </c>
    </row>
    <row r="274" spans="1:5" x14ac:dyDescent="0.25">
      <c r="A274">
        <v>273</v>
      </c>
      <c r="B274">
        <v>12.9</v>
      </c>
      <c r="C274">
        <v>7</v>
      </c>
      <c r="D274" t="s">
        <v>5</v>
      </c>
      <c r="E274">
        <v>2</v>
      </c>
    </row>
    <row r="275" spans="1:5" x14ac:dyDescent="0.25">
      <c r="A275">
        <v>274</v>
      </c>
      <c r="B275">
        <v>13.5</v>
      </c>
      <c r="C275">
        <v>1</v>
      </c>
      <c r="D275" t="s">
        <v>5</v>
      </c>
      <c r="E275">
        <v>2</v>
      </c>
    </row>
    <row r="276" spans="1:5" x14ac:dyDescent="0.25">
      <c r="A276">
        <v>275</v>
      </c>
      <c r="B276">
        <v>15</v>
      </c>
      <c r="C276">
        <v>18</v>
      </c>
      <c r="D276" t="s">
        <v>5</v>
      </c>
      <c r="E276">
        <v>3</v>
      </c>
    </row>
    <row r="277" spans="1:5" x14ac:dyDescent="0.25">
      <c r="A277">
        <v>276</v>
      </c>
      <c r="B277">
        <v>16.399999999999999</v>
      </c>
      <c r="C277">
        <v>13</v>
      </c>
      <c r="D277" t="s">
        <v>5</v>
      </c>
      <c r="E277">
        <v>3</v>
      </c>
    </row>
    <row r="278" spans="1:5" x14ac:dyDescent="0.25">
      <c r="A278">
        <v>277</v>
      </c>
      <c r="B278">
        <v>17.100000000000001</v>
      </c>
      <c r="C278">
        <v>2</v>
      </c>
      <c r="D278" t="s">
        <v>5</v>
      </c>
      <c r="E278">
        <v>3</v>
      </c>
    </row>
    <row r="279" spans="1:5" x14ac:dyDescent="0.25">
      <c r="A279">
        <v>278</v>
      </c>
      <c r="B279">
        <v>16.3</v>
      </c>
      <c r="C279">
        <v>10</v>
      </c>
      <c r="D279" t="s">
        <v>5</v>
      </c>
      <c r="E279">
        <v>4</v>
      </c>
    </row>
    <row r="280" spans="1:5" x14ac:dyDescent="0.25">
      <c r="A280">
        <v>279</v>
      </c>
      <c r="B280">
        <v>14</v>
      </c>
      <c r="C280">
        <v>6</v>
      </c>
      <c r="D280" t="s">
        <v>5</v>
      </c>
      <c r="E280">
        <v>4</v>
      </c>
    </row>
    <row r="281" spans="1:5" x14ac:dyDescent="0.25">
      <c r="A281">
        <v>280</v>
      </c>
      <c r="B281">
        <v>10.5</v>
      </c>
      <c r="C281">
        <v>20</v>
      </c>
      <c r="D281" t="s">
        <v>5</v>
      </c>
      <c r="E281">
        <v>4</v>
      </c>
    </row>
    <row r="282" spans="1:5" x14ac:dyDescent="0.25">
      <c r="A282">
        <v>281</v>
      </c>
      <c r="B282">
        <v>6.7</v>
      </c>
      <c r="C282">
        <v>17</v>
      </c>
      <c r="D282" t="s">
        <v>5</v>
      </c>
      <c r="E282">
        <v>5</v>
      </c>
    </row>
    <row r="283" spans="1:5" x14ac:dyDescent="0.25">
      <c r="A283">
        <v>282</v>
      </c>
      <c r="B283">
        <v>3.5</v>
      </c>
      <c r="C283">
        <v>13</v>
      </c>
      <c r="D283" t="s">
        <v>5</v>
      </c>
      <c r="E283">
        <v>5</v>
      </c>
    </row>
    <row r="284" spans="1:5" x14ac:dyDescent="0.25">
      <c r="A284">
        <v>283</v>
      </c>
      <c r="B284">
        <v>1.6</v>
      </c>
      <c r="C284">
        <v>18</v>
      </c>
      <c r="D284" t="s">
        <v>5</v>
      </c>
      <c r="E284">
        <v>5</v>
      </c>
    </row>
    <row r="285" spans="1:5" x14ac:dyDescent="0.25">
      <c r="A285">
        <v>284</v>
      </c>
      <c r="B285">
        <v>1.4</v>
      </c>
      <c r="C285">
        <v>20</v>
      </c>
      <c r="D285" t="s">
        <v>5</v>
      </c>
      <c r="E285">
        <v>5</v>
      </c>
    </row>
    <row r="286" spans="1:5" x14ac:dyDescent="0.25">
      <c r="A286">
        <v>285</v>
      </c>
      <c r="B286">
        <v>2.8</v>
      </c>
      <c r="C286">
        <v>0</v>
      </c>
      <c r="D286">
        <v>0</v>
      </c>
      <c r="E286">
        <v>0</v>
      </c>
    </row>
    <row r="287" spans="1:5" x14ac:dyDescent="0.25">
      <c r="A287">
        <v>286</v>
      </c>
      <c r="B287">
        <v>5.2</v>
      </c>
      <c r="C287">
        <v>6</v>
      </c>
      <c r="D287" t="s">
        <v>6</v>
      </c>
      <c r="E287">
        <v>1</v>
      </c>
    </row>
    <row r="288" spans="1:5" x14ac:dyDescent="0.25">
      <c r="A288">
        <v>287</v>
      </c>
      <c r="B288">
        <v>7.7</v>
      </c>
      <c r="C288">
        <v>5</v>
      </c>
      <c r="D288" t="s">
        <v>6</v>
      </c>
      <c r="E288">
        <v>1</v>
      </c>
    </row>
    <row r="289" spans="1:5" x14ac:dyDescent="0.25">
      <c r="A289">
        <v>288</v>
      </c>
      <c r="B289">
        <v>9.6</v>
      </c>
      <c r="C289">
        <v>1</v>
      </c>
      <c r="D289" t="s">
        <v>6</v>
      </c>
      <c r="E289">
        <v>1</v>
      </c>
    </row>
    <row r="290" spans="1:5" x14ac:dyDescent="0.25">
      <c r="A290">
        <v>289</v>
      </c>
      <c r="B290">
        <v>10.1</v>
      </c>
      <c r="C290">
        <v>8</v>
      </c>
      <c r="D290" t="s">
        <v>6</v>
      </c>
      <c r="E290">
        <v>2</v>
      </c>
    </row>
    <row r="291" spans="1:5" x14ac:dyDescent="0.25">
      <c r="A291">
        <v>290</v>
      </c>
      <c r="B291">
        <v>9.3000000000000007</v>
      </c>
      <c r="C291">
        <v>3</v>
      </c>
      <c r="D291" t="s">
        <v>6</v>
      </c>
      <c r="E291">
        <v>2</v>
      </c>
    </row>
    <row r="292" spans="1:5" x14ac:dyDescent="0.25">
      <c r="A292">
        <v>291</v>
      </c>
      <c r="B292">
        <v>7.4</v>
      </c>
      <c r="C292">
        <v>5</v>
      </c>
      <c r="D292" t="s">
        <v>6</v>
      </c>
      <c r="E292">
        <v>2</v>
      </c>
    </row>
    <row r="293" spans="1:5" x14ac:dyDescent="0.25">
      <c r="A293">
        <v>292</v>
      </c>
      <c r="B293">
        <v>5.0999999999999996</v>
      </c>
      <c r="C293">
        <v>17</v>
      </c>
      <c r="D293" t="s">
        <v>6</v>
      </c>
      <c r="E293">
        <v>3</v>
      </c>
    </row>
    <row r="294" spans="1:5" x14ac:dyDescent="0.25">
      <c r="A294">
        <v>293</v>
      </c>
      <c r="B294">
        <v>3.5</v>
      </c>
      <c r="C294">
        <v>9</v>
      </c>
      <c r="D294" t="s">
        <v>6</v>
      </c>
      <c r="E294">
        <v>3</v>
      </c>
    </row>
    <row r="295" spans="1:5" x14ac:dyDescent="0.25">
      <c r="A295">
        <v>294</v>
      </c>
      <c r="B295">
        <v>3.2</v>
      </c>
      <c r="C295">
        <v>4</v>
      </c>
      <c r="D295" t="s">
        <v>6</v>
      </c>
      <c r="E295">
        <v>3</v>
      </c>
    </row>
    <row r="296" spans="1:5" x14ac:dyDescent="0.25">
      <c r="A296">
        <v>295</v>
      </c>
      <c r="B296">
        <v>4.5999999999999996</v>
      </c>
      <c r="C296">
        <v>24</v>
      </c>
      <c r="D296" t="s">
        <v>6</v>
      </c>
      <c r="E296">
        <v>4</v>
      </c>
    </row>
    <row r="297" spans="1:5" x14ac:dyDescent="0.25">
      <c r="A297">
        <v>296</v>
      </c>
      <c r="B297">
        <v>7.5</v>
      </c>
      <c r="C297">
        <v>21</v>
      </c>
      <c r="D297" t="s">
        <v>6</v>
      </c>
      <c r="E297">
        <v>4</v>
      </c>
    </row>
    <row r="298" spans="1:5" x14ac:dyDescent="0.25">
      <c r="A298">
        <v>297</v>
      </c>
      <c r="B298">
        <v>11.3</v>
      </c>
      <c r="C298">
        <v>8</v>
      </c>
      <c r="D298" t="s">
        <v>6</v>
      </c>
      <c r="E298">
        <v>5</v>
      </c>
    </row>
    <row r="299" spans="1:5" x14ac:dyDescent="0.25">
      <c r="A299">
        <v>298</v>
      </c>
      <c r="B299">
        <v>15.2</v>
      </c>
      <c r="C299">
        <v>23</v>
      </c>
      <c r="D299" t="s">
        <v>6</v>
      </c>
      <c r="E299">
        <v>5</v>
      </c>
    </row>
    <row r="300" spans="1:5" x14ac:dyDescent="0.25">
      <c r="A300">
        <v>299</v>
      </c>
      <c r="B300">
        <v>18.3</v>
      </c>
      <c r="C300">
        <v>0</v>
      </c>
      <c r="D300">
        <v>0</v>
      </c>
      <c r="E300">
        <v>0</v>
      </c>
    </row>
    <row r="301" spans="1:5" x14ac:dyDescent="0.25">
      <c r="A301">
        <v>300</v>
      </c>
      <c r="B301">
        <v>19.899999999999999</v>
      </c>
      <c r="C301">
        <v>5</v>
      </c>
      <c r="D301" t="s">
        <v>5</v>
      </c>
      <c r="E301">
        <v>1</v>
      </c>
    </row>
    <row r="302" spans="1:5" x14ac:dyDescent="0.25">
      <c r="A302">
        <v>301</v>
      </c>
      <c r="B302">
        <v>20</v>
      </c>
      <c r="C302">
        <v>4</v>
      </c>
      <c r="D302">
        <v>0</v>
      </c>
      <c r="E302">
        <v>0</v>
      </c>
    </row>
    <row r="303" spans="1:5" x14ac:dyDescent="0.25">
      <c r="A303">
        <v>302</v>
      </c>
      <c r="B303">
        <v>18.899999999999999</v>
      </c>
      <c r="C303">
        <v>5</v>
      </c>
      <c r="D303">
        <v>0</v>
      </c>
      <c r="E303">
        <v>0</v>
      </c>
    </row>
    <row r="304" spans="1:5" x14ac:dyDescent="0.25">
      <c r="A304">
        <v>303</v>
      </c>
      <c r="B304">
        <v>17.3</v>
      </c>
      <c r="C304">
        <v>2</v>
      </c>
      <c r="D304">
        <v>0</v>
      </c>
      <c r="E304">
        <v>0</v>
      </c>
    </row>
    <row r="305" spans="1:5" x14ac:dyDescent="0.25">
      <c r="A305">
        <v>304</v>
      </c>
      <c r="B305">
        <v>16</v>
      </c>
      <c r="C305">
        <v>7</v>
      </c>
      <c r="D305">
        <v>0</v>
      </c>
      <c r="E305">
        <v>0</v>
      </c>
    </row>
    <row r="306" spans="1:5" x14ac:dyDescent="0.25">
      <c r="A306">
        <v>305</v>
      </c>
      <c r="B306">
        <v>15.9</v>
      </c>
      <c r="C306">
        <v>4</v>
      </c>
      <c r="D306">
        <v>0</v>
      </c>
      <c r="E306">
        <v>0</v>
      </c>
    </row>
    <row r="307" spans="1:5" x14ac:dyDescent="0.25">
      <c r="A307">
        <v>306</v>
      </c>
      <c r="B307">
        <v>17.3</v>
      </c>
      <c r="C307">
        <v>17</v>
      </c>
      <c r="D307">
        <v>0</v>
      </c>
      <c r="E307">
        <v>0</v>
      </c>
    </row>
    <row r="308" spans="1:5" x14ac:dyDescent="0.25">
      <c r="A308">
        <v>307</v>
      </c>
      <c r="B308">
        <v>20</v>
      </c>
      <c r="C308">
        <v>14</v>
      </c>
      <c r="D308">
        <v>0</v>
      </c>
      <c r="E308">
        <v>0</v>
      </c>
    </row>
    <row r="309" spans="1:5" x14ac:dyDescent="0.25">
      <c r="A309">
        <v>308</v>
      </c>
      <c r="B309">
        <v>23.4</v>
      </c>
      <c r="C309">
        <v>9</v>
      </c>
      <c r="D309">
        <v>0</v>
      </c>
      <c r="E309">
        <v>0</v>
      </c>
    </row>
    <row r="310" spans="1:5" x14ac:dyDescent="0.25">
      <c r="A310">
        <v>309</v>
      </c>
      <c r="B310">
        <v>26.8</v>
      </c>
      <c r="C310">
        <v>6</v>
      </c>
      <c r="D310">
        <v>0</v>
      </c>
      <c r="E310">
        <v>0</v>
      </c>
    </row>
    <row r="311" spans="1:5" x14ac:dyDescent="0.25">
      <c r="A311">
        <v>310</v>
      </c>
      <c r="B311">
        <v>29.1</v>
      </c>
      <c r="C311">
        <v>16</v>
      </c>
      <c r="D311">
        <v>0</v>
      </c>
      <c r="E311">
        <v>0</v>
      </c>
    </row>
    <row r="312" spans="1:5" x14ac:dyDescent="0.25">
      <c r="A312">
        <v>311</v>
      </c>
      <c r="B312">
        <v>29.8</v>
      </c>
      <c r="C312">
        <v>2</v>
      </c>
      <c r="D312">
        <v>0</v>
      </c>
      <c r="E312">
        <v>0</v>
      </c>
    </row>
    <row r="313" spans="1:5" x14ac:dyDescent="0.25">
      <c r="A313">
        <v>312</v>
      </c>
      <c r="B313">
        <v>28.8</v>
      </c>
      <c r="C313">
        <v>25</v>
      </c>
      <c r="D313">
        <v>0</v>
      </c>
      <c r="E313">
        <v>0</v>
      </c>
    </row>
    <row r="314" spans="1:5" x14ac:dyDescent="0.25">
      <c r="A314">
        <v>313</v>
      </c>
      <c r="B314">
        <v>26.4</v>
      </c>
      <c r="C314">
        <v>0</v>
      </c>
      <c r="D314">
        <v>0</v>
      </c>
      <c r="E314">
        <v>0</v>
      </c>
    </row>
    <row r="315" spans="1:5" x14ac:dyDescent="0.25">
      <c r="A315">
        <v>314</v>
      </c>
      <c r="B315">
        <v>23.4</v>
      </c>
      <c r="C315">
        <v>3</v>
      </c>
      <c r="D315">
        <v>0</v>
      </c>
      <c r="E315">
        <v>0</v>
      </c>
    </row>
    <row r="316" spans="1:5" x14ac:dyDescent="0.25">
      <c r="A316">
        <v>315</v>
      </c>
      <c r="B316">
        <v>20.7</v>
      </c>
      <c r="C316">
        <v>4</v>
      </c>
      <c r="D316">
        <v>0</v>
      </c>
      <c r="E316">
        <v>0</v>
      </c>
    </row>
    <row r="317" spans="1:5" x14ac:dyDescent="0.25">
      <c r="A317">
        <v>316</v>
      </c>
      <c r="B317">
        <v>19.100000000000001</v>
      </c>
      <c r="C317">
        <v>6</v>
      </c>
      <c r="D317">
        <v>0</v>
      </c>
      <c r="E317">
        <v>0</v>
      </c>
    </row>
    <row r="318" spans="1:5" x14ac:dyDescent="0.25">
      <c r="A318">
        <v>317</v>
      </c>
      <c r="B318">
        <v>18.899999999999999</v>
      </c>
      <c r="C318">
        <v>6</v>
      </c>
      <c r="D318">
        <v>0</v>
      </c>
      <c r="E318">
        <v>0</v>
      </c>
    </row>
    <row r="319" spans="1:5" x14ac:dyDescent="0.25">
      <c r="A319">
        <v>318</v>
      </c>
      <c r="B319">
        <v>20</v>
      </c>
      <c r="C319">
        <v>5</v>
      </c>
      <c r="D319">
        <v>0</v>
      </c>
      <c r="E319">
        <v>0</v>
      </c>
    </row>
    <row r="320" spans="1:5" x14ac:dyDescent="0.25">
      <c r="A320">
        <v>319</v>
      </c>
      <c r="B320">
        <v>21.8</v>
      </c>
      <c r="C320">
        <v>4</v>
      </c>
      <c r="D320">
        <v>0</v>
      </c>
      <c r="E320">
        <v>0</v>
      </c>
    </row>
    <row r="321" spans="1:5" x14ac:dyDescent="0.25">
      <c r="A321">
        <v>320</v>
      </c>
      <c r="B321">
        <v>23.6</v>
      </c>
      <c r="C321">
        <v>7</v>
      </c>
      <c r="D321">
        <v>0</v>
      </c>
      <c r="E321">
        <v>0</v>
      </c>
    </row>
    <row r="322" spans="1:5" x14ac:dyDescent="0.25">
      <c r="A322">
        <v>321</v>
      </c>
      <c r="B322">
        <v>24.4</v>
      </c>
      <c r="C322">
        <v>12</v>
      </c>
      <c r="D322">
        <v>0</v>
      </c>
      <c r="E322">
        <v>0</v>
      </c>
    </row>
    <row r="323" spans="1:5" x14ac:dyDescent="0.25">
      <c r="A323">
        <v>322</v>
      </c>
      <c r="B323">
        <v>23.6</v>
      </c>
      <c r="C323">
        <v>5</v>
      </c>
      <c r="D323">
        <v>0</v>
      </c>
      <c r="E323">
        <v>0</v>
      </c>
    </row>
    <row r="324" spans="1:5" x14ac:dyDescent="0.25">
      <c r="A324">
        <v>323</v>
      </c>
      <c r="B324">
        <v>21.3</v>
      </c>
      <c r="C324">
        <v>3</v>
      </c>
      <c r="D324">
        <v>0</v>
      </c>
      <c r="E324">
        <v>0</v>
      </c>
    </row>
    <row r="325" spans="1:5" x14ac:dyDescent="0.25">
      <c r="A325">
        <v>324</v>
      </c>
      <c r="B325">
        <v>17.7</v>
      </c>
      <c r="C325">
        <v>21</v>
      </c>
      <c r="D325">
        <v>0</v>
      </c>
      <c r="E325">
        <v>0</v>
      </c>
    </row>
    <row r="326" spans="1:5" x14ac:dyDescent="0.25">
      <c r="A326">
        <v>325</v>
      </c>
      <c r="B326">
        <v>13.6</v>
      </c>
      <c r="C326">
        <v>18</v>
      </c>
      <c r="D326">
        <v>0</v>
      </c>
      <c r="E326">
        <v>0</v>
      </c>
    </row>
    <row r="327" spans="1:5" x14ac:dyDescent="0.25">
      <c r="A327">
        <v>326</v>
      </c>
      <c r="B327">
        <v>10</v>
      </c>
      <c r="C327">
        <v>13</v>
      </c>
      <c r="D327">
        <v>0</v>
      </c>
      <c r="E327">
        <v>0</v>
      </c>
    </row>
    <row r="328" spans="1:5" x14ac:dyDescent="0.25">
      <c r="A328">
        <v>327</v>
      </c>
      <c r="B328">
        <v>7.6</v>
      </c>
      <c r="C328">
        <v>28</v>
      </c>
      <c r="D328">
        <v>0</v>
      </c>
      <c r="E328">
        <v>0</v>
      </c>
    </row>
    <row r="329" spans="1:5" x14ac:dyDescent="0.25">
      <c r="A329">
        <v>328</v>
      </c>
      <c r="B329">
        <v>6.8</v>
      </c>
      <c r="C329">
        <v>0</v>
      </c>
      <c r="D329">
        <v>0</v>
      </c>
      <c r="E329">
        <v>0</v>
      </c>
    </row>
    <row r="330" spans="1:5" x14ac:dyDescent="0.25">
      <c r="A330">
        <v>329</v>
      </c>
      <c r="B330">
        <v>7.5</v>
      </c>
      <c r="C330">
        <v>2</v>
      </c>
      <c r="D330">
        <v>0</v>
      </c>
      <c r="E330">
        <v>0</v>
      </c>
    </row>
    <row r="331" spans="1:5" x14ac:dyDescent="0.25">
      <c r="A331">
        <v>330</v>
      </c>
      <c r="B331">
        <v>9.1</v>
      </c>
      <c r="C331">
        <v>2</v>
      </c>
      <c r="D331">
        <v>0</v>
      </c>
      <c r="E331">
        <v>0</v>
      </c>
    </row>
    <row r="332" spans="1:5" x14ac:dyDescent="0.25">
      <c r="A332">
        <v>331</v>
      </c>
      <c r="B332">
        <v>10.9</v>
      </c>
      <c r="C332">
        <v>6</v>
      </c>
      <c r="D332">
        <v>0</v>
      </c>
      <c r="E332">
        <v>0</v>
      </c>
    </row>
    <row r="333" spans="1:5" x14ac:dyDescent="0.25">
      <c r="A333">
        <v>332</v>
      </c>
      <c r="B333">
        <v>11.8</v>
      </c>
      <c r="C333">
        <v>11</v>
      </c>
      <c r="D333">
        <v>0</v>
      </c>
      <c r="E333">
        <v>0</v>
      </c>
    </row>
    <row r="334" spans="1:5" x14ac:dyDescent="0.25">
      <c r="A334">
        <v>333</v>
      </c>
      <c r="B334">
        <v>11.5</v>
      </c>
      <c r="C334">
        <v>9</v>
      </c>
      <c r="D334">
        <v>0</v>
      </c>
      <c r="E334">
        <v>0</v>
      </c>
    </row>
    <row r="335" spans="1:5" x14ac:dyDescent="0.25">
      <c r="A335">
        <v>334</v>
      </c>
      <c r="B335">
        <v>9.6999999999999993</v>
      </c>
      <c r="C335">
        <v>7</v>
      </c>
      <c r="D335">
        <v>0</v>
      </c>
      <c r="E335">
        <v>0</v>
      </c>
    </row>
    <row r="336" spans="1:5" x14ac:dyDescent="0.25">
      <c r="A336">
        <v>335</v>
      </c>
      <c r="B336">
        <v>6.9</v>
      </c>
      <c r="C336">
        <v>17</v>
      </c>
      <c r="D336">
        <v>0</v>
      </c>
      <c r="E336">
        <v>0</v>
      </c>
    </row>
    <row r="337" spans="1:5" x14ac:dyDescent="0.25">
      <c r="A337">
        <v>336</v>
      </c>
      <c r="B337">
        <v>3.8</v>
      </c>
      <c r="C337">
        <v>1</v>
      </c>
      <c r="D337">
        <v>0</v>
      </c>
      <c r="E337">
        <v>0</v>
      </c>
    </row>
    <row r="338" spans="1:5" x14ac:dyDescent="0.25">
      <c r="A338">
        <v>337</v>
      </c>
      <c r="B338">
        <v>1.2</v>
      </c>
      <c r="C338">
        <v>2</v>
      </c>
      <c r="D338">
        <v>0</v>
      </c>
      <c r="E338">
        <v>0</v>
      </c>
    </row>
    <row r="339" spans="1:5" x14ac:dyDescent="0.25">
      <c r="A339">
        <v>338</v>
      </c>
      <c r="B339">
        <v>0.1</v>
      </c>
      <c r="C339">
        <v>15</v>
      </c>
      <c r="D339">
        <v>0</v>
      </c>
      <c r="E339">
        <v>0</v>
      </c>
    </row>
    <row r="340" spans="1:5" x14ac:dyDescent="0.25">
      <c r="A340">
        <v>339</v>
      </c>
      <c r="B340">
        <v>0.6</v>
      </c>
      <c r="C340">
        <v>21</v>
      </c>
      <c r="D340">
        <v>0</v>
      </c>
      <c r="E340">
        <v>0</v>
      </c>
    </row>
    <row r="341" spans="1:5" x14ac:dyDescent="0.25">
      <c r="A341">
        <v>340</v>
      </c>
      <c r="B341">
        <v>2.8</v>
      </c>
      <c r="C341">
        <v>8</v>
      </c>
      <c r="D341">
        <v>0</v>
      </c>
      <c r="E341">
        <v>0</v>
      </c>
    </row>
    <row r="342" spans="1:5" x14ac:dyDescent="0.25">
      <c r="A342">
        <v>341</v>
      </c>
      <c r="B342">
        <v>6</v>
      </c>
      <c r="C342">
        <v>27</v>
      </c>
      <c r="D342">
        <v>0</v>
      </c>
      <c r="E342">
        <v>0</v>
      </c>
    </row>
    <row r="343" spans="1:5" x14ac:dyDescent="0.25">
      <c r="A343">
        <v>342</v>
      </c>
      <c r="B343">
        <v>9.3000000000000007</v>
      </c>
      <c r="C343">
        <v>0</v>
      </c>
      <c r="D343">
        <v>0</v>
      </c>
      <c r="E343">
        <v>0</v>
      </c>
    </row>
    <row r="344" spans="1:5" x14ac:dyDescent="0.25">
      <c r="A344">
        <v>343</v>
      </c>
      <c r="B344">
        <v>11.8</v>
      </c>
      <c r="C344">
        <v>1</v>
      </c>
      <c r="D344">
        <v>0</v>
      </c>
      <c r="E344">
        <v>0</v>
      </c>
    </row>
    <row r="345" spans="1:5" x14ac:dyDescent="0.25">
      <c r="A345">
        <v>344</v>
      </c>
      <c r="B345">
        <v>13.1</v>
      </c>
      <c r="C345">
        <v>4</v>
      </c>
      <c r="D345">
        <v>0</v>
      </c>
      <c r="E345">
        <v>0</v>
      </c>
    </row>
    <row r="346" spans="1:5" x14ac:dyDescent="0.25">
      <c r="A346">
        <v>345</v>
      </c>
      <c r="B346">
        <v>12.9</v>
      </c>
      <c r="C346">
        <v>1</v>
      </c>
      <c r="D346">
        <v>0</v>
      </c>
      <c r="E346">
        <v>0</v>
      </c>
    </row>
    <row r="347" spans="1:5" x14ac:dyDescent="0.25">
      <c r="A347">
        <v>346</v>
      </c>
      <c r="B347">
        <v>11.6</v>
      </c>
      <c r="C347">
        <v>2</v>
      </c>
      <c r="D347">
        <v>0</v>
      </c>
      <c r="E347">
        <v>0</v>
      </c>
    </row>
    <row r="348" spans="1:5" x14ac:dyDescent="0.25">
      <c r="A348">
        <v>347</v>
      </c>
      <c r="B348">
        <v>9.9</v>
      </c>
      <c r="C348">
        <v>3</v>
      </c>
      <c r="D348">
        <v>0</v>
      </c>
      <c r="E348">
        <v>0</v>
      </c>
    </row>
    <row r="349" spans="1:5" x14ac:dyDescent="0.25">
      <c r="A349">
        <v>348</v>
      </c>
      <c r="B349">
        <v>8.6999999999999993</v>
      </c>
      <c r="C349">
        <v>8</v>
      </c>
      <c r="D349">
        <v>0</v>
      </c>
      <c r="E349">
        <v>0</v>
      </c>
    </row>
    <row r="350" spans="1:5" x14ac:dyDescent="0.25">
      <c r="A350">
        <v>349</v>
      </c>
      <c r="B350">
        <v>8.8000000000000007</v>
      </c>
      <c r="C350">
        <v>18</v>
      </c>
      <c r="D350">
        <v>0</v>
      </c>
      <c r="E350">
        <v>0</v>
      </c>
    </row>
    <row r="351" spans="1:5" x14ac:dyDescent="0.25">
      <c r="A351">
        <v>350</v>
      </c>
      <c r="B351">
        <v>10.5</v>
      </c>
      <c r="C351">
        <v>15</v>
      </c>
      <c r="D351">
        <v>0</v>
      </c>
      <c r="E351">
        <v>0</v>
      </c>
    </row>
    <row r="352" spans="1:5" x14ac:dyDescent="0.25">
      <c r="A352">
        <v>351</v>
      </c>
      <c r="B352">
        <v>13.5</v>
      </c>
      <c r="C352">
        <v>1</v>
      </c>
      <c r="D352">
        <v>0</v>
      </c>
      <c r="E352">
        <v>0</v>
      </c>
    </row>
    <row r="353" spans="1:5" x14ac:dyDescent="0.25">
      <c r="A353">
        <v>352</v>
      </c>
      <c r="B353">
        <v>17.5</v>
      </c>
      <c r="C353">
        <v>22</v>
      </c>
      <c r="D353">
        <v>0</v>
      </c>
      <c r="E353">
        <v>0</v>
      </c>
    </row>
    <row r="354" spans="1:5" x14ac:dyDescent="0.25">
      <c r="A354">
        <v>353</v>
      </c>
      <c r="B354">
        <v>21.4</v>
      </c>
      <c r="C354">
        <v>4</v>
      </c>
      <c r="D354">
        <v>0</v>
      </c>
      <c r="E354">
        <v>0</v>
      </c>
    </row>
    <row r="355" spans="1:5" x14ac:dyDescent="0.25">
      <c r="A355">
        <v>354</v>
      </c>
      <c r="B355">
        <v>24.4</v>
      </c>
      <c r="C355">
        <v>4</v>
      </c>
      <c r="D355">
        <v>0</v>
      </c>
      <c r="E355">
        <v>0</v>
      </c>
    </row>
    <row r="356" spans="1:5" x14ac:dyDescent="0.25">
      <c r="A356">
        <v>355</v>
      </c>
      <c r="B356">
        <v>25.8</v>
      </c>
      <c r="C356">
        <v>11</v>
      </c>
      <c r="D356">
        <v>0</v>
      </c>
      <c r="E356">
        <v>0</v>
      </c>
    </row>
    <row r="357" spans="1:5" x14ac:dyDescent="0.25">
      <c r="A357">
        <v>356</v>
      </c>
      <c r="B357">
        <v>25.6</v>
      </c>
      <c r="C357">
        <v>25</v>
      </c>
      <c r="D357">
        <v>0</v>
      </c>
      <c r="E357">
        <v>0</v>
      </c>
    </row>
    <row r="358" spans="1:5" x14ac:dyDescent="0.25">
      <c r="A358">
        <v>357</v>
      </c>
      <c r="B358">
        <v>24.1</v>
      </c>
      <c r="C358">
        <v>0</v>
      </c>
      <c r="D358">
        <v>0</v>
      </c>
      <c r="E358">
        <v>0</v>
      </c>
    </row>
    <row r="359" spans="1:5" x14ac:dyDescent="0.25">
      <c r="A359">
        <v>358</v>
      </c>
      <c r="B359">
        <v>22</v>
      </c>
      <c r="C359">
        <v>4</v>
      </c>
      <c r="D359">
        <v>0</v>
      </c>
      <c r="E359">
        <v>0</v>
      </c>
    </row>
    <row r="360" spans="1:5" x14ac:dyDescent="0.25">
      <c r="A360">
        <v>359</v>
      </c>
      <c r="B360">
        <v>20.3</v>
      </c>
      <c r="C360">
        <v>4</v>
      </c>
      <c r="D360">
        <v>0</v>
      </c>
      <c r="E360">
        <v>0</v>
      </c>
    </row>
    <row r="361" spans="1:5" x14ac:dyDescent="0.25">
      <c r="A361">
        <v>360</v>
      </c>
      <c r="B361">
        <v>19.600000000000001</v>
      </c>
      <c r="C361">
        <v>1</v>
      </c>
      <c r="D361">
        <v>0</v>
      </c>
      <c r="E361">
        <v>0</v>
      </c>
    </row>
    <row r="362" spans="1:5" x14ac:dyDescent="0.25">
      <c r="A362">
        <v>361</v>
      </c>
      <c r="B362">
        <v>20.3</v>
      </c>
      <c r="C362">
        <v>11</v>
      </c>
      <c r="D362">
        <v>0</v>
      </c>
      <c r="E362">
        <v>0</v>
      </c>
    </row>
    <row r="363" spans="1:5" x14ac:dyDescent="0.25">
      <c r="A363">
        <v>362</v>
      </c>
      <c r="B363">
        <v>22.3</v>
      </c>
      <c r="C363">
        <v>12</v>
      </c>
      <c r="D363">
        <v>0</v>
      </c>
      <c r="E363">
        <v>0</v>
      </c>
    </row>
    <row r="364" spans="1:5" x14ac:dyDescent="0.25">
      <c r="A364">
        <v>363</v>
      </c>
      <c r="B364">
        <v>25</v>
      </c>
      <c r="C364">
        <v>2</v>
      </c>
      <c r="D364">
        <v>0</v>
      </c>
      <c r="E364">
        <v>0</v>
      </c>
    </row>
    <row r="365" spans="1:5" x14ac:dyDescent="0.25">
      <c r="A365">
        <v>364</v>
      </c>
      <c r="B365">
        <v>27.5</v>
      </c>
      <c r="C365">
        <v>4</v>
      </c>
      <c r="D365">
        <v>0</v>
      </c>
      <c r="E365">
        <v>0</v>
      </c>
    </row>
    <row r="366" spans="1:5" x14ac:dyDescent="0.25">
      <c r="A366">
        <v>365</v>
      </c>
      <c r="B366">
        <v>29.1</v>
      </c>
      <c r="C366">
        <v>18</v>
      </c>
      <c r="D366">
        <v>0</v>
      </c>
      <c r="E366">
        <v>0</v>
      </c>
    </row>
    <row r="367" spans="1:5" x14ac:dyDescent="0.25">
      <c r="A367">
        <v>366</v>
      </c>
      <c r="B367">
        <v>29</v>
      </c>
      <c r="C367">
        <v>2</v>
      </c>
      <c r="D367">
        <v>0</v>
      </c>
      <c r="E367">
        <v>0</v>
      </c>
    </row>
    <row r="368" spans="1:5" x14ac:dyDescent="0.25">
      <c r="A368">
        <v>367</v>
      </c>
      <c r="B368">
        <v>27.2</v>
      </c>
      <c r="C368">
        <v>19</v>
      </c>
      <c r="D368">
        <v>0</v>
      </c>
      <c r="E368">
        <v>0</v>
      </c>
    </row>
    <row r="369" spans="1:5" x14ac:dyDescent="0.25">
      <c r="A369">
        <v>368</v>
      </c>
      <c r="B369">
        <v>24.1</v>
      </c>
      <c r="C369">
        <v>16</v>
      </c>
      <c r="D369">
        <v>0</v>
      </c>
      <c r="E369">
        <v>0</v>
      </c>
    </row>
    <row r="370" spans="1:5" x14ac:dyDescent="0.25">
      <c r="A370">
        <v>369</v>
      </c>
      <c r="B370">
        <v>20.399999999999999</v>
      </c>
      <c r="C370">
        <v>24</v>
      </c>
      <c r="D370">
        <v>0</v>
      </c>
      <c r="E370">
        <v>0</v>
      </c>
    </row>
    <row r="371" spans="1:5" x14ac:dyDescent="0.25">
      <c r="A371">
        <v>370</v>
      </c>
      <c r="B371">
        <v>17.100000000000001</v>
      </c>
      <c r="C371">
        <v>24</v>
      </c>
      <c r="D371">
        <v>0</v>
      </c>
      <c r="E371">
        <v>0</v>
      </c>
    </row>
    <row r="372" spans="1:5" x14ac:dyDescent="0.25">
      <c r="A372">
        <v>371</v>
      </c>
      <c r="B372">
        <v>14.9</v>
      </c>
      <c r="C372">
        <v>0</v>
      </c>
      <c r="D372">
        <v>0</v>
      </c>
      <c r="E372">
        <v>0</v>
      </c>
    </row>
    <row r="373" spans="1:5" x14ac:dyDescent="0.25">
      <c r="A373">
        <v>372</v>
      </c>
      <c r="B373">
        <v>14.1</v>
      </c>
      <c r="C373">
        <v>3</v>
      </c>
      <c r="D373">
        <v>0</v>
      </c>
      <c r="E373">
        <v>0</v>
      </c>
    </row>
    <row r="374" spans="1:5" x14ac:dyDescent="0.25">
      <c r="A374">
        <v>373</v>
      </c>
      <c r="B374">
        <v>14.8</v>
      </c>
      <c r="C374">
        <v>6</v>
      </c>
      <c r="D374">
        <v>0</v>
      </c>
      <c r="E374">
        <v>0</v>
      </c>
    </row>
    <row r="375" spans="1:5" x14ac:dyDescent="0.25">
      <c r="A375">
        <v>374</v>
      </c>
      <c r="B375">
        <v>16.3</v>
      </c>
      <c r="C375">
        <v>6</v>
      </c>
      <c r="D375">
        <v>0</v>
      </c>
      <c r="E375">
        <v>0</v>
      </c>
    </row>
    <row r="376" spans="1:5" x14ac:dyDescent="0.25">
      <c r="A376">
        <v>375</v>
      </c>
      <c r="B376">
        <v>17.7</v>
      </c>
      <c r="C376">
        <v>8</v>
      </c>
      <c r="D376">
        <v>0</v>
      </c>
      <c r="E376">
        <v>0</v>
      </c>
    </row>
    <row r="377" spans="1:5" x14ac:dyDescent="0.25">
      <c r="A377">
        <v>376</v>
      </c>
      <c r="B377">
        <v>18.3</v>
      </c>
      <c r="C377">
        <v>3</v>
      </c>
      <c r="D377">
        <v>0</v>
      </c>
      <c r="E377">
        <v>0</v>
      </c>
    </row>
    <row r="378" spans="1:5" x14ac:dyDescent="0.25">
      <c r="A378">
        <v>377</v>
      </c>
      <c r="B378">
        <v>17.5</v>
      </c>
      <c r="C378">
        <v>6</v>
      </c>
      <c r="D378">
        <v>0</v>
      </c>
      <c r="E378">
        <v>0</v>
      </c>
    </row>
    <row r="379" spans="1:5" x14ac:dyDescent="0.25">
      <c r="A379">
        <v>378</v>
      </c>
      <c r="B379">
        <v>15.1</v>
      </c>
      <c r="C379">
        <v>7</v>
      </c>
      <c r="D379">
        <v>0</v>
      </c>
      <c r="E379">
        <v>0</v>
      </c>
    </row>
    <row r="380" spans="1:5" x14ac:dyDescent="0.25">
      <c r="A380">
        <v>379</v>
      </c>
      <c r="B380">
        <v>11.6</v>
      </c>
      <c r="C380">
        <v>11</v>
      </c>
      <c r="D380">
        <v>0</v>
      </c>
      <c r="E380">
        <v>0</v>
      </c>
    </row>
    <row r="381" spans="1:5" x14ac:dyDescent="0.25">
      <c r="A381">
        <v>380</v>
      </c>
      <c r="B381">
        <v>7.7</v>
      </c>
      <c r="C381">
        <v>10</v>
      </c>
      <c r="D381">
        <v>0</v>
      </c>
      <c r="E381">
        <v>0</v>
      </c>
    </row>
    <row r="382" spans="1:5" x14ac:dyDescent="0.25">
      <c r="A382">
        <v>381</v>
      </c>
      <c r="B382">
        <v>4.4000000000000004</v>
      </c>
      <c r="C382">
        <v>21</v>
      </c>
      <c r="D382">
        <v>0</v>
      </c>
      <c r="E382">
        <v>0</v>
      </c>
    </row>
    <row r="383" spans="1:5" x14ac:dyDescent="0.25">
      <c r="A383">
        <v>382</v>
      </c>
      <c r="B383">
        <v>2.2999999999999998</v>
      </c>
      <c r="C383">
        <v>22</v>
      </c>
      <c r="D383">
        <v>0</v>
      </c>
      <c r="E383">
        <v>0</v>
      </c>
    </row>
    <row r="384" spans="1:5" x14ac:dyDescent="0.25">
      <c r="A384">
        <v>383</v>
      </c>
      <c r="B384">
        <v>2</v>
      </c>
      <c r="C384">
        <v>22</v>
      </c>
      <c r="D384">
        <v>0</v>
      </c>
      <c r="E384">
        <v>0</v>
      </c>
    </row>
    <row r="385" spans="1:5" x14ac:dyDescent="0.25">
      <c r="A385">
        <v>384</v>
      </c>
      <c r="B385">
        <v>3.2</v>
      </c>
      <c r="C385">
        <v>29</v>
      </c>
      <c r="D385">
        <v>0</v>
      </c>
      <c r="E385">
        <v>0</v>
      </c>
    </row>
    <row r="386" spans="1:5" x14ac:dyDescent="0.25">
      <c r="A386">
        <v>385</v>
      </c>
      <c r="B386">
        <v>5.5</v>
      </c>
      <c r="C386">
        <v>0</v>
      </c>
      <c r="D386">
        <v>0</v>
      </c>
      <c r="E386">
        <v>0</v>
      </c>
    </row>
    <row r="387" spans="1:5" x14ac:dyDescent="0.25">
      <c r="A387">
        <v>386</v>
      </c>
      <c r="B387">
        <v>7.9</v>
      </c>
      <c r="C387">
        <v>1</v>
      </c>
      <c r="D387">
        <v>0</v>
      </c>
      <c r="E387">
        <v>0</v>
      </c>
    </row>
    <row r="388" spans="1:5" x14ac:dyDescent="0.25">
      <c r="A388">
        <v>387</v>
      </c>
      <c r="B388">
        <v>9.6</v>
      </c>
      <c r="C388">
        <v>2</v>
      </c>
      <c r="D388">
        <v>0</v>
      </c>
      <c r="E388">
        <v>0</v>
      </c>
    </row>
    <row r="389" spans="1:5" x14ac:dyDescent="0.25">
      <c r="A389">
        <v>388</v>
      </c>
      <c r="B389">
        <v>10</v>
      </c>
      <c r="C389">
        <v>3</v>
      </c>
      <c r="D389">
        <v>0</v>
      </c>
      <c r="E389">
        <v>0</v>
      </c>
    </row>
    <row r="390" spans="1:5" x14ac:dyDescent="0.25">
      <c r="A390">
        <v>389</v>
      </c>
      <c r="B390">
        <v>9</v>
      </c>
      <c r="C390">
        <v>2</v>
      </c>
      <c r="D390">
        <v>0</v>
      </c>
      <c r="E390">
        <v>0</v>
      </c>
    </row>
    <row r="391" spans="1:5" x14ac:dyDescent="0.25">
      <c r="A391">
        <v>390</v>
      </c>
      <c r="B391">
        <v>6.9</v>
      </c>
      <c r="C391">
        <v>10</v>
      </c>
      <c r="D391">
        <v>0</v>
      </c>
      <c r="E391">
        <v>0</v>
      </c>
    </row>
    <row r="392" spans="1:5" x14ac:dyDescent="0.25">
      <c r="A392">
        <v>391</v>
      </c>
      <c r="B392">
        <v>4.5</v>
      </c>
      <c r="C392">
        <v>3</v>
      </c>
      <c r="D392">
        <v>0</v>
      </c>
      <c r="E392">
        <v>0</v>
      </c>
    </row>
    <row r="393" spans="1:5" x14ac:dyDescent="0.25">
      <c r="A393">
        <v>392</v>
      </c>
      <c r="B393">
        <v>2.8</v>
      </c>
      <c r="C393">
        <v>11</v>
      </c>
      <c r="D393">
        <v>0</v>
      </c>
      <c r="E393">
        <v>0</v>
      </c>
    </row>
    <row r="394" spans="1:5" x14ac:dyDescent="0.25">
      <c r="A394">
        <v>393</v>
      </c>
      <c r="B394">
        <v>2.2999999999999998</v>
      </c>
      <c r="C394">
        <v>17</v>
      </c>
      <c r="D394">
        <v>0</v>
      </c>
      <c r="E394">
        <v>0</v>
      </c>
    </row>
    <row r="395" spans="1:5" x14ac:dyDescent="0.25">
      <c r="A395">
        <v>394</v>
      </c>
      <c r="B395">
        <v>3.6</v>
      </c>
      <c r="C395">
        <v>1</v>
      </c>
      <c r="D395">
        <v>0</v>
      </c>
      <c r="E395">
        <v>0</v>
      </c>
    </row>
    <row r="396" spans="1:5" x14ac:dyDescent="0.25">
      <c r="A396">
        <v>395</v>
      </c>
      <c r="B396">
        <v>6.4</v>
      </c>
      <c r="C396">
        <v>8</v>
      </c>
      <c r="D396">
        <v>0</v>
      </c>
      <c r="E396">
        <v>0</v>
      </c>
    </row>
    <row r="397" spans="1:5" x14ac:dyDescent="0.25">
      <c r="A397">
        <v>396</v>
      </c>
      <c r="B397">
        <v>10.199999999999999</v>
      </c>
      <c r="C397">
        <v>11</v>
      </c>
      <c r="D397">
        <v>0</v>
      </c>
      <c r="E397">
        <v>0</v>
      </c>
    </row>
    <row r="398" spans="1:5" x14ac:dyDescent="0.25">
      <c r="A398">
        <v>397</v>
      </c>
      <c r="B398">
        <v>14</v>
      </c>
      <c r="C398">
        <v>23</v>
      </c>
      <c r="D398">
        <v>0</v>
      </c>
      <c r="E398">
        <v>0</v>
      </c>
    </row>
    <row r="399" spans="1:5" x14ac:dyDescent="0.25">
      <c r="A399">
        <v>398</v>
      </c>
      <c r="B399">
        <v>17.100000000000001</v>
      </c>
      <c r="C399">
        <v>29</v>
      </c>
      <c r="D399">
        <v>0</v>
      </c>
      <c r="E399">
        <v>0</v>
      </c>
    </row>
    <row r="400" spans="1:5" x14ac:dyDescent="0.25">
      <c r="A400">
        <v>399</v>
      </c>
      <c r="B400">
        <v>18.7</v>
      </c>
      <c r="C400">
        <v>0</v>
      </c>
      <c r="D400">
        <v>0</v>
      </c>
      <c r="E400">
        <v>0</v>
      </c>
    </row>
    <row r="401" spans="1:5" x14ac:dyDescent="0.25">
      <c r="A401">
        <v>400</v>
      </c>
      <c r="B401">
        <v>18.8</v>
      </c>
      <c r="C401">
        <v>5</v>
      </c>
      <c r="D401">
        <v>0</v>
      </c>
      <c r="E401">
        <v>0</v>
      </c>
    </row>
    <row r="402" spans="1:5" x14ac:dyDescent="0.25">
      <c r="A402">
        <v>401</v>
      </c>
      <c r="B402">
        <v>17.7</v>
      </c>
      <c r="C402">
        <v>2</v>
      </c>
      <c r="D402">
        <v>0</v>
      </c>
      <c r="E402">
        <v>0</v>
      </c>
    </row>
    <row r="403" spans="1:5" x14ac:dyDescent="0.25">
      <c r="A403">
        <v>402</v>
      </c>
      <c r="B403">
        <v>16.100000000000001</v>
      </c>
      <c r="C403">
        <v>2</v>
      </c>
      <c r="D403">
        <v>0</v>
      </c>
      <c r="E403">
        <v>0</v>
      </c>
    </row>
    <row r="404" spans="1:5" x14ac:dyDescent="0.25">
      <c r="A404">
        <v>403</v>
      </c>
      <c r="B404">
        <v>14.9</v>
      </c>
      <c r="C404">
        <v>7</v>
      </c>
      <c r="D404">
        <v>0</v>
      </c>
      <c r="E404">
        <v>0</v>
      </c>
    </row>
    <row r="405" spans="1:5" x14ac:dyDescent="0.25">
      <c r="A405">
        <v>404</v>
      </c>
      <c r="B405">
        <v>14.9</v>
      </c>
      <c r="C405">
        <v>2</v>
      </c>
      <c r="D405">
        <v>0</v>
      </c>
      <c r="E405">
        <v>0</v>
      </c>
    </row>
    <row r="406" spans="1:5" x14ac:dyDescent="0.25">
      <c r="A406">
        <v>405</v>
      </c>
      <c r="B406">
        <v>16.3</v>
      </c>
      <c r="C406">
        <v>3</v>
      </c>
      <c r="D406">
        <v>0</v>
      </c>
      <c r="E406">
        <v>0</v>
      </c>
    </row>
    <row r="407" spans="1:5" x14ac:dyDescent="0.25">
      <c r="A407">
        <v>406</v>
      </c>
      <c r="B407">
        <v>19.100000000000001</v>
      </c>
      <c r="C407">
        <v>14</v>
      </c>
      <c r="D407">
        <v>0</v>
      </c>
      <c r="E407">
        <v>0</v>
      </c>
    </row>
    <row r="408" spans="1:5" x14ac:dyDescent="0.25">
      <c r="A408">
        <v>407</v>
      </c>
      <c r="B408">
        <v>22.7</v>
      </c>
      <c r="C408">
        <v>12</v>
      </c>
      <c r="D408">
        <v>0</v>
      </c>
      <c r="E408">
        <v>0</v>
      </c>
    </row>
    <row r="409" spans="1:5" x14ac:dyDescent="0.25">
      <c r="A409">
        <v>408</v>
      </c>
      <c r="B409">
        <v>26.1</v>
      </c>
      <c r="C409">
        <v>9</v>
      </c>
      <c r="D409">
        <v>0</v>
      </c>
      <c r="E409">
        <v>0</v>
      </c>
    </row>
    <row r="410" spans="1:5" x14ac:dyDescent="0.25">
      <c r="A410">
        <v>409</v>
      </c>
      <c r="B410">
        <v>28.6</v>
      </c>
      <c r="C410">
        <v>14</v>
      </c>
      <c r="D410">
        <v>0</v>
      </c>
      <c r="E410">
        <v>0</v>
      </c>
    </row>
    <row r="411" spans="1:5" x14ac:dyDescent="0.25">
      <c r="A411">
        <v>410</v>
      </c>
      <c r="B411">
        <v>29.5</v>
      </c>
      <c r="C411">
        <v>17</v>
      </c>
      <c r="D411">
        <v>0</v>
      </c>
      <c r="E411">
        <v>0</v>
      </c>
    </row>
    <row r="412" spans="1:5" x14ac:dyDescent="0.25">
      <c r="A412">
        <v>411</v>
      </c>
      <c r="B412">
        <v>28.6</v>
      </c>
      <c r="C412">
        <v>9</v>
      </c>
      <c r="D412">
        <v>0</v>
      </c>
      <c r="E412">
        <v>0</v>
      </c>
    </row>
    <row r="413" spans="1:5" x14ac:dyDescent="0.25">
      <c r="A413">
        <v>412</v>
      </c>
      <c r="B413">
        <v>26.4</v>
      </c>
      <c r="C413">
        <v>28</v>
      </c>
      <c r="D413">
        <v>0</v>
      </c>
      <c r="E413">
        <v>0</v>
      </c>
    </row>
    <row r="414" spans="1:5" x14ac:dyDescent="0.25">
      <c r="A414">
        <v>413</v>
      </c>
      <c r="B414">
        <v>23.6</v>
      </c>
      <c r="C414">
        <v>0</v>
      </c>
      <c r="D414">
        <v>0</v>
      </c>
      <c r="E414">
        <v>0</v>
      </c>
    </row>
    <row r="415" spans="1:5" x14ac:dyDescent="0.25">
      <c r="A415">
        <v>414</v>
      </c>
      <c r="B415">
        <v>21</v>
      </c>
      <c r="C415">
        <v>1</v>
      </c>
      <c r="D415">
        <v>0</v>
      </c>
      <c r="E415">
        <v>0</v>
      </c>
    </row>
    <row r="416" spans="1:5" x14ac:dyDescent="0.25">
      <c r="A416">
        <v>415</v>
      </c>
      <c r="B416">
        <v>19.600000000000001</v>
      </c>
      <c r="C416">
        <v>6</v>
      </c>
      <c r="D416">
        <v>0</v>
      </c>
      <c r="E416">
        <v>0</v>
      </c>
    </row>
    <row r="417" spans="1:5" x14ac:dyDescent="0.25">
      <c r="A417">
        <v>416</v>
      </c>
      <c r="B417">
        <v>19.5</v>
      </c>
      <c r="C417">
        <v>4</v>
      </c>
      <c r="D417">
        <v>0</v>
      </c>
      <c r="E417">
        <v>0</v>
      </c>
    </row>
    <row r="418" spans="1:5" x14ac:dyDescent="0.25">
      <c r="A418">
        <v>417</v>
      </c>
      <c r="B418">
        <v>20.7</v>
      </c>
      <c r="C418">
        <v>10</v>
      </c>
      <c r="D418">
        <v>0</v>
      </c>
      <c r="E418">
        <v>0</v>
      </c>
    </row>
    <row r="419" spans="1:5" x14ac:dyDescent="0.25">
      <c r="A419">
        <v>418</v>
      </c>
      <c r="B419">
        <v>22.7</v>
      </c>
      <c r="C419">
        <v>4</v>
      </c>
      <c r="D419">
        <v>0</v>
      </c>
      <c r="E419">
        <v>0</v>
      </c>
    </row>
    <row r="420" spans="1:5" x14ac:dyDescent="0.25">
      <c r="A420">
        <v>419</v>
      </c>
      <c r="B420">
        <v>24.5</v>
      </c>
      <c r="C420">
        <v>5</v>
      </c>
      <c r="D420">
        <v>0</v>
      </c>
      <c r="E420">
        <v>0</v>
      </c>
    </row>
    <row r="421" spans="1:5" x14ac:dyDescent="0.25">
      <c r="A421">
        <v>420</v>
      </c>
      <c r="B421">
        <v>25.4</v>
      </c>
      <c r="C421">
        <v>8</v>
      </c>
      <c r="D421">
        <v>0</v>
      </c>
      <c r="E421">
        <v>0</v>
      </c>
    </row>
    <row r="422" spans="1:5" x14ac:dyDescent="0.25">
      <c r="A422">
        <v>421</v>
      </c>
      <c r="B422">
        <v>24.8</v>
      </c>
      <c r="C422">
        <v>12</v>
      </c>
      <c r="D422">
        <v>0</v>
      </c>
      <c r="E422">
        <v>0</v>
      </c>
    </row>
    <row r="423" spans="1:5" x14ac:dyDescent="0.25">
      <c r="A423">
        <v>422</v>
      </c>
      <c r="B423">
        <v>22.5</v>
      </c>
      <c r="C423">
        <v>8</v>
      </c>
      <c r="D423">
        <v>0</v>
      </c>
      <c r="E423">
        <v>0</v>
      </c>
    </row>
    <row r="424" spans="1:5" x14ac:dyDescent="0.25">
      <c r="A424">
        <v>423</v>
      </c>
      <c r="B424">
        <v>18.899999999999999</v>
      </c>
      <c r="C424">
        <v>7</v>
      </c>
      <c r="D424">
        <v>0</v>
      </c>
      <c r="E424">
        <v>0</v>
      </c>
    </row>
    <row r="425" spans="1:5" x14ac:dyDescent="0.25">
      <c r="A425">
        <v>424</v>
      </c>
      <c r="B425">
        <v>14.8</v>
      </c>
      <c r="C425">
        <v>8</v>
      </c>
      <c r="D425">
        <v>0</v>
      </c>
      <c r="E425">
        <v>0</v>
      </c>
    </row>
    <row r="426" spans="1:5" x14ac:dyDescent="0.25">
      <c r="A426">
        <v>425</v>
      </c>
      <c r="B426">
        <v>11.2</v>
      </c>
      <c r="C426">
        <v>7</v>
      </c>
      <c r="D426">
        <v>0</v>
      </c>
      <c r="E426">
        <v>0</v>
      </c>
    </row>
    <row r="427" spans="1:5" x14ac:dyDescent="0.25">
      <c r="A427">
        <v>426</v>
      </c>
      <c r="B427">
        <v>8.8000000000000007</v>
      </c>
      <c r="C427">
        <v>23</v>
      </c>
      <c r="D427">
        <v>0</v>
      </c>
      <c r="E427">
        <v>0</v>
      </c>
    </row>
    <row r="428" spans="1:5" x14ac:dyDescent="0.25">
      <c r="A428">
        <v>427</v>
      </c>
      <c r="B428">
        <v>8</v>
      </c>
      <c r="C428">
        <v>0</v>
      </c>
      <c r="D428">
        <v>0</v>
      </c>
      <c r="E428">
        <v>0</v>
      </c>
    </row>
    <row r="429" spans="1:5" x14ac:dyDescent="0.25">
      <c r="A429">
        <v>428</v>
      </c>
      <c r="B429">
        <v>8.6</v>
      </c>
      <c r="C429">
        <v>2</v>
      </c>
      <c r="D429">
        <v>0</v>
      </c>
      <c r="E429">
        <v>0</v>
      </c>
    </row>
    <row r="430" spans="1:5" x14ac:dyDescent="0.25">
      <c r="A430">
        <v>429</v>
      </c>
      <c r="B430">
        <v>10.199999999999999</v>
      </c>
      <c r="C430">
        <v>5</v>
      </c>
      <c r="D430">
        <v>0</v>
      </c>
      <c r="E430">
        <v>0</v>
      </c>
    </row>
    <row r="431" spans="1:5" x14ac:dyDescent="0.25">
      <c r="A431">
        <v>430</v>
      </c>
      <c r="B431">
        <v>11.8</v>
      </c>
      <c r="C431">
        <v>5</v>
      </c>
      <c r="D431">
        <v>0</v>
      </c>
      <c r="E431">
        <v>0</v>
      </c>
    </row>
    <row r="432" spans="1:5" x14ac:dyDescent="0.25">
      <c r="A432">
        <v>431</v>
      </c>
      <c r="B432">
        <v>12.7</v>
      </c>
      <c r="C432">
        <v>8</v>
      </c>
      <c r="D432">
        <v>0</v>
      </c>
      <c r="E432">
        <v>0</v>
      </c>
    </row>
    <row r="433" spans="1:5" x14ac:dyDescent="0.25">
      <c r="A433">
        <v>432</v>
      </c>
      <c r="B433">
        <v>12.2</v>
      </c>
      <c r="C433">
        <v>6</v>
      </c>
      <c r="D433">
        <v>0</v>
      </c>
      <c r="E433">
        <v>0</v>
      </c>
    </row>
    <row r="434" spans="1:5" x14ac:dyDescent="0.25">
      <c r="A434">
        <v>433</v>
      </c>
      <c r="B434">
        <v>10.3</v>
      </c>
      <c r="C434">
        <v>9</v>
      </c>
      <c r="D434">
        <v>0</v>
      </c>
      <c r="E434">
        <v>0</v>
      </c>
    </row>
    <row r="435" spans="1:5" x14ac:dyDescent="0.25">
      <c r="A435">
        <v>434</v>
      </c>
      <c r="B435">
        <v>7.4</v>
      </c>
      <c r="C435">
        <v>17</v>
      </c>
      <c r="D435">
        <v>0</v>
      </c>
      <c r="E435">
        <v>0</v>
      </c>
    </row>
    <row r="436" spans="1:5" x14ac:dyDescent="0.25">
      <c r="A436">
        <v>435</v>
      </c>
      <c r="B436">
        <v>4.0999999999999996</v>
      </c>
      <c r="C436">
        <v>17</v>
      </c>
      <c r="D436">
        <v>0</v>
      </c>
      <c r="E436">
        <v>0</v>
      </c>
    </row>
    <row r="437" spans="1:5" x14ac:dyDescent="0.25">
      <c r="A437">
        <v>436</v>
      </c>
      <c r="B437">
        <v>1.4</v>
      </c>
      <c r="C437">
        <v>7</v>
      </c>
      <c r="D437">
        <v>0</v>
      </c>
      <c r="E437">
        <v>0</v>
      </c>
    </row>
    <row r="438" spans="1:5" x14ac:dyDescent="0.25">
      <c r="A438">
        <v>437</v>
      </c>
      <c r="B438">
        <v>0.1</v>
      </c>
      <c r="C438">
        <v>24</v>
      </c>
      <c r="D438">
        <v>0</v>
      </c>
      <c r="E438">
        <v>0</v>
      </c>
    </row>
    <row r="439" spans="1:5" x14ac:dyDescent="0.25">
      <c r="A439">
        <v>438</v>
      </c>
      <c r="B439">
        <v>0.5</v>
      </c>
      <c r="C439">
        <v>16</v>
      </c>
      <c r="D439">
        <v>0</v>
      </c>
      <c r="E439">
        <v>0</v>
      </c>
    </row>
    <row r="440" spans="1:5" x14ac:dyDescent="0.25">
      <c r="A440">
        <v>439</v>
      </c>
      <c r="B440">
        <v>2.5</v>
      </c>
      <c r="C440">
        <v>2</v>
      </c>
      <c r="D440">
        <v>0</v>
      </c>
      <c r="E440">
        <v>0</v>
      </c>
    </row>
    <row r="441" spans="1:5" x14ac:dyDescent="0.25">
      <c r="A441">
        <v>440</v>
      </c>
      <c r="B441">
        <v>5.5</v>
      </c>
      <c r="C441">
        <v>17</v>
      </c>
      <c r="D441">
        <v>0</v>
      </c>
      <c r="E441">
        <v>0</v>
      </c>
    </row>
    <row r="442" spans="1:5" x14ac:dyDescent="0.25">
      <c r="A442">
        <v>441</v>
      </c>
      <c r="B442">
        <v>8.6999999999999993</v>
      </c>
      <c r="C442">
        <v>23</v>
      </c>
      <c r="D442">
        <v>0</v>
      </c>
      <c r="E442">
        <v>0</v>
      </c>
    </row>
    <row r="443" spans="1:5" x14ac:dyDescent="0.25">
      <c r="A443">
        <v>442</v>
      </c>
      <c r="B443">
        <v>11.1</v>
      </c>
      <c r="C443">
        <v>0</v>
      </c>
      <c r="D443">
        <v>0</v>
      </c>
      <c r="E443">
        <v>0</v>
      </c>
    </row>
    <row r="444" spans="1:5" x14ac:dyDescent="0.25">
      <c r="A444">
        <v>443</v>
      </c>
      <c r="B444">
        <v>12.2</v>
      </c>
      <c r="C444">
        <v>4</v>
      </c>
      <c r="D444">
        <v>0</v>
      </c>
      <c r="E444">
        <v>0</v>
      </c>
    </row>
    <row r="445" spans="1:5" x14ac:dyDescent="0.25">
      <c r="A445">
        <v>444</v>
      </c>
      <c r="B445">
        <v>11.9</v>
      </c>
      <c r="C445">
        <v>1</v>
      </c>
      <c r="D445">
        <v>0</v>
      </c>
      <c r="E445">
        <v>0</v>
      </c>
    </row>
    <row r="446" spans="1:5" x14ac:dyDescent="0.25">
      <c r="A446">
        <v>445</v>
      </c>
      <c r="B446">
        <v>10.5</v>
      </c>
      <c r="C446">
        <v>1</v>
      </c>
      <c r="D446">
        <v>0</v>
      </c>
      <c r="E446">
        <v>0</v>
      </c>
    </row>
    <row r="447" spans="1:5" x14ac:dyDescent="0.25">
      <c r="A447">
        <v>446</v>
      </c>
      <c r="B447">
        <v>8.8000000000000007</v>
      </c>
      <c r="C447">
        <v>6</v>
      </c>
      <c r="D447">
        <v>0</v>
      </c>
      <c r="E447">
        <v>0</v>
      </c>
    </row>
    <row r="448" spans="1:5" x14ac:dyDescent="0.25">
      <c r="A448">
        <v>447</v>
      </c>
      <c r="B448">
        <v>7.5</v>
      </c>
      <c r="C448">
        <v>10</v>
      </c>
      <c r="D448">
        <v>0</v>
      </c>
      <c r="E448">
        <v>0</v>
      </c>
    </row>
    <row r="449" spans="1:5" x14ac:dyDescent="0.25">
      <c r="A449">
        <v>448</v>
      </c>
      <c r="B449">
        <v>7.6</v>
      </c>
      <c r="C449">
        <v>10</v>
      </c>
      <c r="D449">
        <v>0</v>
      </c>
      <c r="E449">
        <v>0</v>
      </c>
    </row>
    <row r="450" spans="1:5" x14ac:dyDescent="0.25">
      <c r="A450">
        <v>449</v>
      </c>
      <c r="B450">
        <v>9.1999999999999993</v>
      </c>
      <c r="C450">
        <v>2</v>
      </c>
      <c r="D450">
        <v>0</v>
      </c>
      <c r="E450">
        <v>0</v>
      </c>
    </row>
    <row r="451" spans="1:5" x14ac:dyDescent="0.25">
      <c r="A451">
        <v>450</v>
      </c>
      <c r="B451">
        <v>12.3</v>
      </c>
      <c r="C451">
        <v>7</v>
      </c>
      <c r="D451">
        <v>0</v>
      </c>
      <c r="E451">
        <v>0</v>
      </c>
    </row>
    <row r="452" spans="1:5" x14ac:dyDescent="0.25">
      <c r="A452">
        <v>451</v>
      </c>
      <c r="B452">
        <v>16.3</v>
      </c>
      <c r="C452">
        <v>18</v>
      </c>
      <c r="D452">
        <v>0</v>
      </c>
      <c r="E452">
        <v>0</v>
      </c>
    </row>
    <row r="453" spans="1:5" x14ac:dyDescent="0.25">
      <c r="A453">
        <v>452</v>
      </c>
      <c r="B453">
        <v>20.2</v>
      </c>
      <c r="C453">
        <v>23</v>
      </c>
      <c r="D453">
        <v>0</v>
      </c>
      <c r="E453">
        <v>0</v>
      </c>
    </row>
    <row r="454" spans="1:5" x14ac:dyDescent="0.25">
      <c r="A454">
        <v>453</v>
      </c>
      <c r="B454">
        <v>23.2</v>
      </c>
      <c r="C454">
        <v>7</v>
      </c>
      <c r="D454">
        <v>0</v>
      </c>
      <c r="E454">
        <v>0</v>
      </c>
    </row>
    <row r="455" spans="1:5" x14ac:dyDescent="0.25">
      <c r="A455">
        <v>454</v>
      </c>
      <c r="B455">
        <v>24.8</v>
      </c>
      <c r="C455">
        <v>20</v>
      </c>
      <c r="D455">
        <v>0</v>
      </c>
      <c r="E455">
        <v>0</v>
      </c>
    </row>
    <row r="456" spans="1:5" x14ac:dyDescent="0.25">
      <c r="A456">
        <v>455</v>
      </c>
      <c r="B456">
        <v>24.9</v>
      </c>
      <c r="C456">
        <v>14</v>
      </c>
      <c r="D456">
        <v>0</v>
      </c>
      <c r="E456">
        <v>0</v>
      </c>
    </row>
    <row r="457" spans="1:5" x14ac:dyDescent="0.25">
      <c r="A457">
        <v>456</v>
      </c>
      <c r="B457">
        <v>23.3</v>
      </c>
      <c r="C457">
        <v>11</v>
      </c>
      <c r="D457">
        <v>0</v>
      </c>
      <c r="E457">
        <v>0</v>
      </c>
    </row>
    <row r="458" spans="1:5" x14ac:dyDescent="0.25">
      <c r="A458">
        <v>457</v>
      </c>
      <c r="B458">
        <v>21.3</v>
      </c>
      <c r="C458">
        <v>10</v>
      </c>
      <c r="D458">
        <v>0</v>
      </c>
      <c r="E458">
        <v>0</v>
      </c>
    </row>
    <row r="459" spans="1:5" x14ac:dyDescent="0.25">
      <c r="A459">
        <v>458</v>
      </c>
      <c r="B459">
        <v>19.7</v>
      </c>
      <c r="C459">
        <v>13</v>
      </c>
      <c r="D459">
        <v>0</v>
      </c>
      <c r="E459">
        <v>0</v>
      </c>
    </row>
    <row r="460" spans="1:5" x14ac:dyDescent="0.25">
      <c r="A460">
        <v>459</v>
      </c>
      <c r="B460">
        <v>19.100000000000001</v>
      </c>
      <c r="C460">
        <v>24</v>
      </c>
      <c r="D460">
        <v>0</v>
      </c>
      <c r="E460">
        <v>0</v>
      </c>
    </row>
    <row r="461" spans="1:5" x14ac:dyDescent="0.25">
      <c r="A461">
        <v>460</v>
      </c>
      <c r="B461">
        <v>20</v>
      </c>
      <c r="C461">
        <v>0</v>
      </c>
      <c r="D461">
        <v>0</v>
      </c>
      <c r="E461">
        <v>0</v>
      </c>
    </row>
    <row r="462" spans="1:5" x14ac:dyDescent="0.25">
      <c r="A462">
        <v>461</v>
      </c>
      <c r="B462">
        <v>22.1</v>
      </c>
      <c r="C462">
        <v>1</v>
      </c>
      <c r="D462">
        <v>0</v>
      </c>
      <c r="E462">
        <v>0</v>
      </c>
    </row>
    <row r="463" spans="1:5" x14ac:dyDescent="0.25">
      <c r="A463">
        <v>462</v>
      </c>
      <c r="B463">
        <v>25</v>
      </c>
      <c r="C463">
        <v>4</v>
      </c>
      <c r="D463">
        <v>0</v>
      </c>
      <c r="E463">
        <v>0</v>
      </c>
    </row>
    <row r="464" spans="1:5" x14ac:dyDescent="0.25">
      <c r="A464">
        <v>463</v>
      </c>
      <c r="B464">
        <v>27.7</v>
      </c>
      <c r="C464">
        <v>1</v>
      </c>
      <c r="D464">
        <v>0</v>
      </c>
      <c r="E464">
        <v>0</v>
      </c>
    </row>
    <row r="465" spans="1:5" x14ac:dyDescent="0.25">
      <c r="A465">
        <v>464</v>
      </c>
      <c r="B465">
        <v>29.4</v>
      </c>
      <c r="C465">
        <v>12</v>
      </c>
      <c r="D465">
        <v>0</v>
      </c>
      <c r="E465">
        <v>0</v>
      </c>
    </row>
    <row r="466" spans="1:5" x14ac:dyDescent="0.25">
      <c r="A466">
        <v>465</v>
      </c>
      <c r="B466">
        <v>29.5</v>
      </c>
      <c r="C466">
        <v>12</v>
      </c>
      <c r="D466">
        <v>0</v>
      </c>
      <c r="E466">
        <v>0</v>
      </c>
    </row>
    <row r="467" spans="1:5" x14ac:dyDescent="0.25">
      <c r="A467">
        <v>466</v>
      </c>
      <c r="B467">
        <v>27.8</v>
      </c>
      <c r="C467">
        <v>8</v>
      </c>
      <c r="D467">
        <v>0</v>
      </c>
      <c r="E467">
        <v>0</v>
      </c>
    </row>
    <row r="468" spans="1:5" x14ac:dyDescent="0.25">
      <c r="A468">
        <v>467</v>
      </c>
      <c r="B468">
        <v>24.9</v>
      </c>
      <c r="C468">
        <v>13</v>
      </c>
      <c r="D468">
        <v>0</v>
      </c>
      <c r="E468">
        <v>0</v>
      </c>
    </row>
    <row r="469" spans="1:5" x14ac:dyDescent="0.25">
      <c r="A469">
        <v>468</v>
      </c>
      <c r="B469">
        <v>21.3</v>
      </c>
      <c r="C469">
        <v>18</v>
      </c>
      <c r="D469">
        <v>0</v>
      </c>
      <c r="E469">
        <v>0</v>
      </c>
    </row>
    <row r="470" spans="1:5" x14ac:dyDescent="0.25">
      <c r="A470">
        <v>469</v>
      </c>
      <c r="B470">
        <v>18.100000000000001</v>
      </c>
      <c r="C470">
        <v>15</v>
      </c>
      <c r="D470">
        <v>0</v>
      </c>
      <c r="E470">
        <v>0</v>
      </c>
    </row>
    <row r="471" spans="1:5" x14ac:dyDescent="0.25">
      <c r="A471">
        <v>470</v>
      </c>
      <c r="B471">
        <v>15.9</v>
      </c>
      <c r="C471">
        <v>10</v>
      </c>
      <c r="D471">
        <v>0</v>
      </c>
      <c r="E471">
        <v>0</v>
      </c>
    </row>
    <row r="472" spans="1:5" x14ac:dyDescent="0.25">
      <c r="A472">
        <v>471</v>
      </c>
      <c r="B472">
        <v>15.3</v>
      </c>
      <c r="C472">
        <v>7</v>
      </c>
      <c r="D472">
        <v>0</v>
      </c>
      <c r="E472">
        <v>0</v>
      </c>
    </row>
    <row r="473" spans="1:5" x14ac:dyDescent="0.25">
      <c r="A473">
        <v>472</v>
      </c>
      <c r="B473">
        <v>16</v>
      </c>
      <c r="C473">
        <v>5</v>
      </c>
      <c r="D473">
        <v>0</v>
      </c>
      <c r="E473">
        <v>0</v>
      </c>
    </row>
    <row r="474" spans="1:5" x14ac:dyDescent="0.25">
      <c r="A474">
        <v>473</v>
      </c>
      <c r="B474">
        <v>17.5</v>
      </c>
      <c r="C474">
        <v>26</v>
      </c>
      <c r="D474">
        <v>0</v>
      </c>
      <c r="E474">
        <v>0</v>
      </c>
    </row>
    <row r="475" spans="1:5" x14ac:dyDescent="0.25">
      <c r="A475">
        <v>474</v>
      </c>
      <c r="B475">
        <v>19</v>
      </c>
      <c r="C475">
        <v>0</v>
      </c>
      <c r="D475">
        <v>0</v>
      </c>
      <c r="E475">
        <v>0</v>
      </c>
    </row>
    <row r="476" spans="1:5" x14ac:dyDescent="0.25">
      <c r="A476">
        <v>475</v>
      </c>
      <c r="B476">
        <v>19.5</v>
      </c>
      <c r="C476">
        <v>2</v>
      </c>
      <c r="D476">
        <v>0</v>
      </c>
      <c r="E476">
        <v>0</v>
      </c>
    </row>
    <row r="477" spans="1:5" x14ac:dyDescent="0.25">
      <c r="A477">
        <v>476</v>
      </c>
      <c r="B477">
        <v>18.7</v>
      </c>
      <c r="C477">
        <v>6</v>
      </c>
      <c r="D477">
        <v>0</v>
      </c>
      <c r="E477">
        <v>0</v>
      </c>
    </row>
    <row r="478" spans="1:5" x14ac:dyDescent="0.25">
      <c r="A478">
        <v>477</v>
      </c>
      <c r="B478">
        <v>16.3</v>
      </c>
      <c r="C478">
        <v>5</v>
      </c>
      <c r="D478">
        <v>0</v>
      </c>
      <c r="E478">
        <v>0</v>
      </c>
    </row>
    <row r="479" spans="1:5" x14ac:dyDescent="0.25">
      <c r="A479">
        <v>478</v>
      </c>
      <c r="B479">
        <v>12.7</v>
      </c>
      <c r="C479">
        <v>6</v>
      </c>
      <c r="D479">
        <v>0</v>
      </c>
      <c r="E479">
        <v>0</v>
      </c>
    </row>
    <row r="480" spans="1:5" x14ac:dyDescent="0.25">
      <c r="A480">
        <v>479</v>
      </c>
      <c r="B480">
        <v>8.8000000000000007</v>
      </c>
      <c r="C480">
        <v>7</v>
      </c>
      <c r="D480">
        <v>0</v>
      </c>
      <c r="E480">
        <v>0</v>
      </c>
    </row>
    <row r="481" spans="1:5" x14ac:dyDescent="0.25">
      <c r="A481">
        <v>480</v>
      </c>
      <c r="B481">
        <v>5.3</v>
      </c>
      <c r="C481">
        <v>2</v>
      </c>
      <c r="D481">
        <v>0</v>
      </c>
      <c r="E481">
        <v>0</v>
      </c>
    </row>
    <row r="482" spans="1:5" x14ac:dyDescent="0.25">
      <c r="A482">
        <v>481</v>
      </c>
      <c r="B482">
        <v>3.2</v>
      </c>
      <c r="C482">
        <v>7</v>
      </c>
      <c r="D482">
        <v>0</v>
      </c>
      <c r="E482">
        <v>0</v>
      </c>
    </row>
    <row r="483" spans="1:5" x14ac:dyDescent="0.25">
      <c r="A483">
        <v>482</v>
      </c>
      <c r="B483">
        <v>2.7</v>
      </c>
      <c r="C483">
        <v>7</v>
      </c>
      <c r="D483">
        <v>0</v>
      </c>
      <c r="E483">
        <v>0</v>
      </c>
    </row>
    <row r="484" spans="1:5" x14ac:dyDescent="0.25">
      <c r="A484">
        <v>483</v>
      </c>
      <c r="B484">
        <v>3.9</v>
      </c>
      <c r="C484">
        <v>8</v>
      </c>
      <c r="D484">
        <v>0</v>
      </c>
      <c r="E484">
        <v>0</v>
      </c>
    </row>
    <row r="485" spans="1:5" x14ac:dyDescent="0.25">
      <c r="A485">
        <v>484</v>
      </c>
      <c r="B485">
        <v>6</v>
      </c>
      <c r="C485">
        <v>18</v>
      </c>
      <c r="D485">
        <v>0</v>
      </c>
      <c r="E485">
        <v>0</v>
      </c>
    </row>
    <row r="486" spans="1:5" x14ac:dyDescent="0.25">
      <c r="A486">
        <v>485</v>
      </c>
      <c r="B486">
        <v>8.1999999999999993</v>
      </c>
      <c r="C486">
        <v>23</v>
      </c>
      <c r="D486">
        <v>0</v>
      </c>
      <c r="E486">
        <v>0</v>
      </c>
    </row>
    <row r="487" spans="1:5" x14ac:dyDescent="0.25">
      <c r="A487">
        <v>486</v>
      </c>
      <c r="B487">
        <v>9.6999999999999993</v>
      </c>
      <c r="C487">
        <v>23</v>
      </c>
      <c r="D487">
        <v>0</v>
      </c>
      <c r="E487">
        <v>0</v>
      </c>
    </row>
    <row r="488" spans="1:5" x14ac:dyDescent="0.25">
      <c r="A488">
        <v>487</v>
      </c>
      <c r="B488">
        <v>10</v>
      </c>
      <c r="C488">
        <v>11</v>
      </c>
      <c r="D488">
        <v>0</v>
      </c>
      <c r="E488">
        <v>0</v>
      </c>
    </row>
    <row r="489" spans="1:5" x14ac:dyDescent="0.25">
      <c r="A489">
        <v>488</v>
      </c>
      <c r="B489">
        <v>8.8000000000000007</v>
      </c>
      <c r="C489">
        <v>16</v>
      </c>
      <c r="D489">
        <v>0</v>
      </c>
      <c r="E489">
        <v>0</v>
      </c>
    </row>
    <row r="490" spans="1:5" x14ac:dyDescent="0.25">
      <c r="A490">
        <v>489</v>
      </c>
      <c r="B490">
        <v>6.6</v>
      </c>
      <c r="C490">
        <v>22</v>
      </c>
      <c r="D490">
        <v>0</v>
      </c>
      <c r="E490">
        <v>0</v>
      </c>
    </row>
    <row r="491" spans="1:5" x14ac:dyDescent="0.25">
      <c r="A491">
        <v>490</v>
      </c>
      <c r="B491">
        <v>4.0999999999999996</v>
      </c>
      <c r="C491">
        <v>0</v>
      </c>
      <c r="D491">
        <v>0</v>
      </c>
      <c r="E491">
        <v>0</v>
      </c>
    </row>
    <row r="492" spans="1:5" x14ac:dyDescent="0.25">
      <c r="A492">
        <v>491</v>
      </c>
      <c r="B492">
        <v>2.2000000000000002</v>
      </c>
      <c r="C492">
        <v>1</v>
      </c>
      <c r="D492">
        <v>0</v>
      </c>
      <c r="E492">
        <v>0</v>
      </c>
    </row>
    <row r="493" spans="1:5" x14ac:dyDescent="0.25">
      <c r="A493">
        <v>492</v>
      </c>
      <c r="B493">
        <v>1.6</v>
      </c>
      <c r="C493">
        <v>4</v>
      </c>
      <c r="D493">
        <v>0</v>
      </c>
      <c r="E493">
        <v>0</v>
      </c>
    </row>
    <row r="494" spans="1:5" x14ac:dyDescent="0.25">
      <c r="A494">
        <v>493</v>
      </c>
      <c r="B494">
        <v>2.7</v>
      </c>
      <c r="C494">
        <v>1</v>
      </c>
      <c r="D494">
        <v>0</v>
      </c>
      <c r="E494">
        <v>0</v>
      </c>
    </row>
    <row r="495" spans="1:5" x14ac:dyDescent="0.25">
      <c r="A495">
        <v>494</v>
      </c>
      <c r="B495">
        <v>5.4</v>
      </c>
      <c r="C495">
        <v>9</v>
      </c>
      <c r="D495">
        <v>0</v>
      </c>
      <c r="E495">
        <v>0</v>
      </c>
    </row>
    <row r="496" spans="1:5" x14ac:dyDescent="0.25">
      <c r="A496">
        <v>495</v>
      </c>
      <c r="B496">
        <v>9.1</v>
      </c>
      <c r="C496">
        <v>11</v>
      </c>
      <c r="D496">
        <v>0</v>
      </c>
      <c r="E496">
        <v>0</v>
      </c>
    </row>
    <row r="497" spans="1:5" x14ac:dyDescent="0.25">
      <c r="A497">
        <v>496</v>
      </c>
      <c r="B497">
        <v>12.9</v>
      </c>
      <c r="C497">
        <v>8</v>
      </c>
      <c r="D497">
        <v>0</v>
      </c>
      <c r="E497">
        <v>0</v>
      </c>
    </row>
    <row r="498" spans="1:5" x14ac:dyDescent="0.25">
      <c r="A498">
        <v>497</v>
      </c>
      <c r="B498">
        <v>15.9</v>
      </c>
      <c r="C498">
        <v>16</v>
      </c>
      <c r="D498">
        <v>0</v>
      </c>
      <c r="E498">
        <v>0</v>
      </c>
    </row>
    <row r="499" spans="1:5" x14ac:dyDescent="0.25">
      <c r="A499">
        <v>498</v>
      </c>
      <c r="B499">
        <v>17.5</v>
      </c>
      <c r="C499">
        <v>15</v>
      </c>
      <c r="D499">
        <v>0</v>
      </c>
      <c r="E499">
        <v>0</v>
      </c>
    </row>
    <row r="500" spans="1:5" x14ac:dyDescent="0.25">
      <c r="A500">
        <v>499</v>
      </c>
      <c r="B500">
        <v>17.5</v>
      </c>
      <c r="C500">
        <v>8</v>
      </c>
      <c r="D500">
        <v>0</v>
      </c>
      <c r="E500">
        <v>0</v>
      </c>
    </row>
    <row r="501" spans="1:5" x14ac:dyDescent="0.25">
      <c r="A501">
        <v>500</v>
      </c>
      <c r="B501">
        <v>16.399999999999999</v>
      </c>
      <c r="C501">
        <v>14</v>
      </c>
      <c r="D501">
        <v>0</v>
      </c>
      <c r="E501">
        <v>0</v>
      </c>
    </row>
  </sheetData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01"/>
  <sheetViews>
    <sheetView tabSelected="1" workbookViewId="0">
      <selection activeCell="M13" sqref="M13"/>
    </sheetView>
  </sheetViews>
  <sheetFormatPr defaultRowHeight="15" x14ac:dyDescent="0.25"/>
  <cols>
    <col min="1" max="1" width="6" bestFit="1" customWidth="1"/>
    <col min="2" max="2" width="12.42578125" bestFit="1" customWidth="1"/>
    <col min="3" max="3" width="5.7109375" bestFit="1" customWidth="1"/>
    <col min="4" max="4" width="16.140625" style="9" bestFit="1" customWidth="1"/>
    <col min="5" max="5" width="15.7109375" bestFit="1" customWidth="1"/>
    <col min="6" max="6" width="32.42578125" customWidth="1"/>
    <col min="7" max="7" width="25" customWidth="1"/>
    <col min="8" max="8" width="22.42578125" customWidth="1"/>
    <col min="9" max="9" width="14.5703125" bestFit="1" customWidth="1"/>
    <col min="13" max="13" width="32.140625" customWidth="1"/>
    <col min="17" max="17" width="17.7109375" customWidth="1"/>
    <col min="18" max="18" width="13.140625" customWidth="1"/>
  </cols>
  <sheetData>
    <row r="1" spans="1:18" x14ac:dyDescent="0.25">
      <c r="A1" t="s">
        <v>0</v>
      </c>
      <c r="B1" t="s">
        <v>1</v>
      </c>
      <c r="C1" t="s">
        <v>2</v>
      </c>
      <c r="D1" s="9" t="s">
        <v>3</v>
      </c>
      <c r="E1" t="s">
        <v>4</v>
      </c>
      <c r="F1" s="11" t="s">
        <v>19</v>
      </c>
      <c r="G1" t="s">
        <v>20</v>
      </c>
      <c r="H1" s="10" t="s">
        <v>21</v>
      </c>
      <c r="I1" s="10" t="s">
        <v>22</v>
      </c>
      <c r="J1" s="10"/>
    </row>
    <row r="2" spans="1:18" x14ac:dyDescent="0.25">
      <c r="A2">
        <v>1</v>
      </c>
      <c r="B2">
        <v>19</v>
      </c>
      <c r="C2">
        <v>0</v>
      </c>
      <c r="D2" s="9">
        <v>0</v>
      </c>
      <c r="E2">
        <v>0</v>
      </c>
      <c r="F2">
        <v>0</v>
      </c>
      <c r="G2">
        <f>IF(E2=F2,1,0)</f>
        <v>1</v>
      </c>
      <c r="H2" s="10">
        <f>IF(E2=0,0,IF(AND(B2&gt;=10,E2=1),"C","S"))</f>
        <v>0</v>
      </c>
      <c r="I2" s="10">
        <f>IF(H2=D2,1,0)</f>
        <v>1</v>
      </c>
      <c r="J2" s="10"/>
      <c r="Q2" s="4" t="s">
        <v>15</v>
      </c>
      <c r="R2" t="s">
        <v>17</v>
      </c>
    </row>
    <row r="3" spans="1:18" x14ac:dyDescent="0.25">
      <c r="A3">
        <v>2</v>
      </c>
      <c r="B3">
        <v>22</v>
      </c>
      <c r="C3">
        <v>1</v>
      </c>
      <c r="D3" s="9" t="s">
        <v>5</v>
      </c>
      <c r="E3">
        <v>1</v>
      </c>
      <c r="F3">
        <f>IF(E2=0,1,)</f>
        <v>1</v>
      </c>
      <c r="G3">
        <f t="shared" ref="G3:G66" si="0">IF(E3=F3,1,0)</f>
        <v>1</v>
      </c>
      <c r="H3" s="10" t="str">
        <f t="shared" ref="H3:H66" si="1">IF(E3=0,0,IF(AND(B3&gt;=10,E3=1),"C","S"))</f>
        <v>C</v>
      </c>
      <c r="I3" s="10">
        <f t="shared" ref="I3:I66" si="2">IF(H3=D3,1,0)</f>
        <v>1</v>
      </c>
      <c r="J3" s="10"/>
      <c r="Q3" s="5">
        <v>0</v>
      </c>
      <c r="R3" s="6">
        <v>221</v>
      </c>
    </row>
    <row r="4" spans="1:18" x14ac:dyDescent="0.25">
      <c r="A4">
        <v>3</v>
      </c>
      <c r="B4">
        <v>23.6</v>
      </c>
      <c r="C4">
        <v>4</v>
      </c>
      <c r="D4" s="9" t="s">
        <v>5</v>
      </c>
      <c r="E4">
        <v>1</v>
      </c>
      <c r="F4">
        <f>IF(E3=0,1,IF((E2+E3+E4)/3 = E2,E4+1,E4))</f>
        <v>1</v>
      </c>
      <c r="G4">
        <f t="shared" si="0"/>
        <v>1</v>
      </c>
      <c r="H4" s="10" t="str">
        <f t="shared" si="1"/>
        <v>C</v>
      </c>
      <c r="I4" s="10">
        <f t="shared" si="2"/>
        <v>1</v>
      </c>
      <c r="J4" s="10"/>
      <c r="Q4" s="5">
        <v>1</v>
      </c>
      <c r="R4" s="6">
        <v>62</v>
      </c>
    </row>
    <row r="5" spans="1:18" x14ac:dyDescent="0.25">
      <c r="A5">
        <v>4</v>
      </c>
      <c r="B5">
        <v>23.6</v>
      </c>
      <c r="C5">
        <v>4</v>
      </c>
      <c r="D5" s="9" t="s">
        <v>5</v>
      </c>
      <c r="E5">
        <v>1</v>
      </c>
      <c r="F5">
        <f t="shared" ref="F5:F14" si="3">IF(E4=0,1, IF(AND(C4&gt;=20, E4=5),0, IF(AND(E4=E2,E4&lt;5), E4+1,E4)))</f>
        <v>1</v>
      </c>
      <c r="G5">
        <f t="shared" si="0"/>
        <v>1</v>
      </c>
      <c r="H5" s="10" t="str">
        <f t="shared" si="1"/>
        <v>C</v>
      </c>
      <c r="I5" s="10">
        <f t="shared" si="2"/>
        <v>1</v>
      </c>
      <c r="J5" s="10"/>
      <c r="M5" t="s">
        <v>18</v>
      </c>
      <c r="Q5" s="5">
        <v>2</v>
      </c>
      <c r="R5" s="6">
        <v>60</v>
      </c>
    </row>
    <row r="6" spans="1:18" x14ac:dyDescent="0.25">
      <c r="A6">
        <v>5</v>
      </c>
      <c r="B6">
        <v>22.3</v>
      </c>
      <c r="C6">
        <v>10</v>
      </c>
      <c r="D6" s="9" t="s">
        <v>5</v>
      </c>
      <c r="E6">
        <v>2</v>
      </c>
      <c r="F6">
        <f t="shared" si="3"/>
        <v>2</v>
      </c>
      <c r="G6">
        <f t="shared" si="0"/>
        <v>1</v>
      </c>
      <c r="H6" s="10" t="str">
        <f t="shared" si="1"/>
        <v>S</v>
      </c>
      <c r="I6" s="10">
        <f t="shared" si="2"/>
        <v>0</v>
      </c>
      <c r="J6" s="10"/>
      <c r="M6">
        <f>SUM(G2:G302)</f>
        <v>293</v>
      </c>
      <c r="Q6" s="5">
        <v>3</v>
      </c>
      <c r="R6" s="6">
        <v>60</v>
      </c>
    </row>
    <row r="7" spans="1:18" x14ac:dyDescent="0.25">
      <c r="A7">
        <v>6</v>
      </c>
      <c r="B7">
        <v>20.399999999999999</v>
      </c>
      <c r="C7">
        <v>8</v>
      </c>
      <c r="D7" s="9" t="s">
        <v>5</v>
      </c>
      <c r="E7">
        <v>2</v>
      </c>
      <c r="F7">
        <f t="shared" si="3"/>
        <v>2</v>
      </c>
      <c r="G7">
        <f t="shared" si="0"/>
        <v>1</v>
      </c>
      <c r="H7" s="10" t="str">
        <f t="shared" si="1"/>
        <v>S</v>
      </c>
      <c r="I7" s="10">
        <f t="shared" si="2"/>
        <v>0</v>
      </c>
      <c r="J7" s="10"/>
      <c r="Q7" s="5">
        <v>4</v>
      </c>
      <c r="R7" s="6">
        <v>58</v>
      </c>
    </row>
    <row r="8" spans="1:18" x14ac:dyDescent="0.25">
      <c r="A8">
        <v>7</v>
      </c>
      <c r="B8">
        <v>18.899999999999999</v>
      </c>
      <c r="C8">
        <v>10</v>
      </c>
      <c r="D8" s="9" t="s">
        <v>5</v>
      </c>
      <c r="E8">
        <v>2</v>
      </c>
      <c r="F8">
        <f t="shared" si="3"/>
        <v>2</v>
      </c>
      <c r="G8">
        <f t="shared" si="0"/>
        <v>1</v>
      </c>
      <c r="H8" s="10" t="str">
        <f t="shared" si="1"/>
        <v>S</v>
      </c>
      <c r="I8" s="10">
        <f t="shared" si="2"/>
        <v>0</v>
      </c>
      <c r="J8" s="10"/>
      <c r="M8" t="s">
        <v>23</v>
      </c>
      <c r="Q8" s="5">
        <v>5</v>
      </c>
      <c r="R8" s="6">
        <v>39</v>
      </c>
    </row>
    <row r="9" spans="1:18" x14ac:dyDescent="0.25">
      <c r="A9">
        <v>8</v>
      </c>
      <c r="B9">
        <v>18.5</v>
      </c>
      <c r="C9">
        <v>11</v>
      </c>
      <c r="D9" s="9" t="s">
        <v>5</v>
      </c>
      <c r="E9">
        <v>3</v>
      </c>
      <c r="F9">
        <f t="shared" si="3"/>
        <v>3</v>
      </c>
      <c r="G9">
        <f t="shared" si="0"/>
        <v>1</v>
      </c>
      <c r="H9" s="10" t="str">
        <f t="shared" si="1"/>
        <v>S</v>
      </c>
      <c r="I9" s="10">
        <f t="shared" si="2"/>
        <v>0</v>
      </c>
      <c r="J9" s="10"/>
      <c r="M9">
        <f>SUM(I2:I302)</f>
        <v>152</v>
      </c>
      <c r="Q9" s="5" t="s">
        <v>13</v>
      </c>
      <c r="R9" s="6">
        <v>500</v>
      </c>
    </row>
    <row r="10" spans="1:18" x14ac:dyDescent="0.25">
      <c r="A10">
        <v>9</v>
      </c>
      <c r="B10">
        <v>19.5</v>
      </c>
      <c r="C10">
        <v>14</v>
      </c>
      <c r="D10" s="9" t="s">
        <v>5</v>
      </c>
      <c r="E10">
        <v>3</v>
      </c>
      <c r="F10">
        <f t="shared" si="3"/>
        <v>3</v>
      </c>
      <c r="G10">
        <f t="shared" si="0"/>
        <v>1</v>
      </c>
      <c r="H10" s="10" t="str">
        <f t="shared" si="1"/>
        <v>S</v>
      </c>
      <c r="I10" s="10">
        <f t="shared" si="2"/>
        <v>0</v>
      </c>
      <c r="J10" s="10"/>
    </row>
    <row r="11" spans="1:18" x14ac:dyDescent="0.25">
      <c r="A11">
        <v>10</v>
      </c>
      <c r="B11">
        <v>21.8</v>
      </c>
      <c r="C11">
        <v>15</v>
      </c>
      <c r="D11" s="9" t="s">
        <v>5</v>
      </c>
      <c r="E11">
        <v>3</v>
      </c>
      <c r="F11">
        <f t="shared" si="3"/>
        <v>3</v>
      </c>
      <c r="G11">
        <f t="shared" si="0"/>
        <v>1</v>
      </c>
      <c r="H11" s="10" t="str">
        <f t="shared" si="1"/>
        <v>S</v>
      </c>
      <c r="I11" s="10">
        <f t="shared" si="2"/>
        <v>0</v>
      </c>
      <c r="J11" s="10"/>
    </row>
    <row r="12" spans="1:18" x14ac:dyDescent="0.25">
      <c r="A12">
        <v>11</v>
      </c>
      <c r="B12">
        <v>24.8</v>
      </c>
      <c r="C12">
        <v>3</v>
      </c>
      <c r="D12" s="9" t="s">
        <v>5</v>
      </c>
      <c r="E12">
        <v>4</v>
      </c>
      <c r="F12">
        <f t="shared" si="3"/>
        <v>4</v>
      </c>
      <c r="G12">
        <f t="shared" si="0"/>
        <v>1</v>
      </c>
      <c r="H12" s="10" t="str">
        <f t="shared" si="1"/>
        <v>S</v>
      </c>
      <c r="I12" s="10">
        <f t="shared" si="2"/>
        <v>0</v>
      </c>
      <c r="J12" s="10"/>
    </row>
    <row r="13" spans="1:18" x14ac:dyDescent="0.25">
      <c r="A13">
        <v>12</v>
      </c>
      <c r="B13">
        <v>27.7</v>
      </c>
      <c r="C13">
        <v>23</v>
      </c>
      <c r="D13" s="9" t="s">
        <v>5</v>
      </c>
      <c r="E13">
        <v>4</v>
      </c>
      <c r="F13">
        <f t="shared" si="3"/>
        <v>4</v>
      </c>
      <c r="G13">
        <f t="shared" si="0"/>
        <v>1</v>
      </c>
      <c r="H13" s="10" t="str">
        <f t="shared" si="1"/>
        <v>S</v>
      </c>
      <c r="I13" s="10">
        <f t="shared" si="2"/>
        <v>0</v>
      </c>
      <c r="J13" s="10"/>
    </row>
    <row r="14" spans="1:18" x14ac:dyDescent="0.25">
      <c r="A14">
        <v>13</v>
      </c>
      <c r="B14">
        <v>29.5</v>
      </c>
      <c r="C14">
        <v>17</v>
      </c>
      <c r="D14" s="9" t="s">
        <v>5</v>
      </c>
      <c r="E14">
        <v>4</v>
      </c>
      <c r="F14">
        <f t="shared" si="3"/>
        <v>4</v>
      </c>
      <c r="G14">
        <f t="shared" si="0"/>
        <v>1</v>
      </c>
      <c r="H14" s="10" t="str">
        <f t="shared" si="1"/>
        <v>S</v>
      </c>
      <c r="I14" s="10">
        <f t="shared" si="2"/>
        <v>0</v>
      </c>
      <c r="J14" s="10"/>
    </row>
    <row r="15" spans="1:18" x14ac:dyDescent="0.25">
      <c r="A15">
        <v>14</v>
      </c>
      <c r="B15">
        <v>29.8</v>
      </c>
      <c r="C15">
        <v>15</v>
      </c>
      <c r="D15" s="9" t="s">
        <v>5</v>
      </c>
      <c r="E15">
        <v>5</v>
      </c>
      <c r="F15">
        <f>IF(E14=0,1, IF(AND(C14&gt;=20, E14=5),0, IF(AND(E14=E12,E14&lt;5), E14+1,E14)))</f>
        <v>5</v>
      </c>
      <c r="G15">
        <f t="shared" si="0"/>
        <v>1</v>
      </c>
      <c r="H15" s="10" t="str">
        <f t="shared" si="1"/>
        <v>S</v>
      </c>
      <c r="I15" s="10">
        <f t="shared" si="2"/>
        <v>0</v>
      </c>
      <c r="J15" s="10"/>
    </row>
    <row r="16" spans="1:18" x14ac:dyDescent="0.25">
      <c r="A16">
        <v>15</v>
      </c>
      <c r="B16">
        <v>28.3</v>
      </c>
      <c r="C16">
        <v>22</v>
      </c>
      <c r="D16" s="9" t="s">
        <v>5</v>
      </c>
      <c r="E16">
        <v>5</v>
      </c>
      <c r="F16">
        <f t="shared" ref="F16:F79" si="4">IF(E15=0,1, IF(AND(C15&gt;=20, E15=5),0, IF(AND(E15=E13,E15&lt;5), E15+1,E15)))</f>
        <v>5</v>
      </c>
      <c r="G16">
        <f t="shared" si="0"/>
        <v>1</v>
      </c>
      <c r="H16" s="10" t="str">
        <f t="shared" si="1"/>
        <v>S</v>
      </c>
      <c r="I16" s="10">
        <f t="shared" si="2"/>
        <v>0</v>
      </c>
      <c r="J16" s="10"/>
    </row>
    <row r="17" spans="1:10" x14ac:dyDescent="0.25">
      <c r="A17">
        <v>16</v>
      </c>
      <c r="B17">
        <v>25.5</v>
      </c>
      <c r="C17">
        <v>0</v>
      </c>
      <c r="D17" s="9">
        <v>0</v>
      </c>
      <c r="E17">
        <v>0</v>
      </c>
      <c r="F17">
        <f t="shared" si="4"/>
        <v>0</v>
      </c>
      <c r="G17">
        <f t="shared" si="0"/>
        <v>1</v>
      </c>
      <c r="H17" s="10">
        <f t="shared" si="1"/>
        <v>0</v>
      </c>
      <c r="I17" s="10">
        <f t="shared" si="2"/>
        <v>1</v>
      </c>
      <c r="J17" s="10"/>
    </row>
    <row r="18" spans="1:10" x14ac:dyDescent="0.25">
      <c r="A18">
        <v>17</v>
      </c>
      <c r="B18">
        <v>22</v>
      </c>
      <c r="C18">
        <v>2</v>
      </c>
      <c r="D18" s="9" t="s">
        <v>5</v>
      </c>
      <c r="E18">
        <v>1</v>
      </c>
      <c r="F18">
        <f t="shared" si="4"/>
        <v>1</v>
      </c>
      <c r="G18">
        <f t="shared" si="0"/>
        <v>1</v>
      </c>
      <c r="H18" s="10" t="str">
        <f t="shared" si="1"/>
        <v>C</v>
      </c>
      <c r="I18" s="10">
        <f t="shared" si="2"/>
        <v>1</v>
      </c>
      <c r="J18" s="10"/>
    </row>
    <row r="19" spans="1:10" x14ac:dyDescent="0.25">
      <c r="A19">
        <v>18</v>
      </c>
      <c r="B19">
        <v>18.899999999999999</v>
      </c>
      <c r="C19">
        <v>1</v>
      </c>
      <c r="D19" s="9" t="s">
        <v>5</v>
      </c>
      <c r="E19">
        <v>1</v>
      </c>
      <c r="F19">
        <f t="shared" si="4"/>
        <v>1</v>
      </c>
      <c r="G19">
        <f t="shared" si="0"/>
        <v>1</v>
      </c>
      <c r="H19" s="10" t="str">
        <f t="shared" si="1"/>
        <v>C</v>
      </c>
      <c r="I19" s="10">
        <f t="shared" si="2"/>
        <v>1</v>
      </c>
      <c r="J19" s="10"/>
    </row>
    <row r="20" spans="1:10" x14ac:dyDescent="0.25">
      <c r="A20">
        <v>19</v>
      </c>
      <c r="B20">
        <v>16.899999999999999</v>
      </c>
      <c r="C20">
        <v>1</v>
      </c>
      <c r="D20" s="9" t="s">
        <v>5</v>
      </c>
      <c r="E20">
        <v>1</v>
      </c>
      <c r="F20">
        <f t="shared" si="4"/>
        <v>1</v>
      </c>
      <c r="G20">
        <f t="shared" si="0"/>
        <v>1</v>
      </c>
      <c r="H20" s="10" t="str">
        <f t="shared" si="1"/>
        <v>C</v>
      </c>
      <c r="I20" s="10">
        <f t="shared" si="2"/>
        <v>1</v>
      </c>
      <c r="J20" s="10"/>
    </row>
    <row r="21" spans="1:10" x14ac:dyDescent="0.25">
      <c r="A21">
        <v>20</v>
      </c>
      <c r="B21">
        <v>16.3</v>
      </c>
      <c r="C21">
        <v>12</v>
      </c>
      <c r="D21" s="9" t="s">
        <v>5</v>
      </c>
      <c r="E21">
        <v>2</v>
      </c>
      <c r="F21">
        <f t="shared" si="4"/>
        <v>2</v>
      </c>
      <c r="G21">
        <f t="shared" si="0"/>
        <v>1</v>
      </c>
      <c r="H21" s="10" t="str">
        <f t="shared" si="1"/>
        <v>S</v>
      </c>
      <c r="I21" s="10">
        <f t="shared" si="2"/>
        <v>0</v>
      </c>
      <c r="J21" s="10"/>
    </row>
    <row r="22" spans="1:10" x14ac:dyDescent="0.25">
      <c r="A22">
        <v>21</v>
      </c>
      <c r="B22">
        <v>17.100000000000001</v>
      </c>
      <c r="C22">
        <v>11</v>
      </c>
      <c r="D22" s="9" t="s">
        <v>5</v>
      </c>
      <c r="E22">
        <v>2</v>
      </c>
      <c r="F22">
        <f t="shared" si="4"/>
        <v>2</v>
      </c>
      <c r="G22">
        <f t="shared" si="0"/>
        <v>1</v>
      </c>
      <c r="H22" s="10" t="str">
        <f t="shared" si="1"/>
        <v>S</v>
      </c>
      <c r="I22" s="10">
        <f t="shared" si="2"/>
        <v>0</v>
      </c>
    </row>
    <row r="23" spans="1:10" x14ac:dyDescent="0.25">
      <c r="A23">
        <v>22</v>
      </c>
      <c r="B23">
        <v>18.7</v>
      </c>
      <c r="C23">
        <v>6</v>
      </c>
      <c r="D23" s="9" t="s">
        <v>5</v>
      </c>
      <c r="E23">
        <v>2</v>
      </c>
      <c r="F23">
        <f t="shared" si="4"/>
        <v>2</v>
      </c>
      <c r="G23">
        <f t="shared" si="0"/>
        <v>1</v>
      </c>
      <c r="H23" s="10" t="str">
        <f t="shared" si="1"/>
        <v>S</v>
      </c>
      <c r="I23" s="10">
        <f t="shared" si="2"/>
        <v>0</v>
      </c>
    </row>
    <row r="24" spans="1:10" x14ac:dyDescent="0.25">
      <c r="A24">
        <v>23</v>
      </c>
      <c r="B24">
        <v>20.2</v>
      </c>
      <c r="C24">
        <v>18</v>
      </c>
      <c r="D24" s="9" t="s">
        <v>5</v>
      </c>
      <c r="E24">
        <v>2</v>
      </c>
      <c r="F24">
        <f t="shared" si="4"/>
        <v>3</v>
      </c>
      <c r="G24">
        <f t="shared" si="0"/>
        <v>0</v>
      </c>
      <c r="H24" s="10" t="str">
        <f t="shared" si="1"/>
        <v>S</v>
      </c>
      <c r="I24" s="10">
        <f t="shared" si="2"/>
        <v>0</v>
      </c>
    </row>
    <row r="25" spans="1:10" x14ac:dyDescent="0.25">
      <c r="A25">
        <v>24</v>
      </c>
      <c r="B25">
        <v>20.8</v>
      </c>
      <c r="C25">
        <v>15</v>
      </c>
      <c r="D25" s="9" t="s">
        <v>5</v>
      </c>
      <c r="E25">
        <v>3</v>
      </c>
      <c r="F25">
        <f t="shared" si="4"/>
        <v>3</v>
      </c>
      <c r="G25">
        <f t="shared" si="0"/>
        <v>1</v>
      </c>
      <c r="H25" s="10" t="str">
        <f t="shared" si="1"/>
        <v>S</v>
      </c>
      <c r="I25" s="10">
        <f t="shared" si="2"/>
        <v>0</v>
      </c>
    </row>
    <row r="26" spans="1:10" x14ac:dyDescent="0.25">
      <c r="A26">
        <v>25</v>
      </c>
      <c r="B26">
        <v>19.899999999999999</v>
      </c>
      <c r="C26">
        <v>5</v>
      </c>
      <c r="D26" s="9" t="s">
        <v>5</v>
      </c>
      <c r="E26">
        <v>3</v>
      </c>
      <c r="F26">
        <f t="shared" si="4"/>
        <v>3</v>
      </c>
      <c r="G26">
        <f t="shared" si="0"/>
        <v>1</v>
      </c>
      <c r="H26" s="10" t="str">
        <f t="shared" si="1"/>
        <v>S</v>
      </c>
      <c r="I26" s="10">
        <f t="shared" si="2"/>
        <v>0</v>
      </c>
    </row>
    <row r="27" spans="1:10" x14ac:dyDescent="0.25">
      <c r="A27">
        <v>26</v>
      </c>
      <c r="B27">
        <v>17.5</v>
      </c>
      <c r="C27">
        <v>19</v>
      </c>
      <c r="D27" s="9" t="s">
        <v>5</v>
      </c>
      <c r="E27">
        <v>4</v>
      </c>
      <c r="F27">
        <f t="shared" si="4"/>
        <v>3</v>
      </c>
      <c r="G27">
        <f t="shared" si="0"/>
        <v>0</v>
      </c>
      <c r="H27" s="10" t="str">
        <f t="shared" si="1"/>
        <v>S</v>
      </c>
      <c r="I27" s="10">
        <f t="shared" si="2"/>
        <v>0</v>
      </c>
    </row>
    <row r="28" spans="1:10" x14ac:dyDescent="0.25">
      <c r="A28">
        <v>27</v>
      </c>
      <c r="B28">
        <v>13.9</v>
      </c>
      <c r="C28">
        <v>18</v>
      </c>
      <c r="D28" s="9" t="s">
        <v>5</v>
      </c>
      <c r="E28">
        <v>4</v>
      </c>
      <c r="F28">
        <f t="shared" si="4"/>
        <v>4</v>
      </c>
      <c r="G28">
        <f t="shared" si="0"/>
        <v>1</v>
      </c>
      <c r="H28" s="10" t="str">
        <f t="shared" si="1"/>
        <v>S</v>
      </c>
      <c r="I28" s="10">
        <f t="shared" si="2"/>
        <v>0</v>
      </c>
    </row>
    <row r="29" spans="1:10" x14ac:dyDescent="0.25">
      <c r="A29">
        <v>28</v>
      </c>
      <c r="B29">
        <v>9.9</v>
      </c>
      <c r="C29">
        <v>4</v>
      </c>
      <c r="D29" s="9" t="s">
        <v>5</v>
      </c>
      <c r="E29">
        <v>4</v>
      </c>
      <c r="F29">
        <f t="shared" si="4"/>
        <v>4</v>
      </c>
      <c r="G29">
        <f t="shared" si="0"/>
        <v>1</v>
      </c>
      <c r="H29" s="10" t="str">
        <f t="shared" si="1"/>
        <v>S</v>
      </c>
      <c r="I29" s="10">
        <f t="shared" si="2"/>
        <v>0</v>
      </c>
    </row>
    <row r="30" spans="1:10" x14ac:dyDescent="0.25">
      <c r="A30">
        <v>29</v>
      </c>
      <c r="B30">
        <v>6.4</v>
      </c>
      <c r="C30">
        <v>17</v>
      </c>
      <c r="D30" s="9" t="s">
        <v>5</v>
      </c>
      <c r="E30">
        <v>5</v>
      </c>
      <c r="F30">
        <f t="shared" si="4"/>
        <v>5</v>
      </c>
      <c r="G30">
        <f t="shared" si="0"/>
        <v>1</v>
      </c>
      <c r="H30" s="10" t="str">
        <f t="shared" si="1"/>
        <v>S</v>
      </c>
      <c r="I30" s="10">
        <f t="shared" si="2"/>
        <v>0</v>
      </c>
    </row>
    <row r="31" spans="1:10" x14ac:dyDescent="0.25">
      <c r="A31">
        <v>30</v>
      </c>
      <c r="B31">
        <v>4.2</v>
      </c>
      <c r="C31">
        <v>14</v>
      </c>
      <c r="D31" s="9" t="s">
        <v>5</v>
      </c>
      <c r="E31">
        <v>5</v>
      </c>
      <c r="F31">
        <f t="shared" si="4"/>
        <v>5</v>
      </c>
      <c r="G31">
        <f t="shared" si="0"/>
        <v>1</v>
      </c>
      <c r="H31" s="10" t="str">
        <f t="shared" si="1"/>
        <v>S</v>
      </c>
      <c r="I31" s="10">
        <f t="shared" si="2"/>
        <v>0</v>
      </c>
    </row>
    <row r="32" spans="1:10" x14ac:dyDescent="0.25">
      <c r="A32">
        <v>31</v>
      </c>
      <c r="B32">
        <v>3.6</v>
      </c>
      <c r="C32">
        <v>12</v>
      </c>
      <c r="D32" s="9" t="s">
        <v>5</v>
      </c>
      <c r="E32">
        <v>5</v>
      </c>
      <c r="F32">
        <f t="shared" si="4"/>
        <v>5</v>
      </c>
      <c r="G32">
        <f t="shared" si="0"/>
        <v>1</v>
      </c>
      <c r="H32" s="10" t="str">
        <f t="shared" si="1"/>
        <v>S</v>
      </c>
      <c r="I32" s="10">
        <f t="shared" si="2"/>
        <v>0</v>
      </c>
    </row>
    <row r="33" spans="1:9" x14ac:dyDescent="0.25">
      <c r="A33">
        <v>32</v>
      </c>
      <c r="B33">
        <v>4.5999999999999996</v>
      </c>
      <c r="C33">
        <v>11</v>
      </c>
      <c r="D33" s="9" t="s">
        <v>5</v>
      </c>
      <c r="E33">
        <v>5</v>
      </c>
      <c r="F33">
        <f t="shared" si="4"/>
        <v>5</v>
      </c>
      <c r="G33">
        <f t="shared" si="0"/>
        <v>1</v>
      </c>
      <c r="H33" s="10" t="str">
        <f t="shared" si="1"/>
        <v>S</v>
      </c>
      <c r="I33" s="10">
        <f t="shared" si="2"/>
        <v>0</v>
      </c>
    </row>
    <row r="34" spans="1:9" x14ac:dyDescent="0.25">
      <c r="A34">
        <v>33</v>
      </c>
      <c r="B34">
        <v>6.6</v>
      </c>
      <c r="C34">
        <v>17</v>
      </c>
      <c r="D34" s="9" t="s">
        <v>5</v>
      </c>
      <c r="E34">
        <v>5</v>
      </c>
      <c r="F34">
        <f t="shared" si="4"/>
        <v>5</v>
      </c>
      <c r="G34">
        <f t="shared" si="0"/>
        <v>1</v>
      </c>
      <c r="H34" s="10" t="str">
        <f t="shared" si="1"/>
        <v>S</v>
      </c>
      <c r="I34" s="10">
        <f t="shared" si="2"/>
        <v>0</v>
      </c>
    </row>
    <row r="35" spans="1:9" x14ac:dyDescent="0.25">
      <c r="A35">
        <v>34</v>
      </c>
      <c r="B35">
        <v>8.6999999999999993</v>
      </c>
      <c r="C35">
        <v>26</v>
      </c>
      <c r="D35" s="9" t="s">
        <v>5</v>
      </c>
      <c r="E35">
        <v>5</v>
      </c>
      <c r="F35">
        <f t="shared" si="4"/>
        <v>5</v>
      </c>
      <c r="G35">
        <f t="shared" si="0"/>
        <v>1</v>
      </c>
      <c r="H35" s="10" t="str">
        <f t="shared" si="1"/>
        <v>S</v>
      </c>
      <c r="I35" s="10">
        <f t="shared" si="2"/>
        <v>0</v>
      </c>
    </row>
    <row r="36" spans="1:9" x14ac:dyDescent="0.25">
      <c r="A36">
        <v>35</v>
      </c>
      <c r="B36">
        <v>10</v>
      </c>
      <c r="C36">
        <v>0</v>
      </c>
      <c r="D36" s="9">
        <v>0</v>
      </c>
      <c r="E36">
        <v>0</v>
      </c>
      <c r="F36">
        <f t="shared" si="4"/>
        <v>0</v>
      </c>
      <c r="G36">
        <f t="shared" si="0"/>
        <v>1</v>
      </c>
      <c r="H36" s="10">
        <f t="shared" si="1"/>
        <v>0</v>
      </c>
      <c r="I36" s="10">
        <f t="shared" si="2"/>
        <v>1</v>
      </c>
    </row>
    <row r="37" spans="1:9" x14ac:dyDescent="0.25">
      <c r="A37">
        <v>36</v>
      </c>
      <c r="B37">
        <v>10.1</v>
      </c>
      <c r="C37">
        <v>3</v>
      </c>
      <c r="D37" s="9" t="s">
        <v>5</v>
      </c>
      <c r="E37">
        <v>1</v>
      </c>
      <c r="F37">
        <f t="shared" si="4"/>
        <v>1</v>
      </c>
      <c r="G37">
        <f t="shared" si="0"/>
        <v>1</v>
      </c>
      <c r="H37" s="10" t="str">
        <f t="shared" si="1"/>
        <v>C</v>
      </c>
      <c r="I37" s="10">
        <f t="shared" si="2"/>
        <v>1</v>
      </c>
    </row>
    <row r="38" spans="1:9" x14ac:dyDescent="0.25">
      <c r="A38">
        <v>37</v>
      </c>
      <c r="B38">
        <v>8.8000000000000007</v>
      </c>
      <c r="C38">
        <v>3</v>
      </c>
      <c r="D38" s="9" t="s">
        <v>5</v>
      </c>
      <c r="E38">
        <v>1</v>
      </c>
      <c r="F38">
        <f t="shared" si="4"/>
        <v>1</v>
      </c>
      <c r="G38">
        <f t="shared" si="0"/>
        <v>1</v>
      </c>
      <c r="H38" s="10" t="str">
        <f t="shared" si="1"/>
        <v>S</v>
      </c>
      <c r="I38" s="10">
        <f t="shared" si="2"/>
        <v>0</v>
      </c>
    </row>
    <row r="39" spans="1:9" x14ac:dyDescent="0.25">
      <c r="A39">
        <v>38</v>
      </c>
      <c r="B39">
        <v>6.4</v>
      </c>
      <c r="C39">
        <v>5</v>
      </c>
      <c r="D39" s="9" t="s">
        <v>5</v>
      </c>
      <c r="E39">
        <v>1</v>
      </c>
      <c r="F39">
        <f t="shared" si="4"/>
        <v>1</v>
      </c>
      <c r="G39">
        <f t="shared" si="0"/>
        <v>1</v>
      </c>
      <c r="H39" s="10" t="str">
        <f t="shared" si="1"/>
        <v>S</v>
      </c>
      <c r="I39" s="10">
        <f t="shared" si="2"/>
        <v>0</v>
      </c>
    </row>
    <row r="40" spans="1:9" x14ac:dyDescent="0.25">
      <c r="A40">
        <v>39</v>
      </c>
      <c r="B40">
        <v>3.8</v>
      </c>
      <c r="C40">
        <v>11</v>
      </c>
      <c r="D40" s="9" t="s">
        <v>5</v>
      </c>
      <c r="E40">
        <v>2</v>
      </c>
      <c r="F40">
        <f t="shared" si="4"/>
        <v>2</v>
      </c>
      <c r="G40">
        <f t="shared" si="0"/>
        <v>1</v>
      </c>
      <c r="H40" s="10" t="str">
        <f t="shared" si="1"/>
        <v>S</v>
      </c>
      <c r="I40" s="10">
        <f t="shared" si="2"/>
        <v>0</v>
      </c>
    </row>
    <row r="41" spans="1:9" x14ac:dyDescent="0.25">
      <c r="A41">
        <v>40</v>
      </c>
      <c r="B41">
        <v>1.7</v>
      </c>
      <c r="C41">
        <v>6</v>
      </c>
      <c r="D41" s="9" t="s">
        <v>5</v>
      </c>
      <c r="E41">
        <v>2</v>
      </c>
      <c r="F41">
        <f t="shared" si="4"/>
        <v>2</v>
      </c>
      <c r="G41">
        <f t="shared" si="0"/>
        <v>1</v>
      </c>
      <c r="H41" s="10" t="str">
        <f t="shared" si="1"/>
        <v>S</v>
      </c>
      <c r="I41" s="10">
        <f t="shared" si="2"/>
        <v>0</v>
      </c>
    </row>
    <row r="42" spans="1:9" x14ac:dyDescent="0.25">
      <c r="A42">
        <v>41</v>
      </c>
      <c r="B42">
        <v>1</v>
      </c>
      <c r="C42">
        <v>3</v>
      </c>
      <c r="D42" s="9" t="s">
        <v>5</v>
      </c>
      <c r="E42">
        <v>2</v>
      </c>
      <c r="F42">
        <f t="shared" si="4"/>
        <v>2</v>
      </c>
      <c r="G42">
        <f t="shared" si="0"/>
        <v>1</v>
      </c>
      <c r="H42" s="10" t="str">
        <f t="shared" si="1"/>
        <v>S</v>
      </c>
      <c r="I42" s="10">
        <f t="shared" si="2"/>
        <v>0</v>
      </c>
    </row>
    <row r="43" spans="1:9" x14ac:dyDescent="0.25">
      <c r="A43">
        <v>42</v>
      </c>
      <c r="B43">
        <v>2</v>
      </c>
      <c r="C43">
        <v>17</v>
      </c>
      <c r="D43" s="9" t="s">
        <v>5</v>
      </c>
      <c r="E43">
        <v>3</v>
      </c>
      <c r="F43">
        <f t="shared" si="4"/>
        <v>3</v>
      </c>
      <c r="G43">
        <f t="shared" si="0"/>
        <v>1</v>
      </c>
      <c r="H43" s="10" t="str">
        <f t="shared" si="1"/>
        <v>S</v>
      </c>
      <c r="I43" s="10">
        <f t="shared" si="2"/>
        <v>0</v>
      </c>
    </row>
    <row r="44" spans="1:9" x14ac:dyDescent="0.25">
      <c r="A44">
        <v>43</v>
      </c>
      <c r="B44">
        <v>4.5999999999999996</v>
      </c>
      <c r="C44">
        <v>5</v>
      </c>
      <c r="D44" s="9" t="s">
        <v>5</v>
      </c>
      <c r="E44">
        <v>3</v>
      </c>
      <c r="F44">
        <f t="shared" si="4"/>
        <v>3</v>
      </c>
      <c r="G44">
        <f t="shared" si="0"/>
        <v>1</v>
      </c>
      <c r="H44" s="10" t="str">
        <f t="shared" si="1"/>
        <v>S</v>
      </c>
      <c r="I44" s="10">
        <f t="shared" si="2"/>
        <v>0</v>
      </c>
    </row>
    <row r="45" spans="1:9" x14ac:dyDescent="0.25">
      <c r="A45">
        <v>44</v>
      </c>
      <c r="B45">
        <v>8.1999999999999993</v>
      </c>
      <c r="C45">
        <v>8</v>
      </c>
      <c r="D45" s="9" t="s">
        <v>5</v>
      </c>
      <c r="E45">
        <v>3</v>
      </c>
      <c r="F45">
        <f t="shared" si="4"/>
        <v>3</v>
      </c>
      <c r="G45">
        <f t="shared" si="0"/>
        <v>1</v>
      </c>
      <c r="H45" s="10" t="str">
        <f t="shared" si="1"/>
        <v>S</v>
      </c>
      <c r="I45" s="10">
        <f t="shared" si="2"/>
        <v>0</v>
      </c>
    </row>
    <row r="46" spans="1:9" x14ac:dyDescent="0.25">
      <c r="A46">
        <v>45</v>
      </c>
      <c r="B46">
        <v>11.8</v>
      </c>
      <c r="C46">
        <v>2</v>
      </c>
      <c r="D46" s="9" t="s">
        <v>5</v>
      </c>
      <c r="E46">
        <v>4</v>
      </c>
      <c r="F46">
        <f t="shared" si="4"/>
        <v>4</v>
      </c>
      <c r="G46">
        <f t="shared" si="0"/>
        <v>1</v>
      </c>
      <c r="H46" s="10" t="str">
        <f t="shared" si="1"/>
        <v>S</v>
      </c>
      <c r="I46" s="10">
        <f t="shared" si="2"/>
        <v>0</v>
      </c>
    </row>
    <row r="47" spans="1:9" x14ac:dyDescent="0.25">
      <c r="A47">
        <v>46</v>
      </c>
      <c r="B47">
        <v>14.7</v>
      </c>
      <c r="C47">
        <v>1</v>
      </c>
      <c r="D47" s="9" t="s">
        <v>5</v>
      </c>
      <c r="E47">
        <v>4</v>
      </c>
      <c r="F47">
        <f t="shared" si="4"/>
        <v>4</v>
      </c>
      <c r="G47">
        <f t="shared" si="0"/>
        <v>1</v>
      </c>
      <c r="H47" s="10" t="str">
        <f t="shared" si="1"/>
        <v>S</v>
      </c>
      <c r="I47" s="10">
        <f t="shared" si="2"/>
        <v>0</v>
      </c>
    </row>
    <row r="48" spans="1:9" x14ac:dyDescent="0.25">
      <c r="A48">
        <v>47</v>
      </c>
      <c r="B48">
        <v>16.3</v>
      </c>
      <c r="C48">
        <v>11</v>
      </c>
      <c r="D48" s="9" t="s">
        <v>5</v>
      </c>
      <c r="E48">
        <v>4</v>
      </c>
      <c r="F48">
        <f t="shared" si="4"/>
        <v>4</v>
      </c>
      <c r="G48">
        <f t="shared" si="0"/>
        <v>1</v>
      </c>
      <c r="H48" s="10" t="str">
        <f t="shared" si="1"/>
        <v>S</v>
      </c>
      <c r="I48" s="10">
        <f t="shared" si="2"/>
        <v>0</v>
      </c>
    </row>
    <row r="49" spans="1:9" x14ac:dyDescent="0.25">
      <c r="A49">
        <v>48</v>
      </c>
      <c r="B49">
        <v>16.3</v>
      </c>
      <c r="C49">
        <v>25</v>
      </c>
      <c r="D49" s="9" t="s">
        <v>5</v>
      </c>
      <c r="E49">
        <v>5</v>
      </c>
      <c r="F49">
        <f t="shared" si="4"/>
        <v>5</v>
      </c>
      <c r="G49">
        <f t="shared" si="0"/>
        <v>1</v>
      </c>
      <c r="H49" s="10" t="str">
        <f t="shared" si="1"/>
        <v>S</v>
      </c>
      <c r="I49" s="10">
        <f t="shared" si="2"/>
        <v>0</v>
      </c>
    </row>
    <row r="50" spans="1:9" x14ac:dyDescent="0.25">
      <c r="A50">
        <v>49</v>
      </c>
      <c r="B50">
        <v>15.2</v>
      </c>
      <c r="C50">
        <v>0</v>
      </c>
      <c r="D50" s="9">
        <v>0</v>
      </c>
      <c r="E50">
        <v>0</v>
      </c>
      <c r="F50">
        <f t="shared" si="4"/>
        <v>0</v>
      </c>
      <c r="G50">
        <f t="shared" si="0"/>
        <v>1</v>
      </c>
      <c r="H50" s="10">
        <f t="shared" si="1"/>
        <v>0</v>
      </c>
      <c r="I50" s="10">
        <f t="shared" si="2"/>
        <v>1</v>
      </c>
    </row>
    <row r="51" spans="1:9" x14ac:dyDescent="0.25">
      <c r="A51">
        <v>50</v>
      </c>
      <c r="B51">
        <v>13.6</v>
      </c>
      <c r="C51">
        <v>2</v>
      </c>
      <c r="D51" s="9" t="s">
        <v>5</v>
      </c>
      <c r="E51">
        <v>1</v>
      </c>
      <c r="F51">
        <f t="shared" si="4"/>
        <v>1</v>
      </c>
      <c r="G51">
        <f t="shared" si="0"/>
        <v>1</v>
      </c>
      <c r="H51" s="10" t="str">
        <f t="shared" si="1"/>
        <v>C</v>
      </c>
      <c r="I51" s="10">
        <f t="shared" si="2"/>
        <v>1</v>
      </c>
    </row>
    <row r="52" spans="1:9" x14ac:dyDescent="0.25">
      <c r="A52">
        <v>51</v>
      </c>
      <c r="B52">
        <v>12.5</v>
      </c>
      <c r="C52">
        <v>3</v>
      </c>
      <c r="D52" s="9" t="s">
        <v>5</v>
      </c>
      <c r="E52">
        <v>1</v>
      </c>
      <c r="F52">
        <f t="shared" si="4"/>
        <v>1</v>
      </c>
      <c r="G52">
        <f t="shared" si="0"/>
        <v>1</v>
      </c>
      <c r="H52" s="10" t="str">
        <f t="shared" si="1"/>
        <v>C</v>
      </c>
      <c r="I52" s="10">
        <f t="shared" si="2"/>
        <v>1</v>
      </c>
    </row>
    <row r="53" spans="1:9" x14ac:dyDescent="0.25">
      <c r="A53">
        <v>52</v>
      </c>
      <c r="B53">
        <v>12.5</v>
      </c>
      <c r="C53">
        <v>2</v>
      </c>
      <c r="D53" s="9" t="s">
        <v>5</v>
      </c>
      <c r="E53">
        <v>1</v>
      </c>
      <c r="F53">
        <f t="shared" si="4"/>
        <v>1</v>
      </c>
      <c r="G53">
        <f t="shared" si="0"/>
        <v>1</v>
      </c>
      <c r="H53" s="10" t="str">
        <f t="shared" si="1"/>
        <v>C</v>
      </c>
      <c r="I53" s="10">
        <f t="shared" si="2"/>
        <v>1</v>
      </c>
    </row>
    <row r="54" spans="1:9" x14ac:dyDescent="0.25">
      <c r="A54">
        <v>53</v>
      </c>
      <c r="B54">
        <v>14.1</v>
      </c>
      <c r="C54">
        <v>4</v>
      </c>
      <c r="D54" s="9" t="s">
        <v>5</v>
      </c>
      <c r="E54">
        <v>2</v>
      </c>
      <c r="F54">
        <f t="shared" si="4"/>
        <v>2</v>
      </c>
      <c r="G54">
        <f t="shared" si="0"/>
        <v>1</v>
      </c>
      <c r="H54" s="10" t="str">
        <f t="shared" si="1"/>
        <v>S</v>
      </c>
      <c r="I54" s="10">
        <f t="shared" si="2"/>
        <v>0</v>
      </c>
    </row>
    <row r="55" spans="1:9" x14ac:dyDescent="0.25">
      <c r="A55">
        <v>54</v>
      </c>
      <c r="B55">
        <v>17.100000000000001</v>
      </c>
      <c r="C55">
        <v>5</v>
      </c>
      <c r="D55" s="9" t="s">
        <v>5</v>
      </c>
      <c r="E55">
        <v>2</v>
      </c>
      <c r="F55">
        <f t="shared" si="4"/>
        <v>2</v>
      </c>
      <c r="G55">
        <f t="shared" si="0"/>
        <v>1</v>
      </c>
      <c r="H55" s="10" t="str">
        <f t="shared" si="1"/>
        <v>S</v>
      </c>
      <c r="I55" s="10">
        <f t="shared" si="2"/>
        <v>0</v>
      </c>
    </row>
    <row r="56" spans="1:9" x14ac:dyDescent="0.25">
      <c r="A56">
        <v>55</v>
      </c>
      <c r="B56">
        <v>20.9</v>
      </c>
      <c r="C56">
        <v>9</v>
      </c>
      <c r="D56" s="9" t="s">
        <v>5</v>
      </c>
      <c r="E56">
        <v>2</v>
      </c>
      <c r="F56">
        <f t="shared" si="4"/>
        <v>2</v>
      </c>
      <c r="G56">
        <f t="shared" si="0"/>
        <v>1</v>
      </c>
      <c r="H56" s="10" t="str">
        <f t="shared" si="1"/>
        <v>S</v>
      </c>
      <c r="I56" s="10">
        <f t="shared" si="2"/>
        <v>0</v>
      </c>
    </row>
    <row r="57" spans="1:9" x14ac:dyDescent="0.25">
      <c r="A57">
        <v>56</v>
      </c>
      <c r="B57">
        <v>24.5</v>
      </c>
      <c r="C57">
        <v>2</v>
      </c>
      <c r="D57" s="9" t="s">
        <v>5</v>
      </c>
      <c r="E57">
        <v>3</v>
      </c>
      <c r="F57">
        <f t="shared" si="4"/>
        <v>3</v>
      </c>
      <c r="G57">
        <f t="shared" si="0"/>
        <v>1</v>
      </c>
      <c r="H57" s="10" t="str">
        <f t="shared" si="1"/>
        <v>S</v>
      </c>
      <c r="I57" s="10">
        <f t="shared" si="2"/>
        <v>0</v>
      </c>
    </row>
    <row r="58" spans="1:9" x14ac:dyDescent="0.25">
      <c r="A58">
        <v>57</v>
      </c>
      <c r="B58">
        <v>27.3</v>
      </c>
      <c r="C58">
        <v>16</v>
      </c>
      <c r="D58" s="9" t="s">
        <v>5</v>
      </c>
      <c r="E58">
        <v>3</v>
      </c>
      <c r="F58">
        <f t="shared" si="4"/>
        <v>3</v>
      </c>
      <c r="G58">
        <f t="shared" si="0"/>
        <v>1</v>
      </c>
      <c r="H58" s="10" t="str">
        <f t="shared" si="1"/>
        <v>S</v>
      </c>
      <c r="I58" s="10">
        <f t="shared" si="2"/>
        <v>0</v>
      </c>
    </row>
    <row r="59" spans="1:9" x14ac:dyDescent="0.25">
      <c r="A59">
        <v>58</v>
      </c>
      <c r="B59">
        <v>28.4</v>
      </c>
      <c r="C59">
        <v>14</v>
      </c>
      <c r="D59" s="9" t="s">
        <v>5</v>
      </c>
      <c r="E59">
        <v>3</v>
      </c>
      <c r="F59">
        <f t="shared" si="4"/>
        <v>3</v>
      </c>
      <c r="G59">
        <f t="shared" si="0"/>
        <v>1</v>
      </c>
      <c r="H59" s="10" t="str">
        <f t="shared" si="1"/>
        <v>S</v>
      </c>
      <c r="I59" s="10">
        <f t="shared" si="2"/>
        <v>0</v>
      </c>
    </row>
    <row r="60" spans="1:9" x14ac:dyDescent="0.25">
      <c r="A60">
        <v>59</v>
      </c>
      <c r="B60">
        <v>27.8</v>
      </c>
      <c r="C60">
        <v>14</v>
      </c>
      <c r="D60" s="9" t="s">
        <v>5</v>
      </c>
      <c r="E60">
        <v>3</v>
      </c>
      <c r="F60">
        <f t="shared" si="4"/>
        <v>4</v>
      </c>
      <c r="G60">
        <f t="shared" si="0"/>
        <v>0</v>
      </c>
      <c r="H60" s="10" t="str">
        <f t="shared" si="1"/>
        <v>S</v>
      </c>
      <c r="I60" s="10">
        <f t="shared" si="2"/>
        <v>0</v>
      </c>
    </row>
    <row r="61" spans="1:9" x14ac:dyDescent="0.25">
      <c r="A61">
        <v>60</v>
      </c>
      <c r="B61">
        <v>25.9</v>
      </c>
      <c r="C61">
        <v>6</v>
      </c>
      <c r="D61" s="9" t="s">
        <v>5</v>
      </c>
      <c r="E61">
        <v>4</v>
      </c>
      <c r="F61">
        <f t="shared" si="4"/>
        <v>4</v>
      </c>
      <c r="G61">
        <f t="shared" si="0"/>
        <v>1</v>
      </c>
      <c r="H61" s="10" t="str">
        <f t="shared" si="1"/>
        <v>S</v>
      </c>
      <c r="I61" s="10">
        <f t="shared" si="2"/>
        <v>0</v>
      </c>
    </row>
    <row r="62" spans="1:9" x14ac:dyDescent="0.25">
      <c r="A62">
        <v>61</v>
      </c>
      <c r="B62">
        <v>23.4</v>
      </c>
      <c r="C62">
        <v>21</v>
      </c>
      <c r="D62" s="9" t="s">
        <v>5</v>
      </c>
      <c r="E62">
        <v>4</v>
      </c>
      <c r="F62">
        <f t="shared" si="4"/>
        <v>4</v>
      </c>
      <c r="G62">
        <f t="shared" si="0"/>
        <v>1</v>
      </c>
      <c r="H62" s="10" t="str">
        <f t="shared" si="1"/>
        <v>S</v>
      </c>
      <c r="I62" s="10">
        <f t="shared" si="2"/>
        <v>0</v>
      </c>
    </row>
    <row r="63" spans="1:9" x14ac:dyDescent="0.25">
      <c r="A63">
        <v>62</v>
      </c>
      <c r="B63">
        <v>21.2</v>
      </c>
      <c r="C63">
        <v>21</v>
      </c>
      <c r="D63" s="9" t="s">
        <v>5</v>
      </c>
      <c r="E63">
        <v>5</v>
      </c>
      <c r="F63">
        <f t="shared" si="4"/>
        <v>4</v>
      </c>
      <c r="G63">
        <f t="shared" si="0"/>
        <v>0</v>
      </c>
      <c r="H63" s="10" t="str">
        <f t="shared" si="1"/>
        <v>S</v>
      </c>
      <c r="I63" s="10">
        <f t="shared" si="2"/>
        <v>0</v>
      </c>
    </row>
    <row r="64" spans="1:9" x14ac:dyDescent="0.25">
      <c r="A64">
        <v>63</v>
      </c>
      <c r="B64">
        <v>20</v>
      </c>
      <c r="C64">
        <v>0</v>
      </c>
      <c r="D64" s="9">
        <v>0</v>
      </c>
      <c r="E64">
        <v>0</v>
      </c>
      <c r="F64">
        <f t="shared" si="4"/>
        <v>0</v>
      </c>
      <c r="G64">
        <f t="shared" si="0"/>
        <v>1</v>
      </c>
      <c r="H64" s="10">
        <f t="shared" si="1"/>
        <v>0</v>
      </c>
      <c r="I64" s="10">
        <f t="shared" si="2"/>
        <v>1</v>
      </c>
    </row>
    <row r="65" spans="1:9" x14ac:dyDescent="0.25">
      <c r="A65">
        <v>64</v>
      </c>
      <c r="B65">
        <v>20.3</v>
      </c>
      <c r="C65">
        <v>4</v>
      </c>
      <c r="D65" s="9" t="s">
        <v>5</v>
      </c>
      <c r="E65">
        <v>1</v>
      </c>
      <c r="F65">
        <f t="shared" si="4"/>
        <v>1</v>
      </c>
      <c r="G65">
        <f t="shared" si="0"/>
        <v>1</v>
      </c>
      <c r="H65" s="10" t="str">
        <f t="shared" si="1"/>
        <v>C</v>
      </c>
      <c r="I65" s="10">
        <f t="shared" si="2"/>
        <v>1</v>
      </c>
    </row>
    <row r="66" spans="1:9" x14ac:dyDescent="0.25">
      <c r="A66">
        <v>65</v>
      </c>
      <c r="B66">
        <v>21.8</v>
      </c>
      <c r="C66">
        <v>6</v>
      </c>
      <c r="D66" s="9" t="s">
        <v>5</v>
      </c>
      <c r="E66">
        <v>1</v>
      </c>
      <c r="F66">
        <f t="shared" si="4"/>
        <v>1</v>
      </c>
      <c r="G66">
        <f t="shared" si="0"/>
        <v>1</v>
      </c>
      <c r="H66" s="10" t="str">
        <f t="shared" si="1"/>
        <v>C</v>
      </c>
      <c r="I66" s="10">
        <f t="shared" si="2"/>
        <v>1</v>
      </c>
    </row>
    <row r="67" spans="1:9" x14ac:dyDescent="0.25">
      <c r="A67">
        <v>66</v>
      </c>
      <c r="B67">
        <v>24</v>
      </c>
      <c r="C67">
        <v>3</v>
      </c>
      <c r="D67" s="9" t="s">
        <v>5</v>
      </c>
      <c r="E67">
        <v>1</v>
      </c>
      <c r="F67">
        <f t="shared" si="4"/>
        <v>1</v>
      </c>
      <c r="G67">
        <f t="shared" ref="G67:G130" si="5">IF(E67=F67,1,0)</f>
        <v>1</v>
      </c>
      <c r="H67" s="10" t="str">
        <f t="shared" ref="H67:H130" si="6">IF(E67=0,0,IF(AND(B67&gt;=10,E67=1),"C","S"))</f>
        <v>C</v>
      </c>
      <c r="I67" s="10">
        <f t="shared" ref="I67:I130" si="7">IF(H67=D67,1,0)</f>
        <v>1</v>
      </c>
    </row>
    <row r="68" spans="1:9" x14ac:dyDescent="0.25">
      <c r="A68">
        <v>67</v>
      </c>
      <c r="B68">
        <v>26.1</v>
      </c>
      <c r="C68">
        <v>7</v>
      </c>
      <c r="D68" s="9" t="s">
        <v>5</v>
      </c>
      <c r="E68">
        <v>2</v>
      </c>
      <c r="F68">
        <f t="shared" si="4"/>
        <v>2</v>
      </c>
      <c r="G68">
        <f t="shared" si="5"/>
        <v>1</v>
      </c>
      <c r="H68" s="10" t="str">
        <f t="shared" si="6"/>
        <v>S</v>
      </c>
      <c r="I68" s="10">
        <f t="shared" si="7"/>
        <v>0</v>
      </c>
    </row>
    <row r="69" spans="1:9" x14ac:dyDescent="0.25">
      <c r="A69">
        <v>68</v>
      </c>
      <c r="B69">
        <v>27.3</v>
      </c>
      <c r="C69">
        <v>6</v>
      </c>
      <c r="D69" s="9" t="s">
        <v>5</v>
      </c>
      <c r="E69">
        <v>2</v>
      </c>
      <c r="F69">
        <f t="shared" si="4"/>
        <v>2</v>
      </c>
      <c r="G69">
        <f t="shared" si="5"/>
        <v>1</v>
      </c>
      <c r="H69" s="10" t="str">
        <f t="shared" si="6"/>
        <v>S</v>
      </c>
      <c r="I69" s="10">
        <f t="shared" si="7"/>
        <v>0</v>
      </c>
    </row>
    <row r="70" spans="1:9" x14ac:dyDescent="0.25">
      <c r="A70">
        <v>69</v>
      </c>
      <c r="B70">
        <v>26.8</v>
      </c>
      <c r="C70">
        <v>8</v>
      </c>
      <c r="D70" s="9" t="s">
        <v>5</v>
      </c>
      <c r="E70">
        <v>2</v>
      </c>
      <c r="F70">
        <f t="shared" si="4"/>
        <v>2</v>
      </c>
      <c r="G70">
        <f t="shared" si="5"/>
        <v>1</v>
      </c>
      <c r="H70" s="10" t="str">
        <f t="shared" si="6"/>
        <v>S</v>
      </c>
      <c r="I70" s="10">
        <f t="shared" si="7"/>
        <v>0</v>
      </c>
    </row>
    <row r="71" spans="1:9" x14ac:dyDescent="0.25">
      <c r="A71">
        <v>70</v>
      </c>
      <c r="B71">
        <v>24.7</v>
      </c>
      <c r="C71">
        <v>3</v>
      </c>
      <c r="D71" s="9" t="s">
        <v>5</v>
      </c>
      <c r="E71">
        <v>3</v>
      </c>
      <c r="F71">
        <f t="shared" si="4"/>
        <v>3</v>
      </c>
      <c r="G71">
        <f t="shared" si="5"/>
        <v>1</v>
      </c>
      <c r="H71" s="10" t="str">
        <f t="shared" si="6"/>
        <v>S</v>
      </c>
      <c r="I71" s="10">
        <f t="shared" si="7"/>
        <v>0</v>
      </c>
    </row>
    <row r="72" spans="1:9" x14ac:dyDescent="0.25">
      <c r="A72">
        <v>71</v>
      </c>
      <c r="B72">
        <v>21.2</v>
      </c>
      <c r="C72">
        <v>16</v>
      </c>
      <c r="D72" s="9" t="s">
        <v>5</v>
      </c>
      <c r="E72">
        <v>3</v>
      </c>
      <c r="F72">
        <f t="shared" si="4"/>
        <v>3</v>
      </c>
      <c r="G72">
        <f t="shared" si="5"/>
        <v>1</v>
      </c>
      <c r="H72" s="10" t="str">
        <f t="shared" si="6"/>
        <v>S</v>
      </c>
      <c r="I72" s="10">
        <f t="shared" si="7"/>
        <v>0</v>
      </c>
    </row>
    <row r="73" spans="1:9" x14ac:dyDescent="0.25">
      <c r="A73">
        <v>72</v>
      </c>
      <c r="B73">
        <v>17.3</v>
      </c>
      <c r="C73">
        <v>8</v>
      </c>
      <c r="D73" s="9" t="s">
        <v>5</v>
      </c>
      <c r="E73">
        <v>3</v>
      </c>
      <c r="F73">
        <f t="shared" si="4"/>
        <v>3</v>
      </c>
      <c r="G73">
        <f t="shared" si="5"/>
        <v>1</v>
      </c>
      <c r="H73" s="10" t="str">
        <f t="shared" si="6"/>
        <v>S</v>
      </c>
      <c r="I73" s="10">
        <f t="shared" si="7"/>
        <v>0</v>
      </c>
    </row>
    <row r="74" spans="1:9" x14ac:dyDescent="0.25">
      <c r="A74">
        <v>73</v>
      </c>
      <c r="B74">
        <v>13.7</v>
      </c>
      <c r="C74">
        <v>19</v>
      </c>
      <c r="D74" s="9" t="s">
        <v>5</v>
      </c>
      <c r="E74">
        <v>4</v>
      </c>
      <c r="F74">
        <f t="shared" si="4"/>
        <v>4</v>
      </c>
      <c r="G74">
        <f t="shared" si="5"/>
        <v>1</v>
      </c>
      <c r="H74" s="10" t="str">
        <f t="shared" si="6"/>
        <v>S</v>
      </c>
      <c r="I74" s="10">
        <f t="shared" si="7"/>
        <v>0</v>
      </c>
    </row>
    <row r="75" spans="1:9" x14ac:dyDescent="0.25">
      <c r="A75">
        <v>74</v>
      </c>
      <c r="B75">
        <v>11.3</v>
      </c>
      <c r="C75">
        <v>5</v>
      </c>
      <c r="D75" s="9" t="s">
        <v>5</v>
      </c>
      <c r="E75">
        <v>4</v>
      </c>
      <c r="F75">
        <f t="shared" si="4"/>
        <v>4</v>
      </c>
      <c r="G75">
        <f t="shared" si="5"/>
        <v>1</v>
      </c>
      <c r="H75" s="10" t="str">
        <f t="shared" si="6"/>
        <v>S</v>
      </c>
      <c r="I75" s="10">
        <f t="shared" si="7"/>
        <v>0</v>
      </c>
    </row>
    <row r="76" spans="1:9" x14ac:dyDescent="0.25">
      <c r="A76">
        <v>75</v>
      </c>
      <c r="B76">
        <v>10.5</v>
      </c>
      <c r="C76">
        <v>2</v>
      </c>
      <c r="D76" s="9" t="s">
        <v>5</v>
      </c>
      <c r="E76">
        <v>4</v>
      </c>
      <c r="F76">
        <f t="shared" si="4"/>
        <v>4</v>
      </c>
      <c r="G76">
        <f t="shared" si="5"/>
        <v>1</v>
      </c>
      <c r="H76" s="10" t="str">
        <f t="shared" si="6"/>
        <v>S</v>
      </c>
      <c r="I76" s="10">
        <f t="shared" si="7"/>
        <v>0</v>
      </c>
    </row>
    <row r="77" spans="1:9" x14ac:dyDescent="0.25">
      <c r="A77">
        <v>76</v>
      </c>
      <c r="B77">
        <v>11</v>
      </c>
      <c r="C77">
        <v>22</v>
      </c>
      <c r="D77" s="9" t="s">
        <v>5</v>
      </c>
      <c r="E77">
        <v>5</v>
      </c>
      <c r="F77">
        <f t="shared" si="4"/>
        <v>5</v>
      </c>
      <c r="G77">
        <f t="shared" si="5"/>
        <v>1</v>
      </c>
      <c r="H77" s="10" t="str">
        <f t="shared" si="6"/>
        <v>S</v>
      </c>
      <c r="I77" s="10">
        <f t="shared" si="7"/>
        <v>0</v>
      </c>
    </row>
    <row r="78" spans="1:9" x14ac:dyDescent="0.25">
      <c r="A78">
        <v>77</v>
      </c>
      <c r="B78">
        <v>12.5</v>
      </c>
      <c r="C78">
        <v>0</v>
      </c>
      <c r="D78" s="9">
        <v>0</v>
      </c>
      <c r="E78">
        <v>0</v>
      </c>
      <c r="F78">
        <f t="shared" si="4"/>
        <v>0</v>
      </c>
      <c r="G78">
        <f t="shared" si="5"/>
        <v>1</v>
      </c>
      <c r="H78" s="10">
        <f t="shared" si="6"/>
        <v>0</v>
      </c>
      <c r="I78" s="10">
        <f t="shared" si="7"/>
        <v>1</v>
      </c>
    </row>
    <row r="79" spans="1:9" x14ac:dyDescent="0.25">
      <c r="A79">
        <v>78</v>
      </c>
      <c r="B79">
        <v>14</v>
      </c>
      <c r="C79">
        <v>2</v>
      </c>
      <c r="D79" s="9" t="s">
        <v>5</v>
      </c>
      <c r="E79">
        <v>1</v>
      </c>
      <c r="F79">
        <f t="shared" si="4"/>
        <v>1</v>
      </c>
      <c r="G79">
        <f t="shared" si="5"/>
        <v>1</v>
      </c>
      <c r="H79" s="10" t="str">
        <f t="shared" si="6"/>
        <v>C</v>
      </c>
      <c r="I79" s="10">
        <f t="shared" si="7"/>
        <v>1</v>
      </c>
    </row>
    <row r="80" spans="1:9" x14ac:dyDescent="0.25">
      <c r="A80">
        <v>79</v>
      </c>
      <c r="B80">
        <v>14.7</v>
      </c>
      <c r="C80">
        <v>4</v>
      </c>
      <c r="D80" s="9" t="s">
        <v>5</v>
      </c>
      <c r="E80">
        <v>1</v>
      </c>
      <c r="F80">
        <f t="shared" ref="F80:F143" si="8">IF(E79=0,1, IF(AND(C79&gt;=20, E79=5),0, IF(AND(E79=E77,E79&lt;5), E79+1,E79)))</f>
        <v>1</v>
      </c>
      <c r="G80">
        <f t="shared" si="5"/>
        <v>1</v>
      </c>
      <c r="H80" s="10" t="str">
        <f t="shared" si="6"/>
        <v>C</v>
      </c>
      <c r="I80" s="10">
        <f t="shared" si="7"/>
        <v>1</v>
      </c>
    </row>
    <row r="81" spans="1:9" x14ac:dyDescent="0.25">
      <c r="A81">
        <v>80</v>
      </c>
      <c r="B81">
        <v>14.1</v>
      </c>
      <c r="C81">
        <v>5</v>
      </c>
      <c r="D81" s="9" t="s">
        <v>6</v>
      </c>
      <c r="E81">
        <v>1</v>
      </c>
      <c r="F81">
        <f t="shared" si="8"/>
        <v>1</v>
      </c>
      <c r="G81">
        <f t="shared" si="5"/>
        <v>1</v>
      </c>
      <c r="H81" s="10" t="str">
        <f t="shared" si="6"/>
        <v>C</v>
      </c>
      <c r="I81" s="10">
        <f t="shared" si="7"/>
        <v>0</v>
      </c>
    </row>
    <row r="82" spans="1:9" x14ac:dyDescent="0.25">
      <c r="A82">
        <v>81</v>
      </c>
      <c r="B82">
        <v>11.9</v>
      </c>
      <c r="C82">
        <v>8</v>
      </c>
      <c r="D82" s="9" t="s">
        <v>5</v>
      </c>
      <c r="E82">
        <v>2</v>
      </c>
      <c r="F82">
        <f t="shared" si="8"/>
        <v>2</v>
      </c>
      <c r="G82">
        <f t="shared" si="5"/>
        <v>1</v>
      </c>
      <c r="H82" s="10" t="str">
        <f t="shared" si="6"/>
        <v>S</v>
      </c>
      <c r="I82" s="10">
        <f t="shared" si="7"/>
        <v>0</v>
      </c>
    </row>
    <row r="83" spans="1:9" x14ac:dyDescent="0.25">
      <c r="A83">
        <v>82</v>
      </c>
      <c r="B83">
        <v>8.6999999999999993</v>
      </c>
      <c r="C83">
        <v>6</v>
      </c>
      <c r="D83" s="9" t="s">
        <v>5</v>
      </c>
      <c r="E83">
        <v>2</v>
      </c>
      <c r="F83">
        <f t="shared" si="8"/>
        <v>2</v>
      </c>
      <c r="G83">
        <f t="shared" si="5"/>
        <v>1</v>
      </c>
      <c r="H83" s="10" t="str">
        <f t="shared" si="6"/>
        <v>S</v>
      </c>
      <c r="I83" s="10">
        <f t="shared" si="7"/>
        <v>0</v>
      </c>
    </row>
    <row r="84" spans="1:9" x14ac:dyDescent="0.25">
      <c r="A84">
        <v>83</v>
      </c>
      <c r="B84">
        <v>5.0999999999999996</v>
      </c>
      <c r="C84">
        <v>3</v>
      </c>
      <c r="D84" s="9" t="s">
        <v>5</v>
      </c>
      <c r="E84">
        <v>2</v>
      </c>
      <c r="F84">
        <f t="shared" si="8"/>
        <v>2</v>
      </c>
      <c r="G84">
        <f t="shared" si="5"/>
        <v>1</v>
      </c>
      <c r="H84" s="10" t="str">
        <f t="shared" si="6"/>
        <v>S</v>
      </c>
      <c r="I84" s="10">
        <f t="shared" si="7"/>
        <v>0</v>
      </c>
    </row>
    <row r="85" spans="1:9" x14ac:dyDescent="0.25">
      <c r="A85">
        <v>84</v>
      </c>
      <c r="B85">
        <v>2.2000000000000002</v>
      </c>
      <c r="C85">
        <v>1</v>
      </c>
      <c r="D85" s="9" t="s">
        <v>5</v>
      </c>
      <c r="E85">
        <v>3</v>
      </c>
      <c r="F85">
        <f t="shared" si="8"/>
        <v>3</v>
      </c>
      <c r="G85">
        <f t="shared" si="5"/>
        <v>1</v>
      </c>
      <c r="H85" s="10" t="str">
        <f t="shared" si="6"/>
        <v>S</v>
      </c>
      <c r="I85" s="10">
        <f t="shared" si="7"/>
        <v>0</v>
      </c>
    </row>
    <row r="86" spans="1:9" x14ac:dyDescent="0.25">
      <c r="A86">
        <v>85</v>
      </c>
      <c r="B86">
        <v>0.5</v>
      </c>
      <c r="C86">
        <v>5</v>
      </c>
      <c r="D86" s="9" t="s">
        <v>5</v>
      </c>
      <c r="E86">
        <v>3</v>
      </c>
      <c r="F86">
        <f t="shared" si="8"/>
        <v>3</v>
      </c>
      <c r="G86">
        <f t="shared" si="5"/>
        <v>1</v>
      </c>
      <c r="H86" s="10" t="str">
        <f t="shared" si="6"/>
        <v>S</v>
      </c>
      <c r="I86" s="10">
        <f t="shared" si="7"/>
        <v>0</v>
      </c>
    </row>
    <row r="87" spans="1:9" x14ac:dyDescent="0.25">
      <c r="A87">
        <v>86</v>
      </c>
      <c r="B87">
        <v>0.6</v>
      </c>
      <c r="C87">
        <v>13</v>
      </c>
      <c r="D87" s="9" t="s">
        <v>5</v>
      </c>
      <c r="E87">
        <v>3</v>
      </c>
      <c r="F87">
        <f t="shared" si="8"/>
        <v>3</v>
      </c>
      <c r="G87">
        <f t="shared" si="5"/>
        <v>1</v>
      </c>
      <c r="H87" s="10" t="str">
        <f t="shared" si="6"/>
        <v>S</v>
      </c>
      <c r="I87" s="10">
        <f t="shared" si="7"/>
        <v>0</v>
      </c>
    </row>
    <row r="88" spans="1:9" x14ac:dyDescent="0.25">
      <c r="A88">
        <v>87</v>
      </c>
      <c r="B88">
        <v>2.2999999999999998</v>
      </c>
      <c r="C88">
        <v>4</v>
      </c>
      <c r="D88" s="9" t="s">
        <v>5</v>
      </c>
      <c r="E88">
        <v>4</v>
      </c>
      <c r="F88">
        <f t="shared" si="8"/>
        <v>4</v>
      </c>
      <c r="G88">
        <f t="shared" si="5"/>
        <v>1</v>
      </c>
      <c r="H88" s="10" t="str">
        <f t="shared" si="6"/>
        <v>S</v>
      </c>
      <c r="I88" s="10">
        <f t="shared" si="7"/>
        <v>0</v>
      </c>
    </row>
    <row r="89" spans="1:9" x14ac:dyDescent="0.25">
      <c r="A89">
        <v>88</v>
      </c>
      <c r="B89">
        <v>5</v>
      </c>
      <c r="C89">
        <v>9</v>
      </c>
      <c r="D89" s="9" t="s">
        <v>5</v>
      </c>
      <c r="E89">
        <v>4</v>
      </c>
      <c r="F89">
        <f t="shared" si="8"/>
        <v>4</v>
      </c>
      <c r="G89">
        <f t="shared" si="5"/>
        <v>1</v>
      </c>
      <c r="H89" s="10" t="str">
        <f t="shared" si="6"/>
        <v>S</v>
      </c>
      <c r="I89" s="10">
        <f t="shared" si="7"/>
        <v>0</v>
      </c>
    </row>
    <row r="90" spans="1:9" x14ac:dyDescent="0.25">
      <c r="A90">
        <v>89</v>
      </c>
      <c r="B90">
        <v>7.9</v>
      </c>
      <c r="C90">
        <v>24</v>
      </c>
      <c r="D90" s="9" t="s">
        <v>5</v>
      </c>
      <c r="E90">
        <v>4</v>
      </c>
      <c r="F90">
        <f t="shared" si="8"/>
        <v>4</v>
      </c>
      <c r="G90">
        <f t="shared" si="5"/>
        <v>1</v>
      </c>
      <c r="H90" s="10" t="str">
        <f t="shared" si="6"/>
        <v>S</v>
      </c>
      <c r="I90" s="10">
        <f t="shared" si="7"/>
        <v>0</v>
      </c>
    </row>
    <row r="91" spans="1:9" x14ac:dyDescent="0.25">
      <c r="A91">
        <v>90</v>
      </c>
      <c r="B91">
        <v>10</v>
      </c>
      <c r="C91">
        <v>15</v>
      </c>
      <c r="D91" s="9" t="s">
        <v>5</v>
      </c>
      <c r="E91">
        <v>5</v>
      </c>
      <c r="F91">
        <f t="shared" si="8"/>
        <v>5</v>
      </c>
      <c r="G91">
        <f t="shared" si="5"/>
        <v>1</v>
      </c>
      <c r="H91" s="10" t="str">
        <f t="shared" si="6"/>
        <v>S</v>
      </c>
      <c r="I91" s="10">
        <f t="shared" si="7"/>
        <v>0</v>
      </c>
    </row>
    <row r="92" spans="1:9" x14ac:dyDescent="0.25">
      <c r="A92">
        <v>91</v>
      </c>
      <c r="B92">
        <v>10.9</v>
      </c>
      <c r="C92">
        <v>29</v>
      </c>
      <c r="D92" s="9" t="s">
        <v>5</v>
      </c>
      <c r="E92">
        <v>5</v>
      </c>
      <c r="F92">
        <f t="shared" si="8"/>
        <v>5</v>
      </c>
      <c r="G92">
        <f t="shared" si="5"/>
        <v>1</v>
      </c>
      <c r="H92" s="10" t="str">
        <f t="shared" si="6"/>
        <v>S</v>
      </c>
      <c r="I92" s="10">
        <f t="shared" si="7"/>
        <v>0</v>
      </c>
    </row>
    <row r="93" spans="1:9" x14ac:dyDescent="0.25">
      <c r="A93">
        <v>92</v>
      </c>
      <c r="B93">
        <v>10.3</v>
      </c>
      <c r="C93">
        <v>0</v>
      </c>
      <c r="D93" s="9">
        <v>0</v>
      </c>
      <c r="E93">
        <v>0</v>
      </c>
      <c r="F93">
        <f t="shared" si="8"/>
        <v>0</v>
      </c>
      <c r="G93">
        <f t="shared" si="5"/>
        <v>1</v>
      </c>
      <c r="H93" s="10">
        <f t="shared" si="6"/>
        <v>0</v>
      </c>
      <c r="I93" s="10">
        <f t="shared" si="7"/>
        <v>1</v>
      </c>
    </row>
    <row r="94" spans="1:9" x14ac:dyDescent="0.25">
      <c r="A94">
        <v>93</v>
      </c>
      <c r="B94">
        <v>8.6999999999999993</v>
      </c>
      <c r="C94">
        <v>1</v>
      </c>
      <c r="D94" s="9" t="s">
        <v>6</v>
      </c>
      <c r="E94">
        <v>1</v>
      </c>
      <c r="F94">
        <f t="shared" si="8"/>
        <v>1</v>
      </c>
      <c r="G94">
        <f t="shared" si="5"/>
        <v>1</v>
      </c>
      <c r="H94" s="10" t="str">
        <f t="shared" si="6"/>
        <v>S</v>
      </c>
      <c r="I94" s="10">
        <f t="shared" si="7"/>
        <v>1</v>
      </c>
    </row>
    <row r="95" spans="1:9" x14ac:dyDescent="0.25">
      <c r="A95">
        <v>94</v>
      </c>
      <c r="B95">
        <v>6.7</v>
      </c>
      <c r="C95">
        <v>3</v>
      </c>
      <c r="D95" s="9" t="s">
        <v>6</v>
      </c>
      <c r="E95">
        <v>1</v>
      </c>
      <c r="F95">
        <f t="shared" si="8"/>
        <v>1</v>
      </c>
      <c r="G95">
        <f t="shared" si="5"/>
        <v>1</v>
      </c>
      <c r="H95" s="10" t="str">
        <f t="shared" si="6"/>
        <v>S</v>
      </c>
      <c r="I95" s="10">
        <f t="shared" si="7"/>
        <v>1</v>
      </c>
    </row>
    <row r="96" spans="1:9" x14ac:dyDescent="0.25">
      <c r="A96">
        <v>95</v>
      </c>
      <c r="B96">
        <v>5.3</v>
      </c>
      <c r="C96">
        <v>6</v>
      </c>
      <c r="D96" s="9" t="s">
        <v>6</v>
      </c>
      <c r="E96">
        <v>1</v>
      </c>
      <c r="F96">
        <f t="shared" si="8"/>
        <v>1</v>
      </c>
      <c r="G96">
        <f t="shared" si="5"/>
        <v>1</v>
      </c>
      <c r="H96" s="10" t="str">
        <f t="shared" si="6"/>
        <v>S</v>
      </c>
      <c r="I96" s="10">
        <f t="shared" si="7"/>
        <v>1</v>
      </c>
    </row>
    <row r="97" spans="1:9" x14ac:dyDescent="0.25">
      <c r="A97">
        <v>96</v>
      </c>
      <c r="B97">
        <v>5.2</v>
      </c>
      <c r="C97">
        <v>3</v>
      </c>
      <c r="D97" s="9" t="s">
        <v>6</v>
      </c>
      <c r="E97">
        <v>2</v>
      </c>
      <c r="F97">
        <f t="shared" si="8"/>
        <v>2</v>
      </c>
      <c r="G97">
        <f t="shared" si="5"/>
        <v>1</v>
      </c>
      <c r="H97" s="10" t="str">
        <f t="shared" si="6"/>
        <v>S</v>
      </c>
      <c r="I97" s="10">
        <f t="shared" si="7"/>
        <v>1</v>
      </c>
    </row>
    <row r="98" spans="1:9" x14ac:dyDescent="0.25">
      <c r="A98">
        <v>97</v>
      </c>
      <c r="B98">
        <v>6.8</v>
      </c>
      <c r="C98">
        <v>2</v>
      </c>
      <c r="D98" s="9" t="s">
        <v>6</v>
      </c>
      <c r="E98">
        <v>2</v>
      </c>
      <c r="F98">
        <f t="shared" si="8"/>
        <v>2</v>
      </c>
      <c r="G98">
        <f t="shared" si="5"/>
        <v>1</v>
      </c>
      <c r="H98" s="10" t="str">
        <f t="shared" si="6"/>
        <v>S</v>
      </c>
      <c r="I98" s="10">
        <f t="shared" si="7"/>
        <v>1</v>
      </c>
    </row>
    <row r="99" spans="1:9" x14ac:dyDescent="0.25">
      <c r="A99">
        <v>98</v>
      </c>
      <c r="B99">
        <v>9.8000000000000007</v>
      </c>
      <c r="C99">
        <v>11</v>
      </c>
      <c r="D99" s="9" t="s">
        <v>6</v>
      </c>
      <c r="E99">
        <v>2</v>
      </c>
      <c r="F99">
        <f t="shared" si="8"/>
        <v>2</v>
      </c>
      <c r="G99">
        <f t="shared" si="5"/>
        <v>1</v>
      </c>
      <c r="H99" s="10" t="str">
        <f t="shared" si="6"/>
        <v>S</v>
      </c>
      <c r="I99" s="10">
        <f t="shared" si="7"/>
        <v>1</v>
      </c>
    </row>
    <row r="100" spans="1:9" x14ac:dyDescent="0.25">
      <c r="A100">
        <v>99</v>
      </c>
      <c r="B100">
        <v>13.7</v>
      </c>
      <c r="C100">
        <v>8</v>
      </c>
      <c r="D100" s="9" t="s">
        <v>6</v>
      </c>
      <c r="E100">
        <v>3</v>
      </c>
      <c r="F100">
        <f t="shared" si="8"/>
        <v>3</v>
      </c>
      <c r="G100">
        <f t="shared" si="5"/>
        <v>1</v>
      </c>
      <c r="H100" s="10" t="str">
        <f t="shared" si="6"/>
        <v>S</v>
      </c>
      <c r="I100" s="10">
        <f t="shared" si="7"/>
        <v>1</v>
      </c>
    </row>
    <row r="101" spans="1:9" x14ac:dyDescent="0.25">
      <c r="A101">
        <v>100</v>
      </c>
      <c r="B101">
        <v>17.7</v>
      </c>
      <c r="C101">
        <v>6</v>
      </c>
      <c r="D101" s="9" t="s">
        <v>6</v>
      </c>
      <c r="E101">
        <v>3</v>
      </c>
      <c r="F101">
        <f t="shared" si="8"/>
        <v>3</v>
      </c>
      <c r="G101">
        <f t="shared" si="5"/>
        <v>1</v>
      </c>
      <c r="H101" s="10" t="str">
        <f t="shared" si="6"/>
        <v>S</v>
      </c>
      <c r="I101" s="10">
        <f t="shared" si="7"/>
        <v>1</v>
      </c>
    </row>
    <row r="102" spans="1:9" x14ac:dyDescent="0.25">
      <c r="A102">
        <v>101</v>
      </c>
      <c r="B102">
        <v>20.8</v>
      </c>
      <c r="C102">
        <v>5</v>
      </c>
      <c r="D102" s="9" t="s">
        <v>6</v>
      </c>
      <c r="E102">
        <v>3</v>
      </c>
      <c r="F102">
        <f t="shared" si="8"/>
        <v>3</v>
      </c>
      <c r="G102">
        <f t="shared" si="5"/>
        <v>1</v>
      </c>
      <c r="H102" s="10" t="str">
        <f t="shared" si="6"/>
        <v>S</v>
      </c>
      <c r="I102" s="10">
        <f t="shared" si="7"/>
        <v>1</v>
      </c>
    </row>
    <row r="103" spans="1:9" x14ac:dyDescent="0.25">
      <c r="A103">
        <v>102</v>
      </c>
      <c r="B103">
        <v>22.4</v>
      </c>
      <c r="C103">
        <v>20</v>
      </c>
      <c r="D103" s="9" t="s">
        <v>6</v>
      </c>
      <c r="E103">
        <v>4</v>
      </c>
      <c r="F103">
        <f t="shared" si="8"/>
        <v>4</v>
      </c>
      <c r="G103">
        <f t="shared" si="5"/>
        <v>1</v>
      </c>
      <c r="H103" s="10" t="str">
        <f t="shared" si="6"/>
        <v>S</v>
      </c>
      <c r="I103" s="10">
        <f t="shared" si="7"/>
        <v>1</v>
      </c>
    </row>
    <row r="104" spans="1:9" x14ac:dyDescent="0.25">
      <c r="A104">
        <v>103</v>
      </c>
      <c r="B104">
        <v>22.5</v>
      </c>
      <c r="C104">
        <v>17</v>
      </c>
      <c r="D104" s="9" t="s">
        <v>6</v>
      </c>
      <c r="E104">
        <v>4</v>
      </c>
      <c r="F104">
        <f t="shared" si="8"/>
        <v>4</v>
      </c>
      <c r="G104">
        <f t="shared" si="5"/>
        <v>1</v>
      </c>
      <c r="H104" s="10" t="str">
        <f t="shared" si="6"/>
        <v>S</v>
      </c>
      <c r="I104" s="10">
        <f t="shared" si="7"/>
        <v>1</v>
      </c>
    </row>
    <row r="105" spans="1:9" x14ac:dyDescent="0.25">
      <c r="A105">
        <v>104</v>
      </c>
      <c r="B105">
        <v>21.2</v>
      </c>
      <c r="C105">
        <v>11</v>
      </c>
      <c r="D105" s="9" t="s">
        <v>6</v>
      </c>
      <c r="E105">
        <v>4</v>
      </c>
      <c r="F105">
        <f t="shared" si="8"/>
        <v>4</v>
      </c>
      <c r="G105">
        <f t="shared" si="5"/>
        <v>1</v>
      </c>
      <c r="H105" s="10" t="str">
        <f t="shared" si="6"/>
        <v>S</v>
      </c>
      <c r="I105" s="10">
        <f t="shared" si="7"/>
        <v>1</v>
      </c>
    </row>
    <row r="106" spans="1:9" x14ac:dyDescent="0.25">
      <c r="A106">
        <v>105</v>
      </c>
      <c r="B106">
        <v>19.5</v>
      </c>
      <c r="C106">
        <v>27</v>
      </c>
      <c r="D106" s="9" t="s">
        <v>6</v>
      </c>
      <c r="E106">
        <v>5</v>
      </c>
      <c r="F106">
        <f t="shared" si="8"/>
        <v>5</v>
      </c>
      <c r="G106">
        <f t="shared" si="5"/>
        <v>1</v>
      </c>
      <c r="H106" s="10" t="str">
        <f t="shared" si="6"/>
        <v>S</v>
      </c>
      <c r="I106" s="10">
        <f t="shared" si="7"/>
        <v>1</v>
      </c>
    </row>
    <row r="107" spans="1:9" x14ac:dyDescent="0.25">
      <c r="A107">
        <v>106</v>
      </c>
      <c r="B107">
        <v>18.100000000000001</v>
      </c>
      <c r="C107">
        <v>0</v>
      </c>
      <c r="D107" s="9">
        <v>0</v>
      </c>
      <c r="E107">
        <v>0</v>
      </c>
      <c r="F107">
        <f t="shared" si="8"/>
        <v>0</v>
      </c>
      <c r="G107">
        <f t="shared" si="5"/>
        <v>1</v>
      </c>
      <c r="H107" s="10">
        <f t="shared" si="6"/>
        <v>0</v>
      </c>
      <c r="I107" s="10">
        <f t="shared" si="7"/>
        <v>1</v>
      </c>
    </row>
    <row r="108" spans="1:9" x14ac:dyDescent="0.25">
      <c r="A108">
        <v>107</v>
      </c>
      <c r="B108">
        <v>17.8</v>
      </c>
      <c r="C108">
        <v>5</v>
      </c>
      <c r="D108" s="9" t="s">
        <v>5</v>
      </c>
      <c r="E108">
        <v>1</v>
      </c>
      <c r="F108">
        <f t="shared" si="8"/>
        <v>1</v>
      </c>
      <c r="G108">
        <f t="shared" si="5"/>
        <v>1</v>
      </c>
      <c r="H108" s="10" t="str">
        <f t="shared" si="6"/>
        <v>C</v>
      </c>
      <c r="I108" s="10">
        <f t="shared" si="7"/>
        <v>1</v>
      </c>
    </row>
    <row r="109" spans="1:9" x14ac:dyDescent="0.25">
      <c r="A109">
        <v>108</v>
      </c>
      <c r="B109">
        <v>18.899999999999999</v>
      </c>
      <c r="C109">
        <v>3</v>
      </c>
      <c r="D109" s="9" t="s">
        <v>5</v>
      </c>
      <c r="E109">
        <v>1</v>
      </c>
      <c r="F109">
        <f t="shared" si="8"/>
        <v>1</v>
      </c>
      <c r="G109">
        <f t="shared" si="5"/>
        <v>1</v>
      </c>
      <c r="H109" s="10" t="str">
        <f t="shared" si="6"/>
        <v>C</v>
      </c>
      <c r="I109" s="10">
        <f t="shared" si="7"/>
        <v>1</v>
      </c>
    </row>
    <row r="110" spans="1:9" x14ac:dyDescent="0.25">
      <c r="A110">
        <v>109</v>
      </c>
      <c r="B110">
        <v>21.3</v>
      </c>
      <c r="C110">
        <v>1</v>
      </c>
      <c r="D110" s="9" t="s">
        <v>5</v>
      </c>
      <c r="E110">
        <v>1</v>
      </c>
      <c r="F110">
        <f t="shared" si="8"/>
        <v>1</v>
      </c>
      <c r="G110">
        <f t="shared" si="5"/>
        <v>1</v>
      </c>
      <c r="H110" s="10" t="str">
        <f t="shared" si="6"/>
        <v>C</v>
      </c>
      <c r="I110" s="10">
        <f t="shared" si="7"/>
        <v>1</v>
      </c>
    </row>
    <row r="111" spans="1:9" x14ac:dyDescent="0.25">
      <c r="A111">
        <v>110</v>
      </c>
      <c r="B111">
        <v>24.5</v>
      </c>
      <c r="C111">
        <v>7</v>
      </c>
      <c r="D111" s="9" t="s">
        <v>5</v>
      </c>
      <c r="E111">
        <v>2</v>
      </c>
      <c r="F111">
        <f t="shared" si="8"/>
        <v>2</v>
      </c>
      <c r="G111">
        <f t="shared" si="5"/>
        <v>1</v>
      </c>
      <c r="H111" s="10" t="str">
        <f t="shared" si="6"/>
        <v>S</v>
      </c>
      <c r="I111" s="10">
        <f t="shared" si="7"/>
        <v>0</v>
      </c>
    </row>
    <row r="112" spans="1:9" x14ac:dyDescent="0.25">
      <c r="A112">
        <v>111</v>
      </c>
      <c r="B112">
        <v>27.5</v>
      </c>
      <c r="C112">
        <v>12</v>
      </c>
      <c r="D112" s="9" t="s">
        <v>5</v>
      </c>
      <c r="E112">
        <v>2</v>
      </c>
      <c r="F112">
        <f t="shared" si="8"/>
        <v>2</v>
      </c>
      <c r="G112">
        <f t="shared" si="5"/>
        <v>1</v>
      </c>
      <c r="H112" s="10" t="str">
        <f t="shared" si="6"/>
        <v>S</v>
      </c>
      <c r="I112" s="10">
        <f t="shared" si="7"/>
        <v>0</v>
      </c>
    </row>
    <row r="113" spans="1:9" x14ac:dyDescent="0.25">
      <c r="A113">
        <v>112</v>
      </c>
      <c r="B113">
        <v>29.5</v>
      </c>
      <c r="C113">
        <v>6</v>
      </c>
      <c r="D113" s="9" t="s">
        <v>5</v>
      </c>
      <c r="E113">
        <v>2</v>
      </c>
      <c r="F113">
        <f t="shared" si="8"/>
        <v>2</v>
      </c>
      <c r="G113">
        <f t="shared" si="5"/>
        <v>1</v>
      </c>
      <c r="H113" s="10" t="str">
        <f t="shared" si="6"/>
        <v>S</v>
      </c>
      <c r="I113" s="10">
        <f t="shared" si="7"/>
        <v>0</v>
      </c>
    </row>
    <row r="114" spans="1:9" x14ac:dyDescent="0.25">
      <c r="A114">
        <v>113</v>
      </c>
      <c r="B114">
        <v>29.9</v>
      </c>
      <c r="C114">
        <v>5</v>
      </c>
      <c r="D114" s="9" t="s">
        <v>5</v>
      </c>
      <c r="E114">
        <v>3</v>
      </c>
      <c r="F114">
        <f t="shared" si="8"/>
        <v>3</v>
      </c>
      <c r="G114">
        <f t="shared" si="5"/>
        <v>1</v>
      </c>
      <c r="H114" s="10" t="str">
        <f t="shared" si="6"/>
        <v>S</v>
      </c>
      <c r="I114" s="10">
        <f t="shared" si="7"/>
        <v>0</v>
      </c>
    </row>
    <row r="115" spans="1:9" x14ac:dyDescent="0.25">
      <c r="A115">
        <v>114</v>
      </c>
      <c r="B115">
        <v>28.6</v>
      </c>
      <c r="C115">
        <v>6</v>
      </c>
      <c r="D115" s="9" t="s">
        <v>5</v>
      </c>
      <c r="E115">
        <v>3</v>
      </c>
      <c r="F115">
        <f t="shared" si="8"/>
        <v>3</v>
      </c>
      <c r="G115">
        <f t="shared" si="5"/>
        <v>1</v>
      </c>
      <c r="H115" s="10" t="str">
        <f t="shared" si="6"/>
        <v>S</v>
      </c>
      <c r="I115" s="10">
        <f t="shared" si="7"/>
        <v>0</v>
      </c>
    </row>
    <row r="116" spans="1:9" x14ac:dyDescent="0.25">
      <c r="A116">
        <v>115</v>
      </c>
      <c r="B116">
        <v>25.9</v>
      </c>
      <c r="C116">
        <v>6</v>
      </c>
      <c r="D116" s="9" t="s">
        <v>5</v>
      </c>
      <c r="E116">
        <v>3</v>
      </c>
      <c r="F116">
        <f t="shared" si="8"/>
        <v>3</v>
      </c>
      <c r="G116">
        <f t="shared" si="5"/>
        <v>1</v>
      </c>
      <c r="H116" s="10" t="str">
        <f t="shared" si="6"/>
        <v>S</v>
      </c>
      <c r="I116" s="10">
        <f t="shared" si="7"/>
        <v>0</v>
      </c>
    </row>
    <row r="117" spans="1:9" x14ac:dyDescent="0.25">
      <c r="A117">
        <v>116</v>
      </c>
      <c r="B117">
        <v>22.6</v>
      </c>
      <c r="C117">
        <v>23</v>
      </c>
      <c r="D117" s="9" t="s">
        <v>5</v>
      </c>
      <c r="E117">
        <v>4</v>
      </c>
      <c r="F117">
        <f t="shared" si="8"/>
        <v>4</v>
      </c>
      <c r="G117">
        <f t="shared" si="5"/>
        <v>1</v>
      </c>
      <c r="H117" s="10" t="str">
        <f t="shared" si="6"/>
        <v>S</v>
      </c>
      <c r="I117" s="10">
        <f t="shared" si="7"/>
        <v>0</v>
      </c>
    </row>
    <row r="118" spans="1:9" x14ac:dyDescent="0.25">
      <c r="A118">
        <v>117</v>
      </c>
      <c r="B118">
        <v>19.7</v>
      </c>
      <c r="C118">
        <v>16</v>
      </c>
      <c r="D118" s="9" t="s">
        <v>5</v>
      </c>
      <c r="E118">
        <v>4</v>
      </c>
      <c r="F118">
        <f t="shared" si="8"/>
        <v>4</v>
      </c>
      <c r="G118">
        <f t="shared" si="5"/>
        <v>1</v>
      </c>
      <c r="H118" s="10" t="str">
        <f t="shared" si="6"/>
        <v>S</v>
      </c>
      <c r="I118" s="10">
        <f t="shared" si="7"/>
        <v>0</v>
      </c>
    </row>
    <row r="119" spans="1:9" x14ac:dyDescent="0.25">
      <c r="A119">
        <v>118</v>
      </c>
      <c r="B119">
        <v>17.8</v>
      </c>
      <c r="C119">
        <v>1</v>
      </c>
      <c r="D119" s="9" t="s">
        <v>5</v>
      </c>
      <c r="E119">
        <v>4</v>
      </c>
      <c r="F119">
        <f t="shared" si="8"/>
        <v>4</v>
      </c>
      <c r="G119">
        <f t="shared" si="5"/>
        <v>1</v>
      </c>
      <c r="H119" s="10" t="str">
        <f t="shared" si="6"/>
        <v>S</v>
      </c>
      <c r="I119" s="10">
        <f t="shared" si="7"/>
        <v>0</v>
      </c>
    </row>
    <row r="120" spans="1:9" x14ac:dyDescent="0.25">
      <c r="A120">
        <v>119</v>
      </c>
      <c r="B120">
        <v>17.3</v>
      </c>
      <c r="C120">
        <v>27</v>
      </c>
      <c r="D120" s="9" t="s">
        <v>5</v>
      </c>
      <c r="E120">
        <v>5</v>
      </c>
      <c r="F120">
        <f t="shared" si="8"/>
        <v>5</v>
      </c>
      <c r="G120">
        <f t="shared" si="5"/>
        <v>1</v>
      </c>
      <c r="H120" s="10" t="str">
        <f t="shared" si="6"/>
        <v>S</v>
      </c>
      <c r="I120" s="10">
        <f t="shared" si="7"/>
        <v>0</v>
      </c>
    </row>
    <row r="121" spans="1:9" x14ac:dyDescent="0.25">
      <c r="A121">
        <v>120</v>
      </c>
      <c r="B121">
        <v>18.2</v>
      </c>
      <c r="C121">
        <v>0</v>
      </c>
      <c r="D121" s="9">
        <v>0</v>
      </c>
      <c r="E121">
        <v>0</v>
      </c>
      <c r="F121">
        <f t="shared" si="8"/>
        <v>0</v>
      </c>
      <c r="G121">
        <f t="shared" si="5"/>
        <v>1</v>
      </c>
      <c r="H121" s="10">
        <f t="shared" si="6"/>
        <v>0</v>
      </c>
      <c r="I121" s="10">
        <f t="shared" si="7"/>
        <v>1</v>
      </c>
    </row>
    <row r="122" spans="1:9" x14ac:dyDescent="0.25">
      <c r="A122">
        <v>121</v>
      </c>
      <c r="B122">
        <v>19.8</v>
      </c>
      <c r="C122">
        <v>1</v>
      </c>
      <c r="D122" s="9" t="s">
        <v>5</v>
      </c>
      <c r="E122">
        <v>1</v>
      </c>
      <c r="F122">
        <f t="shared" si="8"/>
        <v>1</v>
      </c>
      <c r="G122">
        <f t="shared" si="5"/>
        <v>1</v>
      </c>
      <c r="H122" s="10" t="str">
        <f t="shared" si="6"/>
        <v>C</v>
      </c>
      <c r="I122" s="10">
        <f t="shared" si="7"/>
        <v>1</v>
      </c>
    </row>
    <row r="123" spans="1:9" x14ac:dyDescent="0.25">
      <c r="A123">
        <v>122</v>
      </c>
      <c r="B123">
        <v>21.4</v>
      </c>
      <c r="C123">
        <v>1</v>
      </c>
      <c r="D123" s="9" t="s">
        <v>5</v>
      </c>
      <c r="E123">
        <v>1</v>
      </c>
      <c r="F123">
        <f t="shared" si="8"/>
        <v>1</v>
      </c>
      <c r="G123">
        <f t="shared" si="5"/>
        <v>1</v>
      </c>
      <c r="H123" s="10" t="str">
        <f t="shared" si="6"/>
        <v>C</v>
      </c>
      <c r="I123" s="10">
        <f t="shared" si="7"/>
        <v>1</v>
      </c>
    </row>
    <row r="124" spans="1:9" x14ac:dyDescent="0.25">
      <c r="A124">
        <v>123</v>
      </c>
      <c r="B124">
        <v>22</v>
      </c>
      <c r="C124">
        <v>6</v>
      </c>
      <c r="D124" s="9" t="s">
        <v>5</v>
      </c>
      <c r="E124">
        <v>1</v>
      </c>
      <c r="F124">
        <f t="shared" si="8"/>
        <v>1</v>
      </c>
      <c r="G124">
        <f t="shared" si="5"/>
        <v>1</v>
      </c>
      <c r="H124" s="10" t="str">
        <f t="shared" si="6"/>
        <v>C</v>
      </c>
      <c r="I124" s="10">
        <f t="shared" si="7"/>
        <v>1</v>
      </c>
    </row>
    <row r="125" spans="1:9" x14ac:dyDescent="0.25">
      <c r="A125">
        <v>124</v>
      </c>
      <c r="B125">
        <v>21.2</v>
      </c>
      <c r="C125">
        <v>9</v>
      </c>
      <c r="D125" s="9" t="s">
        <v>5</v>
      </c>
      <c r="E125">
        <v>2</v>
      </c>
      <c r="F125">
        <f t="shared" si="8"/>
        <v>2</v>
      </c>
      <c r="G125">
        <f t="shared" si="5"/>
        <v>1</v>
      </c>
      <c r="H125" s="10" t="str">
        <f t="shared" si="6"/>
        <v>S</v>
      </c>
      <c r="I125" s="10">
        <f t="shared" si="7"/>
        <v>0</v>
      </c>
    </row>
    <row r="126" spans="1:9" x14ac:dyDescent="0.25">
      <c r="A126">
        <v>125</v>
      </c>
      <c r="B126">
        <v>18.8</v>
      </c>
      <c r="C126">
        <v>7</v>
      </c>
      <c r="D126" s="9" t="s">
        <v>5</v>
      </c>
      <c r="E126">
        <v>2</v>
      </c>
      <c r="F126">
        <f t="shared" si="8"/>
        <v>2</v>
      </c>
      <c r="G126">
        <f t="shared" si="5"/>
        <v>1</v>
      </c>
      <c r="H126" s="10" t="str">
        <f t="shared" si="6"/>
        <v>S</v>
      </c>
      <c r="I126" s="10">
        <f t="shared" si="7"/>
        <v>0</v>
      </c>
    </row>
    <row r="127" spans="1:9" x14ac:dyDescent="0.25">
      <c r="A127">
        <v>126</v>
      </c>
      <c r="B127">
        <v>15.2</v>
      </c>
      <c r="C127">
        <v>12</v>
      </c>
      <c r="D127" s="9" t="s">
        <v>5</v>
      </c>
      <c r="E127">
        <v>2</v>
      </c>
      <c r="F127">
        <f t="shared" si="8"/>
        <v>2</v>
      </c>
      <c r="G127">
        <f t="shared" si="5"/>
        <v>1</v>
      </c>
      <c r="H127" s="10" t="str">
        <f t="shared" si="6"/>
        <v>S</v>
      </c>
      <c r="I127" s="10">
        <f t="shared" si="7"/>
        <v>0</v>
      </c>
    </row>
    <row r="128" spans="1:9" x14ac:dyDescent="0.25">
      <c r="A128">
        <v>127</v>
      </c>
      <c r="B128">
        <v>11.1</v>
      </c>
      <c r="C128">
        <v>15</v>
      </c>
      <c r="D128" s="9" t="s">
        <v>5</v>
      </c>
      <c r="E128">
        <v>3</v>
      </c>
      <c r="F128">
        <f t="shared" si="8"/>
        <v>3</v>
      </c>
      <c r="G128">
        <f t="shared" si="5"/>
        <v>1</v>
      </c>
      <c r="H128" s="10" t="str">
        <f t="shared" si="6"/>
        <v>S</v>
      </c>
      <c r="I128" s="10">
        <f t="shared" si="7"/>
        <v>0</v>
      </c>
    </row>
    <row r="129" spans="1:9" x14ac:dyDescent="0.25">
      <c r="A129">
        <v>128</v>
      </c>
      <c r="B129">
        <v>7.5</v>
      </c>
      <c r="C129">
        <v>10</v>
      </c>
      <c r="D129" s="9" t="s">
        <v>5</v>
      </c>
      <c r="E129">
        <v>3</v>
      </c>
      <c r="F129">
        <f t="shared" si="8"/>
        <v>3</v>
      </c>
      <c r="G129">
        <f t="shared" si="5"/>
        <v>1</v>
      </c>
      <c r="H129" s="10" t="str">
        <f t="shared" si="6"/>
        <v>S</v>
      </c>
      <c r="I129" s="10">
        <f t="shared" si="7"/>
        <v>0</v>
      </c>
    </row>
    <row r="130" spans="1:9" x14ac:dyDescent="0.25">
      <c r="A130">
        <v>129</v>
      </c>
      <c r="B130">
        <v>5.2</v>
      </c>
      <c r="C130">
        <v>5</v>
      </c>
      <c r="D130" s="9" t="s">
        <v>5</v>
      </c>
      <c r="E130">
        <v>3</v>
      </c>
      <c r="F130">
        <f t="shared" si="8"/>
        <v>3</v>
      </c>
      <c r="G130">
        <f t="shared" si="5"/>
        <v>1</v>
      </c>
      <c r="H130" s="10" t="str">
        <f t="shared" si="6"/>
        <v>S</v>
      </c>
      <c r="I130" s="10">
        <f t="shared" si="7"/>
        <v>0</v>
      </c>
    </row>
    <row r="131" spans="1:9" x14ac:dyDescent="0.25">
      <c r="A131">
        <v>130</v>
      </c>
      <c r="B131">
        <v>4.5999999999999996</v>
      </c>
      <c r="C131">
        <v>23</v>
      </c>
      <c r="D131" s="9" t="s">
        <v>5</v>
      </c>
      <c r="E131">
        <v>4</v>
      </c>
      <c r="F131">
        <f t="shared" si="8"/>
        <v>4</v>
      </c>
      <c r="G131">
        <f t="shared" ref="G131:G194" si="9">IF(E131=F131,1,0)</f>
        <v>1</v>
      </c>
      <c r="H131" s="10" t="str">
        <f t="shared" ref="H131:H194" si="10">IF(E131=0,0,IF(AND(B131&gt;=10,E131=1),"C","S"))</f>
        <v>S</v>
      </c>
      <c r="I131" s="10">
        <f t="shared" ref="I131:I194" si="11">IF(H131=D131,1,0)</f>
        <v>0</v>
      </c>
    </row>
    <row r="132" spans="1:9" x14ac:dyDescent="0.25">
      <c r="A132">
        <v>131</v>
      </c>
      <c r="B132">
        <v>5.5</v>
      </c>
      <c r="C132">
        <v>11</v>
      </c>
      <c r="D132" s="9" t="s">
        <v>5</v>
      </c>
      <c r="E132">
        <v>4</v>
      </c>
      <c r="F132">
        <f t="shared" si="8"/>
        <v>4</v>
      </c>
      <c r="G132">
        <f t="shared" si="9"/>
        <v>1</v>
      </c>
      <c r="H132" s="10" t="str">
        <f t="shared" si="10"/>
        <v>S</v>
      </c>
      <c r="I132" s="10">
        <f t="shared" si="11"/>
        <v>0</v>
      </c>
    </row>
    <row r="133" spans="1:9" x14ac:dyDescent="0.25">
      <c r="A133">
        <v>132</v>
      </c>
      <c r="B133">
        <v>7.3</v>
      </c>
      <c r="C133">
        <v>23</v>
      </c>
      <c r="D133" s="9" t="s">
        <v>5</v>
      </c>
      <c r="E133">
        <v>4</v>
      </c>
      <c r="F133">
        <f t="shared" si="8"/>
        <v>4</v>
      </c>
      <c r="G133">
        <f t="shared" si="9"/>
        <v>1</v>
      </c>
      <c r="H133" s="10" t="str">
        <f t="shared" si="10"/>
        <v>S</v>
      </c>
      <c r="I133" s="10">
        <f t="shared" si="11"/>
        <v>0</v>
      </c>
    </row>
    <row r="134" spans="1:9" x14ac:dyDescent="0.25">
      <c r="A134">
        <v>133</v>
      </c>
      <c r="B134">
        <v>9.3000000000000007</v>
      </c>
      <c r="C134">
        <v>16</v>
      </c>
      <c r="D134" s="9" t="s">
        <v>5</v>
      </c>
      <c r="E134">
        <v>5</v>
      </c>
      <c r="F134">
        <f t="shared" si="8"/>
        <v>5</v>
      </c>
      <c r="G134">
        <f t="shared" si="9"/>
        <v>1</v>
      </c>
      <c r="H134" s="10" t="str">
        <f t="shared" si="10"/>
        <v>S</v>
      </c>
      <c r="I134" s="10">
        <f t="shared" si="11"/>
        <v>0</v>
      </c>
    </row>
    <row r="135" spans="1:9" x14ac:dyDescent="0.25">
      <c r="A135">
        <v>134</v>
      </c>
      <c r="B135">
        <v>10.5</v>
      </c>
      <c r="C135">
        <v>21</v>
      </c>
      <c r="D135" s="9" t="s">
        <v>5</v>
      </c>
      <c r="E135">
        <v>5</v>
      </c>
      <c r="F135">
        <f t="shared" si="8"/>
        <v>5</v>
      </c>
      <c r="G135">
        <f t="shared" si="9"/>
        <v>1</v>
      </c>
      <c r="H135" s="10" t="str">
        <f t="shared" si="10"/>
        <v>S</v>
      </c>
      <c r="I135" s="10">
        <f t="shared" si="11"/>
        <v>0</v>
      </c>
    </row>
    <row r="136" spans="1:9" x14ac:dyDescent="0.25">
      <c r="A136">
        <v>135</v>
      </c>
      <c r="B136">
        <v>10.4</v>
      </c>
      <c r="C136">
        <v>0</v>
      </c>
      <c r="D136" s="9">
        <v>0</v>
      </c>
      <c r="E136">
        <v>0</v>
      </c>
      <c r="F136">
        <f t="shared" si="8"/>
        <v>0</v>
      </c>
      <c r="G136">
        <f t="shared" si="9"/>
        <v>1</v>
      </c>
      <c r="H136" s="10">
        <f t="shared" si="10"/>
        <v>0</v>
      </c>
      <c r="I136" s="10">
        <f t="shared" si="11"/>
        <v>1</v>
      </c>
    </row>
    <row r="137" spans="1:9" x14ac:dyDescent="0.25">
      <c r="A137">
        <v>136</v>
      </c>
      <c r="B137">
        <v>9</v>
      </c>
      <c r="C137">
        <v>4</v>
      </c>
      <c r="D137" s="9" t="s">
        <v>6</v>
      </c>
      <c r="E137">
        <v>1</v>
      </c>
      <c r="F137">
        <f t="shared" si="8"/>
        <v>1</v>
      </c>
      <c r="G137">
        <f t="shared" si="9"/>
        <v>1</v>
      </c>
      <c r="H137" s="10" t="str">
        <f t="shared" si="10"/>
        <v>S</v>
      </c>
      <c r="I137" s="10">
        <f t="shared" si="11"/>
        <v>1</v>
      </c>
    </row>
    <row r="138" spans="1:9" x14ac:dyDescent="0.25">
      <c r="A138">
        <v>137</v>
      </c>
      <c r="B138">
        <v>6.4</v>
      </c>
      <c r="C138">
        <v>3</v>
      </c>
      <c r="D138" s="9" t="s">
        <v>6</v>
      </c>
      <c r="E138">
        <v>1</v>
      </c>
      <c r="F138">
        <f t="shared" si="8"/>
        <v>1</v>
      </c>
      <c r="G138">
        <f t="shared" si="9"/>
        <v>1</v>
      </c>
      <c r="H138" s="10" t="str">
        <f t="shared" si="10"/>
        <v>S</v>
      </c>
      <c r="I138" s="10">
        <f t="shared" si="11"/>
        <v>1</v>
      </c>
    </row>
    <row r="139" spans="1:9" x14ac:dyDescent="0.25">
      <c r="A139">
        <v>138</v>
      </c>
      <c r="B139">
        <v>3.6</v>
      </c>
      <c r="C139">
        <v>3</v>
      </c>
      <c r="D139" s="9" t="s">
        <v>6</v>
      </c>
      <c r="E139">
        <v>1</v>
      </c>
      <c r="F139">
        <f t="shared" si="8"/>
        <v>1</v>
      </c>
      <c r="G139">
        <f t="shared" si="9"/>
        <v>1</v>
      </c>
      <c r="H139" s="10" t="str">
        <f t="shared" si="10"/>
        <v>S</v>
      </c>
      <c r="I139" s="10">
        <f t="shared" si="11"/>
        <v>1</v>
      </c>
    </row>
    <row r="140" spans="1:9" x14ac:dyDescent="0.25">
      <c r="A140">
        <v>139</v>
      </c>
      <c r="B140">
        <v>1.4</v>
      </c>
      <c r="C140">
        <v>4</v>
      </c>
      <c r="D140" s="9" t="s">
        <v>6</v>
      </c>
      <c r="E140">
        <v>2</v>
      </c>
      <c r="F140">
        <f t="shared" si="8"/>
        <v>2</v>
      </c>
      <c r="G140">
        <f t="shared" si="9"/>
        <v>1</v>
      </c>
      <c r="H140" s="10" t="str">
        <f t="shared" si="10"/>
        <v>S</v>
      </c>
      <c r="I140" s="10">
        <f t="shared" si="11"/>
        <v>1</v>
      </c>
    </row>
    <row r="141" spans="1:9" x14ac:dyDescent="0.25">
      <c r="A141">
        <v>140</v>
      </c>
      <c r="B141">
        <v>0.5</v>
      </c>
      <c r="C141">
        <v>5</v>
      </c>
      <c r="D141" s="9" t="s">
        <v>6</v>
      </c>
      <c r="E141">
        <v>2</v>
      </c>
      <c r="F141">
        <f t="shared" si="8"/>
        <v>2</v>
      </c>
      <c r="G141">
        <f t="shared" si="9"/>
        <v>1</v>
      </c>
      <c r="H141" s="10" t="str">
        <f t="shared" si="10"/>
        <v>S</v>
      </c>
      <c r="I141" s="10">
        <f t="shared" si="11"/>
        <v>1</v>
      </c>
    </row>
    <row r="142" spans="1:9" x14ac:dyDescent="0.25">
      <c r="A142">
        <v>141</v>
      </c>
      <c r="B142">
        <v>1.4</v>
      </c>
      <c r="C142">
        <v>1</v>
      </c>
      <c r="D142" s="9" t="s">
        <v>6</v>
      </c>
      <c r="E142">
        <v>2</v>
      </c>
      <c r="F142">
        <f t="shared" si="8"/>
        <v>2</v>
      </c>
      <c r="G142">
        <f t="shared" si="9"/>
        <v>1</v>
      </c>
      <c r="H142" s="10" t="str">
        <f t="shared" si="10"/>
        <v>S</v>
      </c>
      <c r="I142" s="10">
        <f t="shared" si="11"/>
        <v>1</v>
      </c>
    </row>
    <row r="143" spans="1:9" x14ac:dyDescent="0.25">
      <c r="A143">
        <v>142</v>
      </c>
      <c r="B143">
        <v>3.9</v>
      </c>
      <c r="C143">
        <v>3</v>
      </c>
      <c r="D143" s="9" t="s">
        <v>6</v>
      </c>
      <c r="E143">
        <v>3</v>
      </c>
      <c r="F143">
        <f t="shared" si="8"/>
        <v>3</v>
      </c>
      <c r="G143">
        <f t="shared" si="9"/>
        <v>1</v>
      </c>
      <c r="H143" s="10" t="str">
        <f t="shared" si="10"/>
        <v>S</v>
      </c>
      <c r="I143" s="10">
        <f t="shared" si="11"/>
        <v>1</v>
      </c>
    </row>
    <row r="144" spans="1:9" x14ac:dyDescent="0.25">
      <c r="A144">
        <v>143</v>
      </c>
      <c r="B144">
        <v>7.3</v>
      </c>
      <c r="C144">
        <v>13</v>
      </c>
      <c r="D144" s="9" t="s">
        <v>6</v>
      </c>
      <c r="E144">
        <v>3</v>
      </c>
      <c r="F144">
        <f t="shared" ref="F144:F207" si="12">IF(E143=0,1, IF(AND(C143&gt;=20, E143=5),0, IF(AND(E143=E141,E143&lt;5), E143+1,E143)))</f>
        <v>3</v>
      </c>
      <c r="G144">
        <f t="shared" si="9"/>
        <v>1</v>
      </c>
      <c r="H144" s="10" t="str">
        <f t="shared" si="10"/>
        <v>S</v>
      </c>
      <c r="I144" s="10">
        <f t="shared" si="11"/>
        <v>1</v>
      </c>
    </row>
    <row r="145" spans="1:9" x14ac:dyDescent="0.25">
      <c r="A145">
        <v>144</v>
      </c>
      <c r="B145">
        <v>10.9</v>
      </c>
      <c r="C145">
        <v>12</v>
      </c>
      <c r="D145" s="9" t="s">
        <v>6</v>
      </c>
      <c r="E145">
        <v>3</v>
      </c>
      <c r="F145">
        <f t="shared" si="12"/>
        <v>3</v>
      </c>
      <c r="G145">
        <f t="shared" si="9"/>
        <v>1</v>
      </c>
      <c r="H145" s="10" t="str">
        <f t="shared" si="10"/>
        <v>S</v>
      </c>
      <c r="I145" s="10">
        <f t="shared" si="11"/>
        <v>1</v>
      </c>
    </row>
    <row r="146" spans="1:9" x14ac:dyDescent="0.25">
      <c r="A146">
        <v>145</v>
      </c>
      <c r="B146">
        <v>13.7</v>
      </c>
      <c r="C146">
        <v>9</v>
      </c>
      <c r="D146" s="9" t="s">
        <v>6</v>
      </c>
      <c r="E146">
        <v>4</v>
      </c>
      <c r="F146">
        <f t="shared" si="12"/>
        <v>4</v>
      </c>
      <c r="G146">
        <f t="shared" si="9"/>
        <v>1</v>
      </c>
      <c r="H146" s="10" t="str">
        <f t="shared" si="10"/>
        <v>S</v>
      </c>
      <c r="I146" s="10">
        <f t="shared" si="11"/>
        <v>1</v>
      </c>
    </row>
    <row r="147" spans="1:9" x14ac:dyDescent="0.25">
      <c r="A147">
        <v>146</v>
      </c>
      <c r="B147">
        <v>15.1</v>
      </c>
      <c r="C147">
        <v>21</v>
      </c>
      <c r="D147" s="9" t="s">
        <v>6</v>
      </c>
      <c r="E147">
        <v>4</v>
      </c>
      <c r="F147">
        <f t="shared" si="12"/>
        <v>4</v>
      </c>
      <c r="G147">
        <f t="shared" si="9"/>
        <v>1</v>
      </c>
      <c r="H147" s="10" t="str">
        <f t="shared" si="10"/>
        <v>S</v>
      </c>
      <c r="I147" s="10">
        <f t="shared" si="11"/>
        <v>1</v>
      </c>
    </row>
    <row r="148" spans="1:9" x14ac:dyDescent="0.25">
      <c r="A148">
        <v>147</v>
      </c>
      <c r="B148">
        <v>15.1</v>
      </c>
      <c r="C148">
        <v>14</v>
      </c>
      <c r="D148" s="9" t="s">
        <v>6</v>
      </c>
      <c r="E148">
        <v>4</v>
      </c>
      <c r="F148">
        <f t="shared" si="12"/>
        <v>4</v>
      </c>
      <c r="G148">
        <f t="shared" si="9"/>
        <v>1</v>
      </c>
      <c r="H148" s="10" t="str">
        <f t="shared" si="10"/>
        <v>S</v>
      </c>
      <c r="I148" s="10">
        <f t="shared" si="11"/>
        <v>1</v>
      </c>
    </row>
    <row r="149" spans="1:9" x14ac:dyDescent="0.25">
      <c r="A149">
        <v>148</v>
      </c>
      <c r="B149">
        <v>13.9</v>
      </c>
      <c r="C149">
        <v>11</v>
      </c>
      <c r="D149" s="9" t="s">
        <v>6</v>
      </c>
      <c r="E149">
        <v>5</v>
      </c>
      <c r="F149">
        <f t="shared" si="12"/>
        <v>5</v>
      </c>
      <c r="G149">
        <f t="shared" si="9"/>
        <v>1</v>
      </c>
      <c r="H149" s="10" t="str">
        <f t="shared" si="10"/>
        <v>S</v>
      </c>
      <c r="I149" s="10">
        <f t="shared" si="11"/>
        <v>1</v>
      </c>
    </row>
    <row r="150" spans="1:9" x14ac:dyDescent="0.25">
      <c r="A150">
        <v>149</v>
      </c>
      <c r="B150">
        <v>12.3</v>
      </c>
      <c r="C150">
        <v>20</v>
      </c>
      <c r="D150" s="9" t="s">
        <v>6</v>
      </c>
      <c r="E150">
        <v>5</v>
      </c>
      <c r="F150">
        <f t="shared" si="12"/>
        <v>5</v>
      </c>
      <c r="G150">
        <f t="shared" si="9"/>
        <v>1</v>
      </c>
      <c r="H150" s="10" t="str">
        <f t="shared" si="10"/>
        <v>S</v>
      </c>
      <c r="I150" s="10">
        <f t="shared" si="11"/>
        <v>1</v>
      </c>
    </row>
    <row r="151" spans="1:9" x14ac:dyDescent="0.25">
      <c r="A151">
        <v>150</v>
      </c>
      <c r="B151">
        <v>11.2</v>
      </c>
      <c r="C151">
        <v>0</v>
      </c>
      <c r="D151" s="9">
        <v>0</v>
      </c>
      <c r="E151">
        <v>0</v>
      </c>
      <c r="F151">
        <f t="shared" si="12"/>
        <v>0</v>
      </c>
      <c r="G151">
        <f t="shared" si="9"/>
        <v>1</v>
      </c>
      <c r="H151" s="10">
        <f t="shared" si="10"/>
        <v>0</v>
      </c>
      <c r="I151" s="10">
        <f t="shared" si="11"/>
        <v>1</v>
      </c>
    </row>
    <row r="152" spans="1:9" x14ac:dyDescent="0.25">
      <c r="A152">
        <v>151</v>
      </c>
      <c r="B152">
        <v>11.3</v>
      </c>
      <c r="C152">
        <v>6</v>
      </c>
      <c r="D152" s="9" t="s">
        <v>5</v>
      </c>
      <c r="E152">
        <v>1</v>
      </c>
      <c r="F152">
        <f t="shared" si="12"/>
        <v>1</v>
      </c>
      <c r="G152">
        <f t="shared" si="9"/>
        <v>1</v>
      </c>
      <c r="H152" s="10" t="str">
        <f t="shared" si="10"/>
        <v>C</v>
      </c>
      <c r="I152" s="10">
        <f t="shared" si="11"/>
        <v>1</v>
      </c>
    </row>
    <row r="153" spans="1:9" x14ac:dyDescent="0.25">
      <c r="A153">
        <v>152</v>
      </c>
      <c r="B153">
        <v>12.9</v>
      </c>
      <c r="C153">
        <v>3</v>
      </c>
      <c r="D153" s="9" t="s">
        <v>5</v>
      </c>
      <c r="E153">
        <v>1</v>
      </c>
      <c r="F153">
        <f t="shared" si="12"/>
        <v>1</v>
      </c>
      <c r="G153">
        <f t="shared" si="9"/>
        <v>1</v>
      </c>
      <c r="H153" s="10" t="str">
        <f t="shared" si="10"/>
        <v>C</v>
      </c>
      <c r="I153" s="10">
        <f t="shared" si="11"/>
        <v>1</v>
      </c>
    </row>
    <row r="154" spans="1:9" x14ac:dyDescent="0.25">
      <c r="A154">
        <v>153</v>
      </c>
      <c r="B154">
        <v>16</v>
      </c>
      <c r="C154">
        <v>6</v>
      </c>
      <c r="D154" s="9" t="s">
        <v>5</v>
      </c>
      <c r="E154">
        <v>1</v>
      </c>
      <c r="F154">
        <f t="shared" si="12"/>
        <v>1</v>
      </c>
      <c r="G154">
        <f t="shared" si="9"/>
        <v>1</v>
      </c>
      <c r="H154" s="10" t="str">
        <f t="shared" si="10"/>
        <v>C</v>
      </c>
      <c r="I154" s="10">
        <f t="shared" si="11"/>
        <v>1</v>
      </c>
    </row>
    <row r="155" spans="1:9" x14ac:dyDescent="0.25">
      <c r="A155">
        <v>154</v>
      </c>
      <c r="B155">
        <v>19.8</v>
      </c>
      <c r="C155">
        <v>2</v>
      </c>
      <c r="D155" s="9" t="s">
        <v>5</v>
      </c>
      <c r="E155">
        <v>2</v>
      </c>
      <c r="F155">
        <f t="shared" si="12"/>
        <v>2</v>
      </c>
      <c r="G155">
        <f t="shared" si="9"/>
        <v>1</v>
      </c>
      <c r="H155" s="10" t="str">
        <f t="shared" si="10"/>
        <v>S</v>
      </c>
      <c r="I155" s="10">
        <f t="shared" si="11"/>
        <v>0</v>
      </c>
    </row>
    <row r="156" spans="1:9" x14ac:dyDescent="0.25">
      <c r="A156">
        <v>155</v>
      </c>
      <c r="B156">
        <v>23.6</v>
      </c>
      <c r="C156">
        <v>11</v>
      </c>
      <c r="D156" s="9" t="s">
        <v>5</v>
      </c>
      <c r="E156">
        <v>2</v>
      </c>
      <c r="F156">
        <f t="shared" si="12"/>
        <v>2</v>
      </c>
      <c r="G156">
        <f t="shared" si="9"/>
        <v>1</v>
      </c>
      <c r="H156" s="10" t="str">
        <f t="shared" si="10"/>
        <v>S</v>
      </c>
      <c r="I156" s="10">
        <f t="shared" si="11"/>
        <v>0</v>
      </c>
    </row>
    <row r="157" spans="1:9" x14ac:dyDescent="0.25">
      <c r="A157">
        <v>156</v>
      </c>
      <c r="B157">
        <v>26.4</v>
      </c>
      <c r="C157">
        <v>11</v>
      </c>
      <c r="D157" s="9" t="s">
        <v>5</v>
      </c>
      <c r="E157">
        <v>2</v>
      </c>
      <c r="F157">
        <f t="shared" si="12"/>
        <v>2</v>
      </c>
      <c r="G157">
        <f t="shared" si="9"/>
        <v>1</v>
      </c>
      <c r="H157" s="10" t="str">
        <f t="shared" si="10"/>
        <v>S</v>
      </c>
      <c r="I157" s="10">
        <f t="shared" si="11"/>
        <v>0</v>
      </c>
    </row>
    <row r="158" spans="1:9" x14ac:dyDescent="0.25">
      <c r="A158">
        <v>157</v>
      </c>
      <c r="B158">
        <v>27.7</v>
      </c>
      <c r="C158">
        <v>5</v>
      </c>
      <c r="D158" s="9" t="s">
        <v>5</v>
      </c>
      <c r="E158">
        <v>3</v>
      </c>
      <c r="F158">
        <f t="shared" si="12"/>
        <v>3</v>
      </c>
      <c r="G158">
        <f t="shared" si="9"/>
        <v>1</v>
      </c>
      <c r="H158" s="10" t="str">
        <f t="shared" si="10"/>
        <v>S</v>
      </c>
      <c r="I158" s="10">
        <f t="shared" si="11"/>
        <v>0</v>
      </c>
    </row>
    <row r="159" spans="1:9" x14ac:dyDescent="0.25">
      <c r="A159">
        <v>158</v>
      </c>
      <c r="B159">
        <v>27.2</v>
      </c>
      <c r="C159">
        <v>18</v>
      </c>
      <c r="D159" s="9" t="s">
        <v>5</v>
      </c>
      <c r="E159">
        <v>3</v>
      </c>
      <c r="F159">
        <f t="shared" si="12"/>
        <v>3</v>
      </c>
      <c r="G159">
        <f t="shared" si="9"/>
        <v>1</v>
      </c>
      <c r="H159" s="10" t="str">
        <f t="shared" si="10"/>
        <v>S</v>
      </c>
      <c r="I159" s="10">
        <f t="shared" si="11"/>
        <v>0</v>
      </c>
    </row>
    <row r="160" spans="1:9" x14ac:dyDescent="0.25">
      <c r="A160">
        <v>159</v>
      </c>
      <c r="B160">
        <v>25.5</v>
      </c>
      <c r="C160">
        <v>5</v>
      </c>
      <c r="D160" s="9" t="s">
        <v>5</v>
      </c>
      <c r="E160">
        <v>3</v>
      </c>
      <c r="F160">
        <f t="shared" si="12"/>
        <v>3</v>
      </c>
      <c r="G160">
        <f t="shared" si="9"/>
        <v>1</v>
      </c>
      <c r="H160" s="10" t="str">
        <f t="shared" si="10"/>
        <v>S</v>
      </c>
      <c r="I160" s="10">
        <f t="shared" si="11"/>
        <v>0</v>
      </c>
    </row>
    <row r="161" spans="1:9" x14ac:dyDescent="0.25">
      <c r="A161">
        <v>160</v>
      </c>
      <c r="B161">
        <v>23.1</v>
      </c>
      <c r="C161">
        <v>8</v>
      </c>
      <c r="D161" s="9" t="s">
        <v>5</v>
      </c>
      <c r="E161">
        <v>4</v>
      </c>
      <c r="F161">
        <f t="shared" si="12"/>
        <v>4</v>
      </c>
      <c r="G161">
        <f t="shared" si="9"/>
        <v>1</v>
      </c>
      <c r="H161" s="10" t="str">
        <f t="shared" si="10"/>
        <v>S</v>
      </c>
      <c r="I161" s="10">
        <f t="shared" si="11"/>
        <v>0</v>
      </c>
    </row>
    <row r="162" spans="1:9" x14ac:dyDescent="0.25">
      <c r="A162">
        <v>161</v>
      </c>
      <c r="B162">
        <v>21</v>
      </c>
      <c r="C162">
        <v>22</v>
      </c>
      <c r="D162" s="9" t="s">
        <v>5</v>
      </c>
      <c r="E162">
        <v>4</v>
      </c>
      <c r="F162">
        <f t="shared" si="12"/>
        <v>4</v>
      </c>
      <c r="G162">
        <f t="shared" si="9"/>
        <v>1</v>
      </c>
      <c r="H162" s="10" t="str">
        <f t="shared" si="10"/>
        <v>S</v>
      </c>
      <c r="I162" s="10">
        <f t="shared" si="11"/>
        <v>0</v>
      </c>
    </row>
    <row r="163" spans="1:9" x14ac:dyDescent="0.25">
      <c r="A163">
        <v>162</v>
      </c>
      <c r="B163">
        <v>20</v>
      </c>
      <c r="C163">
        <v>19</v>
      </c>
      <c r="D163" s="9" t="s">
        <v>5</v>
      </c>
      <c r="E163">
        <v>4</v>
      </c>
      <c r="F163">
        <f t="shared" si="12"/>
        <v>4</v>
      </c>
      <c r="G163">
        <f t="shared" si="9"/>
        <v>1</v>
      </c>
      <c r="H163" s="10" t="str">
        <f t="shared" si="10"/>
        <v>S</v>
      </c>
      <c r="I163" s="10">
        <f t="shared" si="11"/>
        <v>0</v>
      </c>
    </row>
    <row r="164" spans="1:9" x14ac:dyDescent="0.25">
      <c r="A164">
        <v>163</v>
      </c>
      <c r="B164">
        <v>20.399999999999999</v>
      </c>
      <c r="C164">
        <v>23</v>
      </c>
      <c r="D164" s="9" t="s">
        <v>5</v>
      </c>
      <c r="E164">
        <v>5</v>
      </c>
      <c r="F164">
        <f t="shared" si="12"/>
        <v>5</v>
      </c>
      <c r="G164">
        <f t="shared" si="9"/>
        <v>1</v>
      </c>
      <c r="H164" s="10" t="str">
        <f t="shared" si="10"/>
        <v>S</v>
      </c>
      <c r="I164" s="10">
        <f t="shared" si="11"/>
        <v>0</v>
      </c>
    </row>
    <row r="165" spans="1:9" x14ac:dyDescent="0.25">
      <c r="A165">
        <v>164</v>
      </c>
      <c r="B165">
        <v>22.1</v>
      </c>
      <c r="C165">
        <v>0</v>
      </c>
      <c r="D165" s="9">
        <v>0</v>
      </c>
      <c r="E165">
        <v>0</v>
      </c>
      <c r="F165">
        <f t="shared" si="12"/>
        <v>0</v>
      </c>
      <c r="G165">
        <f t="shared" si="9"/>
        <v>1</v>
      </c>
      <c r="H165" s="10">
        <f t="shared" si="10"/>
        <v>0</v>
      </c>
      <c r="I165" s="10">
        <f t="shared" si="11"/>
        <v>1</v>
      </c>
    </row>
    <row r="166" spans="1:9" x14ac:dyDescent="0.25">
      <c r="A166">
        <v>165</v>
      </c>
      <c r="B166">
        <v>24.5</v>
      </c>
      <c r="C166">
        <v>1</v>
      </c>
      <c r="D166" s="9" t="s">
        <v>6</v>
      </c>
      <c r="E166">
        <v>1</v>
      </c>
      <c r="F166">
        <f t="shared" si="12"/>
        <v>1</v>
      </c>
      <c r="G166">
        <f t="shared" si="9"/>
        <v>1</v>
      </c>
      <c r="H166" s="10" t="str">
        <f t="shared" si="10"/>
        <v>C</v>
      </c>
      <c r="I166" s="10">
        <f t="shared" si="11"/>
        <v>0</v>
      </c>
    </row>
    <row r="167" spans="1:9" x14ac:dyDescent="0.25">
      <c r="A167">
        <v>166</v>
      </c>
      <c r="B167">
        <v>26.8</v>
      </c>
      <c r="C167">
        <v>2</v>
      </c>
      <c r="D167" s="9" t="s">
        <v>6</v>
      </c>
      <c r="E167">
        <v>1</v>
      </c>
      <c r="F167">
        <f t="shared" si="12"/>
        <v>1</v>
      </c>
      <c r="G167">
        <f t="shared" si="9"/>
        <v>1</v>
      </c>
      <c r="H167" s="10" t="str">
        <f t="shared" si="10"/>
        <v>C</v>
      </c>
      <c r="I167" s="10">
        <f t="shared" si="11"/>
        <v>0</v>
      </c>
    </row>
    <row r="168" spans="1:9" x14ac:dyDescent="0.25">
      <c r="A168">
        <v>167</v>
      </c>
      <c r="B168">
        <v>28</v>
      </c>
      <c r="C168">
        <v>4</v>
      </c>
      <c r="D168" s="9" t="s">
        <v>6</v>
      </c>
      <c r="E168">
        <v>1</v>
      </c>
      <c r="F168">
        <f t="shared" si="12"/>
        <v>1</v>
      </c>
      <c r="G168">
        <f t="shared" si="9"/>
        <v>1</v>
      </c>
      <c r="H168" s="10" t="str">
        <f t="shared" si="10"/>
        <v>C</v>
      </c>
      <c r="I168" s="10">
        <f t="shared" si="11"/>
        <v>0</v>
      </c>
    </row>
    <row r="169" spans="1:9" x14ac:dyDescent="0.25">
      <c r="A169">
        <v>168</v>
      </c>
      <c r="B169">
        <v>27.7</v>
      </c>
      <c r="C169">
        <v>8</v>
      </c>
      <c r="D169" s="9" t="s">
        <v>6</v>
      </c>
      <c r="E169">
        <v>2</v>
      </c>
      <c r="F169">
        <f t="shared" si="12"/>
        <v>2</v>
      </c>
      <c r="G169">
        <f t="shared" si="9"/>
        <v>1</v>
      </c>
      <c r="H169" s="10" t="str">
        <f t="shared" si="10"/>
        <v>S</v>
      </c>
      <c r="I169" s="10">
        <f t="shared" si="11"/>
        <v>1</v>
      </c>
    </row>
    <row r="170" spans="1:9" x14ac:dyDescent="0.25">
      <c r="A170">
        <v>169</v>
      </c>
      <c r="B170">
        <v>25.6</v>
      </c>
      <c r="C170">
        <v>4</v>
      </c>
      <c r="D170" s="9" t="s">
        <v>6</v>
      </c>
      <c r="E170">
        <v>2</v>
      </c>
      <c r="F170">
        <f t="shared" si="12"/>
        <v>2</v>
      </c>
      <c r="G170">
        <f t="shared" si="9"/>
        <v>1</v>
      </c>
      <c r="H170" s="10" t="str">
        <f t="shared" si="10"/>
        <v>S</v>
      </c>
      <c r="I170" s="10">
        <f t="shared" si="11"/>
        <v>1</v>
      </c>
    </row>
    <row r="171" spans="1:9" x14ac:dyDescent="0.25">
      <c r="A171">
        <v>170</v>
      </c>
      <c r="B171">
        <v>22.3</v>
      </c>
      <c r="C171">
        <v>7</v>
      </c>
      <c r="D171" s="9" t="s">
        <v>6</v>
      </c>
      <c r="E171">
        <v>2</v>
      </c>
      <c r="F171">
        <f t="shared" si="12"/>
        <v>2</v>
      </c>
      <c r="G171">
        <f t="shared" si="9"/>
        <v>1</v>
      </c>
      <c r="H171" s="10" t="str">
        <f t="shared" si="10"/>
        <v>S</v>
      </c>
      <c r="I171" s="10">
        <f t="shared" si="11"/>
        <v>1</v>
      </c>
    </row>
    <row r="172" spans="1:9" x14ac:dyDescent="0.25">
      <c r="A172">
        <v>171</v>
      </c>
      <c r="B172">
        <v>18.399999999999999</v>
      </c>
      <c r="C172">
        <v>6</v>
      </c>
      <c r="D172" s="9" t="s">
        <v>6</v>
      </c>
      <c r="E172">
        <v>3</v>
      </c>
      <c r="F172">
        <f t="shared" si="12"/>
        <v>3</v>
      </c>
      <c r="G172">
        <f t="shared" si="9"/>
        <v>1</v>
      </c>
      <c r="H172" s="10" t="str">
        <f t="shared" si="10"/>
        <v>S</v>
      </c>
      <c r="I172" s="10">
        <f t="shared" si="11"/>
        <v>1</v>
      </c>
    </row>
    <row r="173" spans="1:9" x14ac:dyDescent="0.25">
      <c r="A173">
        <v>172</v>
      </c>
      <c r="B173">
        <v>14.9</v>
      </c>
      <c r="C173">
        <v>18</v>
      </c>
      <c r="D173" s="9" t="s">
        <v>6</v>
      </c>
      <c r="E173">
        <v>3</v>
      </c>
      <c r="F173">
        <f t="shared" si="12"/>
        <v>3</v>
      </c>
      <c r="G173">
        <f t="shared" si="9"/>
        <v>1</v>
      </c>
      <c r="H173" s="10" t="str">
        <f t="shared" si="10"/>
        <v>S</v>
      </c>
      <c r="I173" s="10">
        <f t="shared" si="11"/>
        <v>1</v>
      </c>
    </row>
    <row r="174" spans="1:9" x14ac:dyDescent="0.25">
      <c r="A174">
        <v>173</v>
      </c>
      <c r="B174">
        <v>12.5</v>
      </c>
      <c r="C174">
        <v>6</v>
      </c>
      <c r="D174" s="9" t="s">
        <v>6</v>
      </c>
      <c r="E174">
        <v>3</v>
      </c>
      <c r="F174">
        <f t="shared" si="12"/>
        <v>3</v>
      </c>
      <c r="G174">
        <f t="shared" si="9"/>
        <v>1</v>
      </c>
      <c r="H174" s="10" t="str">
        <f t="shared" si="10"/>
        <v>S</v>
      </c>
      <c r="I174" s="10">
        <f t="shared" si="11"/>
        <v>1</v>
      </c>
    </row>
    <row r="175" spans="1:9" x14ac:dyDescent="0.25">
      <c r="A175">
        <v>174</v>
      </c>
      <c r="B175">
        <v>11.7</v>
      </c>
      <c r="C175">
        <v>20</v>
      </c>
      <c r="D175" s="9" t="s">
        <v>6</v>
      </c>
      <c r="E175">
        <v>4</v>
      </c>
      <c r="F175">
        <f t="shared" si="12"/>
        <v>4</v>
      </c>
      <c r="G175">
        <f t="shared" si="9"/>
        <v>1</v>
      </c>
      <c r="H175" s="10" t="str">
        <f t="shared" si="10"/>
        <v>S</v>
      </c>
      <c r="I175" s="10">
        <f t="shared" si="11"/>
        <v>1</v>
      </c>
    </row>
    <row r="176" spans="1:9" x14ac:dyDescent="0.25">
      <c r="A176">
        <v>175</v>
      </c>
      <c r="B176">
        <v>12.3</v>
      </c>
      <c r="C176">
        <v>14</v>
      </c>
      <c r="D176" s="9" t="s">
        <v>6</v>
      </c>
      <c r="E176">
        <v>4</v>
      </c>
      <c r="F176">
        <f t="shared" si="12"/>
        <v>4</v>
      </c>
      <c r="G176">
        <f t="shared" si="9"/>
        <v>1</v>
      </c>
      <c r="H176" s="10" t="str">
        <f t="shared" si="10"/>
        <v>S</v>
      </c>
      <c r="I176" s="10">
        <f t="shared" si="11"/>
        <v>1</v>
      </c>
    </row>
    <row r="177" spans="1:9" x14ac:dyDescent="0.25">
      <c r="A177">
        <v>176</v>
      </c>
      <c r="B177">
        <v>13.7</v>
      </c>
      <c r="C177">
        <v>22</v>
      </c>
      <c r="D177" s="9" t="s">
        <v>6</v>
      </c>
      <c r="E177">
        <v>4</v>
      </c>
      <c r="F177">
        <f t="shared" si="12"/>
        <v>4</v>
      </c>
      <c r="G177">
        <f t="shared" si="9"/>
        <v>1</v>
      </c>
      <c r="H177" s="10" t="str">
        <f t="shared" si="10"/>
        <v>S</v>
      </c>
      <c r="I177" s="10">
        <f t="shared" si="11"/>
        <v>1</v>
      </c>
    </row>
    <row r="178" spans="1:9" x14ac:dyDescent="0.25">
      <c r="A178">
        <v>177</v>
      </c>
      <c r="B178">
        <v>15.2</v>
      </c>
      <c r="C178">
        <v>23</v>
      </c>
      <c r="D178" s="9" t="s">
        <v>6</v>
      </c>
      <c r="E178">
        <v>5</v>
      </c>
      <c r="F178">
        <f t="shared" si="12"/>
        <v>5</v>
      </c>
      <c r="G178">
        <f t="shared" si="9"/>
        <v>1</v>
      </c>
      <c r="H178" s="10" t="str">
        <f t="shared" si="10"/>
        <v>S</v>
      </c>
      <c r="I178" s="10">
        <f t="shared" si="11"/>
        <v>1</v>
      </c>
    </row>
    <row r="179" spans="1:9" x14ac:dyDescent="0.25">
      <c r="A179">
        <v>178</v>
      </c>
      <c r="B179">
        <v>15.9</v>
      </c>
      <c r="C179">
        <v>0</v>
      </c>
      <c r="D179" s="9">
        <v>0</v>
      </c>
      <c r="E179">
        <v>0</v>
      </c>
      <c r="F179">
        <f t="shared" si="12"/>
        <v>0</v>
      </c>
      <c r="G179">
        <f t="shared" si="9"/>
        <v>1</v>
      </c>
      <c r="H179" s="10">
        <f t="shared" si="10"/>
        <v>0</v>
      </c>
      <c r="I179" s="10">
        <f t="shared" si="11"/>
        <v>1</v>
      </c>
    </row>
    <row r="180" spans="1:9" x14ac:dyDescent="0.25">
      <c r="A180">
        <v>179</v>
      </c>
      <c r="B180">
        <v>15.1</v>
      </c>
      <c r="C180">
        <v>1</v>
      </c>
      <c r="D180" s="9" t="s">
        <v>5</v>
      </c>
      <c r="E180">
        <v>1</v>
      </c>
      <c r="F180">
        <f t="shared" si="12"/>
        <v>1</v>
      </c>
      <c r="G180">
        <f t="shared" si="9"/>
        <v>1</v>
      </c>
      <c r="H180" s="10" t="str">
        <f t="shared" si="10"/>
        <v>C</v>
      </c>
      <c r="I180" s="10">
        <f t="shared" si="11"/>
        <v>1</v>
      </c>
    </row>
    <row r="181" spans="1:9" x14ac:dyDescent="0.25">
      <c r="A181">
        <v>180</v>
      </c>
      <c r="B181">
        <v>12.9</v>
      </c>
      <c r="C181">
        <v>1</v>
      </c>
      <c r="D181" s="9" t="s">
        <v>5</v>
      </c>
      <c r="E181">
        <v>1</v>
      </c>
      <c r="F181">
        <f t="shared" si="12"/>
        <v>1</v>
      </c>
      <c r="G181">
        <f t="shared" si="9"/>
        <v>1</v>
      </c>
      <c r="H181" s="10" t="str">
        <f t="shared" si="10"/>
        <v>C</v>
      </c>
      <c r="I181" s="10">
        <f t="shared" si="11"/>
        <v>1</v>
      </c>
    </row>
    <row r="182" spans="1:9" x14ac:dyDescent="0.25">
      <c r="A182">
        <v>181</v>
      </c>
      <c r="B182">
        <v>9.6</v>
      </c>
      <c r="C182">
        <v>1</v>
      </c>
      <c r="D182" s="9" t="s">
        <v>5</v>
      </c>
      <c r="E182">
        <v>1</v>
      </c>
      <c r="F182">
        <f t="shared" si="12"/>
        <v>1</v>
      </c>
      <c r="G182">
        <f t="shared" si="9"/>
        <v>1</v>
      </c>
      <c r="H182" s="10" t="str">
        <f t="shared" si="10"/>
        <v>S</v>
      </c>
      <c r="I182" s="10">
        <f t="shared" si="11"/>
        <v>0</v>
      </c>
    </row>
    <row r="183" spans="1:9" x14ac:dyDescent="0.25">
      <c r="A183">
        <v>182</v>
      </c>
      <c r="B183">
        <v>5.9</v>
      </c>
      <c r="C183">
        <v>2</v>
      </c>
      <c r="D183" s="9" t="s">
        <v>5</v>
      </c>
      <c r="E183">
        <v>2</v>
      </c>
      <c r="F183">
        <f t="shared" si="12"/>
        <v>2</v>
      </c>
      <c r="G183">
        <f t="shared" si="9"/>
        <v>1</v>
      </c>
      <c r="H183" s="10" t="str">
        <f t="shared" si="10"/>
        <v>S</v>
      </c>
      <c r="I183" s="10">
        <f t="shared" si="11"/>
        <v>0</v>
      </c>
    </row>
    <row r="184" spans="1:9" x14ac:dyDescent="0.25">
      <c r="A184">
        <v>183</v>
      </c>
      <c r="B184">
        <v>2.8</v>
      </c>
      <c r="C184">
        <v>6</v>
      </c>
      <c r="D184" s="9" t="s">
        <v>5</v>
      </c>
      <c r="E184">
        <v>2</v>
      </c>
      <c r="F184">
        <f t="shared" si="12"/>
        <v>2</v>
      </c>
      <c r="G184">
        <f t="shared" si="9"/>
        <v>1</v>
      </c>
      <c r="H184" s="10" t="str">
        <f t="shared" si="10"/>
        <v>S</v>
      </c>
      <c r="I184" s="10">
        <f t="shared" si="11"/>
        <v>0</v>
      </c>
    </row>
    <row r="185" spans="1:9" x14ac:dyDescent="0.25">
      <c r="A185">
        <v>184</v>
      </c>
      <c r="B185">
        <v>1</v>
      </c>
      <c r="C185">
        <v>9</v>
      </c>
      <c r="D185" s="9" t="s">
        <v>5</v>
      </c>
      <c r="E185">
        <v>2</v>
      </c>
      <c r="F185">
        <f t="shared" si="12"/>
        <v>2</v>
      </c>
      <c r="G185">
        <f t="shared" si="9"/>
        <v>1</v>
      </c>
      <c r="H185" s="10" t="str">
        <f t="shared" si="10"/>
        <v>S</v>
      </c>
      <c r="I185" s="10">
        <f t="shared" si="11"/>
        <v>0</v>
      </c>
    </row>
    <row r="186" spans="1:9" x14ac:dyDescent="0.25">
      <c r="A186">
        <v>185</v>
      </c>
      <c r="B186">
        <v>0.9</v>
      </c>
      <c r="C186">
        <v>6</v>
      </c>
      <c r="D186" s="9" t="s">
        <v>5</v>
      </c>
      <c r="E186">
        <v>3</v>
      </c>
      <c r="F186">
        <f t="shared" si="12"/>
        <v>3</v>
      </c>
      <c r="G186">
        <f t="shared" si="9"/>
        <v>1</v>
      </c>
      <c r="H186" s="10" t="str">
        <f t="shared" si="10"/>
        <v>S</v>
      </c>
      <c r="I186" s="10">
        <f t="shared" si="11"/>
        <v>0</v>
      </c>
    </row>
    <row r="187" spans="1:9" x14ac:dyDescent="0.25">
      <c r="A187">
        <v>186</v>
      </c>
      <c r="B187">
        <v>2.5</v>
      </c>
      <c r="C187">
        <v>1</v>
      </c>
      <c r="D187" s="9" t="s">
        <v>5</v>
      </c>
      <c r="E187">
        <v>3</v>
      </c>
      <c r="F187">
        <f t="shared" si="12"/>
        <v>3</v>
      </c>
      <c r="G187">
        <f t="shared" si="9"/>
        <v>1</v>
      </c>
      <c r="H187" s="10" t="str">
        <f t="shared" si="10"/>
        <v>S</v>
      </c>
      <c r="I187" s="10">
        <f t="shared" si="11"/>
        <v>0</v>
      </c>
    </row>
    <row r="188" spans="1:9" x14ac:dyDescent="0.25">
      <c r="A188">
        <v>187</v>
      </c>
      <c r="B188">
        <v>5</v>
      </c>
      <c r="C188">
        <v>3</v>
      </c>
      <c r="D188" s="9" t="s">
        <v>5</v>
      </c>
      <c r="E188">
        <v>3</v>
      </c>
      <c r="F188">
        <f t="shared" si="12"/>
        <v>3</v>
      </c>
      <c r="G188">
        <f t="shared" si="9"/>
        <v>1</v>
      </c>
      <c r="H188" s="10" t="str">
        <f t="shared" si="10"/>
        <v>S</v>
      </c>
      <c r="I188" s="10">
        <f t="shared" si="11"/>
        <v>0</v>
      </c>
    </row>
    <row r="189" spans="1:9" x14ac:dyDescent="0.25">
      <c r="A189">
        <v>188</v>
      </c>
      <c r="B189">
        <v>7.7</v>
      </c>
      <c r="C189">
        <v>7</v>
      </c>
      <c r="D189" s="9" t="s">
        <v>5</v>
      </c>
      <c r="E189">
        <v>4</v>
      </c>
      <c r="F189">
        <f t="shared" si="12"/>
        <v>4</v>
      </c>
      <c r="G189">
        <f t="shared" si="9"/>
        <v>1</v>
      </c>
      <c r="H189" s="10" t="str">
        <f t="shared" si="10"/>
        <v>S</v>
      </c>
      <c r="I189" s="10">
        <f t="shared" si="11"/>
        <v>0</v>
      </c>
    </row>
    <row r="190" spans="1:9" x14ac:dyDescent="0.25">
      <c r="A190">
        <v>189</v>
      </c>
      <c r="B190">
        <v>9.6999999999999993</v>
      </c>
      <c r="C190">
        <v>6</v>
      </c>
      <c r="D190" s="9" t="s">
        <v>5</v>
      </c>
      <c r="E190">
        <v>4</v>
      </c>
      <c r="F190">
        <f t="shared" si="12"/>
        <v>4</v>
      </c>
      <c r="G190">
        <f t="shared" si="9"/>
        <v>1</v>
      </c>
      <c r="H190" s="10" t="str">
        <f t="shared" si="10"/>
        <v>S</v>
      </c>
      <c r="I190" s="10">
        <f t="shared" si="11"/>
        <v>0</v>
      </c>
    </row>
    <row r="191" spans="1:9" x14ac:dyDescent="0.25">
      <c r="A191">
        <v>190</v>
      </c>
      <c r="B191">
        <v>10.4</v>
      </c>
      <c r="C191">
        <v>3</v>
      </c>
      <c r="D191" s="9" t="s">
        <v>5</v>
      </c>
      <c r="E191">
        <v>4</v>
      </c>
      <c r="F191">
        <f t="shared" si="12"/>
        <v>4</v>
      </c>
      <c r="G191">
        <f t="shared" si="9"/>
        <v>1</v>
      </c>
      <c r="H191" s="10" t="str">
        <f t="shared" si="10"/>
        <v>S</v>
      </c>
      <c r="I191" s="10">
        <f t="shared" si="11"/>
        <v>0</v>
      </c>
    </row>
    <row r="192" spans="1:9" x14ac:dyDescent="0.25">
      <c r="A192">
        <v>191</v>
      </c>
      <c r="B192">
        <v>9.6999999999999993</v>
      </c>
      <c r="C192">
        <v>22</v>
      </c>
      <c r="D192" s="9" t="s">
        <v>5</v>
      </c>
      <c r="E192">
        <v>5</v>
      </c>
      <c r="F192">
        <f t="shared" si="12"/>
        <v>5</v>
      </c>
      <c r="G192">
        <f t="shared" si="9"/>
        <v>1</v>
      </c>
      <c r="H192" s="10" t="str">
        <f t="shared" si="10"/>
        <v>S</v>
      </c>
      <c r="I192" s="10">
        <f t="shared" si="11"/>
        <v>0</v>
      </c>
    </row>
    <row r="193" spans="1:9" x14ac:dyDescent="0.25">
      <c r="A193">
        <v>192</v>
      </c>
      <c r="B193">
        <v>8</v>
      </c>
      <c r="C193">
        <v>0</v>
      </c>
      <c r="D193" s="9">
        <v>0</v>
      </c>
      <c r="E193">
        <v>0</v>
      </c>
      <c r="F193">
        <f t="shared" si="12"/>
        <v>0</v>
      </c>
      <c r="G193">
        <f t="shared" si="9"/>
        <v>1</v>
      </c>
      <c r="H193" s="10">
        <f t="shared" si="10"/>
        <v>0</v>
      </c>
      <c r="I193" s="10">
        <f t="shared" si="11"/>
        <v>1</v>
      </c>
    </row>
    <row r="194" spans="1:9" x14ac:dyDescent="0.25">
      <c r="A194">
        <v>193</v>
      </c>
      <c r="B194">
        <v>5.9</v>
      </c>
      <c r="C194">
        <v>3</v>
      </c>
      <c r="D194" s="9" t="s">
        <v>6</v>
      </c>
      <c r="E194">
        <v>1</v>
      </c>
      <c r="F194">
        <f t="shared" si="12"/>
        <v>1</v>
      </c>
      <c r="G194">
        <f t="shared" si="9"/>
        <v>1</v>
      </c>
      <c r="H194" s="10" t="str">
        <f t="shared" si="10"/>
        <v>S</v>
      </c>
      <c r="I194" s="10">
        <f t="shared" si="11"/>
        <v>1</v>
      </c>
    </row>
    <row r="195" spans="1:9" x14ac:dyDescent="0.25">
      <c r="A195">
        <v>194</v>
      </c>
      <c r="B195">
        <v>4.4000000000000004</v>
      </c>
      <c r="C195">
        <v>4</v>
      </c>
      <c r="D195" s="9" t="s">
        <v>6</v>
      </c>
      <c r="E195">
        <v>1</v>
      </c>
      <c r="F195">
        <f t="shared" si="12"/>
        <v>1</v>
      </c>
      <c r="G195">
        <f t="shared" ref="G195:G258" si="13">IF(E195=F195,1,0)</f>
        <v>1</v>
      </c>
      <c r="H195" s="10" t="str">
        <f t="shared" ref="H195:H258" si="14">IF(E195=0,0,IF(AND(B195&gt;=10,E195=1),"C","S"))</f>
        <v>S</v>
      </c>
      <c r="I195" s="10">
        <f t="shared" ref="I195:I258" si="15">IF(H195=D195,1,0)</f>
        <v>1</v>
      </c>
    </row>
    <row r="196" spans="1:9" x14ac:dyDescent="0.25">
      <c r="A196">
        <v>195</v>
      </c>
      <c r="B196">
        <v>4.2</v>
      </c>
      <c r="C196">
        <v>6</v>
      </c>
      <c r="D196" s="9" t="s">
        <v>6</v>
      </c>
      <c r="E196">
        <v>1</v>
      </c>
      <c r="F196">
        <f t="shared" si="12"/>
        <v>1</v>
      </c>
      <c r="G196">
        <f t="shared" si="13"/>
        <v>1</v>
      </c>
      <c r="H196" s="10" t="str">
        <f t="shared" si="14"/>
        <v>S</v>
      </c>
      <c r="I196" s="10">
        <f t="shared" si="15"/>
        <v>1</v>
      </c>
    </row>
    <row r="197" spans="1:9" x14ac:dyDescent="0.25">
      <c r="A197">
        <v>196</v>
      </c>
      <c r="B197">
        <v>5.6</v>
      </c>
      <c r="C197">
        <v>8</v>
      </c>
      <c r="D197" s="9" t="s">
        <v>6</v>
      </c>
      <c r="E197">
        <v>2</v>
      </c>
      <c r="F197">
        <f t="shared" si="12"/>
        <v>2</v>
      </c>
      <c r="G197">
        <f t="shared" si="13"/>
        <v>1</v>
      </c>
      <c r="H197" s="10" t="str">
        <f t="shared" si="14"/>
        <v>S</v>
      </c>
      <c r="I197" s="10">
        <f t="shared" si="15"/>
        <v>1</v>
      </c>
    </row>
    <row r="198" spans="1:9" x14ac:dyDescent="0.25">
      <c r="A198">
        <v>197</v>
      </c>
      <c r="B198">
        <v>8.6</v>
      </c>
      <c r="C198">
        <v>12</v>
      </c>
      <c r="D198" s="9" t="s">
        <v>6</v>
      </c>
      <c r="E198">
        <v>2</v>
      </c>
      <c r="F198">
        <f t="shared" si="12"/>
        <v>2</v>
      </c>
      <c r="G198">
        <f t="shared" si="13"/>
        <v>1</v>
      </c>
      <c r="H198" s="10" t="str">
        <f t="shared" si="14"/>
        <v>S</v>
      </c>
      <c r="I198" s="10">
        <f t="shared" si="15"/>
        <v>1</v>
      </c>
    </row>
    <row r="199" spans="1:9" x14ac:dyDescent="0.25">
      <c r="A199">
        <v>198</v>
      </c>
      <c r="B199">
        <v>12.5</v>
      </c>
      <c r="C199">
        <v>9</v>
      </c>
      <c r="D199" s="9" t="s">
        <v>6</v>
      </c>
      <c r="E199">
        <v>2</v>
      </c>
      <c r="F199">
        <f t="shared" si="12"/>
        <v>2</v>
      </c>
      <c r="G199">
        <f t="shared" si="13"/>
        <v>1</v>
      </c>
      <c r="H199" s="10" t="str">
        <f t="shared" si="14"/>
        <v>S</v>
      </c>
      <c r="I199" s="10">
        <f t="shared" si="15"/>
        <v>1</v>
      </c>
    </row>
    <row r="200" spans="1:9" x14ac:dyDescent="0.25">
      <c r="A200">
        <v>199</v>
      </c>
      <c r="B200">
        <v>16.399999999999999</v>
      </c>
      <c r="C200">
        <v>14</v>
      </c>
      <c r="D200" s="9" t="s">
        <v>6</v>
      </c>
      <c r="E200">
        <v>3</v>
      </c>
      <c r="F200">
        <f t="shared" si="12"/>
        <v>3</v>
      </c>
      <c r="G200">
        <f t="shared" si="13"/>
        <v>1</v>
      </c>
      <c r="H200" s="10" t="str">
        <f t="shared" si="14"/>
        <v>S</v>
      </c>
      <c r="I200" s="10">
        <f t="shared" si="15"/>
        <v>1</v>
      </c>
    </row>
    <row r="201" spans="1:9" x14ac:dyDescent="0.25">
      <c r="A201">
        <v>200</v>
      </c>
      <c r="B201">
        <v>19.5</v>
      </c>
      <c r="C201">
        <v>12</v>
      </c>
      <c r="D201" s="9" t="s">
        <v>6</v>
      </c>
      <c r="E201">
        <v>3</v>
      </c>
      <c r="F201">
        <f t="shared" si="12"/>
        <v>3</v>
      </c>
      <c r="G201">
        <f t="shared" si="13"/>
        <v>1</v>
      </c>
      <c r="H201" s="10" t="str">
        <f t="shared" si="14"/>
        <v>S</v>
      </c>
      <c r="I201" s="10">
        <f t="shared" si="15"/>
        <v>1</v>
      </c>
    </row>
    <row r="202" spans="1:9" x14ac:dyDescent="0.25">
      <c r="A202">
        <v>201</v>
      </c>
      <c r="B202">
        <v>21.2</v>
      </c>
      <c r="C202">
        <v>1</v>
      </c>
      <c r="D202" s="9" t="s">
        <v>6</v>
      </c>
      <c r="E202">
        <v>3</v>
      </c>
      <c r="F202">
        <f t="shared" si="12"/>
        <v>3</v>
      </c>
      <c r="G202">
        <f t="shared" si="13"/>
        <v>1</v>
      </c>
      <c r="H202" s="10" t="str">
        <f t="shared" si="14"/>
        <v>S</v>
      </c>
      <c r="I202" s="10">
        <f t="shared" si="15"/>
        <v>1</v>
      </c>
    </row>
    <row r="203" spans="1:9" x14ac:dyDescent="0.25">
      <c r="A203">
        <v>202</v>
      </c>
      <c r="B203">
        <v>21.3</v>
      </c>
      <c r="C203">
        <v>11</v>
      </c>
      <c r="D203" s="9" t="s">
        <v>6</v>
      </c>
      <c r="E203">
        <v>4</v>
      </c>
      <c r="F203">
        <f t="shared" si="12"/>
        <v>4</v>
      </c>
      <c r="G203">
        <f t="shared" si="13"/>
        <v>1</v>
      </c>
      <c r="H203" s="10" t="str">
        <f t="shared" si="14"/>
        <v>S</v>
      </c>
      <c r="I203" s="10">
        <f t="shared" si="15"/>
        <v>1</v>
      </c>
    </row>
    <row r="204" spans="1:9" x14ac:dyDescent="0.25">
      <c r="A204">
        <v>203</v>
      </c>
      <c r="B204">
        <v>20.100000000000001</v>
      </c>
      <c r="C204">
        <v>6</v>
      </c>
      <c r="D204" s="9" t="s">
        <v>6</v>
      </c>
      <c r="E204">
        <v>4</v>
      </c>
      <c r="F204">
        <f t="shared" si="12"/>
        <v>4</v>
      </c>
      <c r="G204">
        <f t="shared" si="13"/>
        <v>1</v>
      </c>
      <c r="H204" s="10" t="str">
        <f t="shared" si="14"/>
        <v>S</v>
      </c>
      <c r="I204" s="10">
        <f t="shared" si="15"/>
        <v>1</v>
      </c>
    </row>
    <row r="205" spans="1:9" x14ac:dyDescent="0.25">
      <c r="A205">
        <v>204</v>
      </c>
      <c r="B205">
        <v>18.399999999999999</v>
      </c>
      <c r="C205">
        <v>3</v>
      </c>
      <c r="D205" s="9" t="s">
        <v>6</v>
      </c>
      <c r="E205">
        <v>4</v>
      </c>
      <c r="F205">
        <f t="shared" si="12"/>
        <v>4</v>
      </c>
      <c r="G205">
        <f t="shared" si="13"/>
        <v>1</v>
      </c>
      <c r="H205" s="10" t="str">
        <f t="shared" si="14"/>
        <v>S</v>
      </c>
      <c r="I205" s="10">
        <f t="shared" si="15"/>
        <v>1</v>
      </c>
    </row>
    <row r="206" spans="1:9" x14ac:dyDescent="0.25">
      <c r="A206">
        <v>205</v>
      </c>
      <c r="B206">
        <v>17.100000000000001</v>
      </c>
      <c r="C206">
        <v>15</v>
      </c>
      <c r="D206" s="9" t="s">
        <v>6</v>
      </c>
      <c r="E206">
        <v>5</v>
      </c>
      <c r="F206">
        <f t="shared" si="12"/>
        <v>5</v>
      </c>
      <c r="G206">
        <f t="shared" si="13"/>
        <v>1</v>
      </c>
      <c r="H206" s="10" t="str">
        <f t="shared" si="14"/>
        <v>S</v>
      </c>
      <c r="I206" s="10">
        <f t="shared" si="15"/>
        <v>1</v>
      </c>
    </row>
    <row r="207" spans="1:9" x14ac:dyDescent="0.25">
      <c r="A207">
        <v>206</v>
      </c>
      <c r="B207">
        <v>16.899999999999999</v>
      </c>
      <c r="C207">
        <v>16</v>
      </c>
      <c r="D207" s="9" t="s">
        <v>6</v>
      </c>
      <c r="E207">
        <v>5</v>
      </c>
      <c r="F207">
        <f t="shared" si="12"/>
        <v>5</v>
      </c>
      <c r="G207">
        <f t="shared" si="13"/>
        <v>1</v>
      </c>
      <c r="H207" s="10" t="str">
        <f t="shared" si="14"/>
        <v>S</v>
      </c>
      <c r="I207" s="10">
        <f t="shared" si="15"/>
        <v>1</v>
      </c>
    </row>
    <row r="208" spans="1:9" x14ac:dyDescent="0.25">
      <c r="A208">
        <v>207</v>
      </c>
      <c r="B208">
        <v>18.2</v>
      </c>
      <c r="C208">
        <v>17</v>
      </c>
      <c r="D208" s="9" t="s">
        <v>6</v>
      </c>
      <c r="E208">
        <v>5</v>
      </c>
      <c r="F208">
        <f t="shared" ref="F208:F271" si="16">IF(E207=0,1, IF(AND(C207&gt;=20, E207=5),0, IF(AND(E207=E205,E207&lt;5), E207+1,E207)))</f>
        <v>5</v>
      </c>
      <c r="G208">
        <f t="shared" si="13"/>
        <v>1</v>
      </c>
      <c r="H208" s="10" t="str">
        <f t="shared" si="14"/>
        <v>S</v>
      </c>
      <c r="I208" s="10">
        <f t="shared" si="15"/>
        <v>1</v>
      </c>
    </row>
    <row r="209" spans="1:9" x14ac:dyDescent="0.25">
      <c r="A209">
        <v>208</v>
      </c>
      <c r="B209">
        <v>20.7</v>
      </c>
      <c r="C209">
        <v>18</v>
      </c>
      <c r="D209" s="9" t="s">
        <v>6</v>
      </c>
      <c r="E209">
        <v>5</v>
      </c>
      <c r="F209">
        <f t="shared" si="16"/>
        <v>5</v>
      </c>
      <c r="G209">
        <f t="shared" si="13"/>
        <v>1</v>
      </c>
      <c r="H209" s="10" t="str">
        <f t="shared" si="14"/>
        <v>S</v>
      </c>
      <c r="I209" s="10">
        <f t="shared" si="15"/>
        <v>1</v>
      </c>
    </row>
    <row r="210" spans="1:9" x14ac:dyDescent="0.25">
      <c r="A210">
        <v>209</v>
      </c>
      <c r="B210">
        <v>24</v>
      </c>
      <c r="C210">
        <v>13</v>
      </c>
      <c r="D210" s="9" t="s">
        <v>6</v>
      </c>
      <c r="E210">
        <v>5</v>
      </c>
      <c r="F210">
        <f t="shared" si="16"/>
        <v>5</v>
      </c>
      <c r="G210">
        <f t="shared" si="13"/>
        <v>1</v>
      </c>
      <c r="H210" s="10" t="str">
        <f t="shared" si="14"/>
        <v>S</v>
      </c>
      <c r="I210" s="10">
        <f t="shared" si="15"/>
        <v>1</v>
      </c>
    </row>
    <row r="211" spans="1:9" x14ac:dyDescent="0.25">
      <c r="A211">
        <v>210</v>
      </c>
      <c r="B211">
        <v>27.2</v>
      </c>
      <c r="C211">
        <v>27</v>
      </c>
      <c r="D211" s="9" t="s">
        <v>6</v>
      </c>
      <c r="E211">
        <v>5</v>
      </c>
      <c r="F211">
        <f t="shared" si="16"/>
        <v>5</v>
      </c>
      <c r="G211">
        <f t="shared" si="13"/>
        <v>1</v>
      </c>
      <c r="H211" s="10" t="str">
        <f t="shared" si="14"/>
        <v>S</v>
      </c>
      <c r="I211" s="10">
        <f t="shared" si="15"/>
        <v>1</v>
      </c>
    </row>
    <row r="212" spans="1:9" x14ac:dyDescent="0.25">
      <c r="A212">
        <v>211</v>
      </c>
      <c r="B212">
        <v>29.4</v>
      </c>
      <c r="C212">
        <v>0</v>
      </c>
      <c r="D212" s="9">
        <v>0</v>
      </c>
      <c r="E212">
        <v>0</v>
      </c>
      <c r="F212">
        <f t="shared" si="16"/>
        <v>0</v>
      </c>
      <c r="G212">
        <f t="shared" si="13"/>
        <v>1</v>
      </c>
      <c r="H212" s="10">
        <f t="shared" si="14"/>
        <v>0</v>
      </c>
      <c r="I212" s="10">
        <f t="shared" si="15"/>
        <v>1</v>
      </c>
    </row>
    <row r="213" spans="1:9" x14ac:dyDescent="0.25">
      <c r="A213">
        <v>212</v>
      </c>
      <c r="B213">
        <v>29.9</v>
      </c>
      <c r="C213">
        <v>2</v>
      </c>
      <c r="D213" s="9" t="s">
        <v>5</v>
      </c>
      <c r="E213">
        <v>1</v>
      </c>
      <c r="F213">
        <f t="shared" si="16"/>
        <v>1</v>
      </c>
      <c r="G213">
        <f t="shared" si="13"/>
        <v>1</v>
      </c>
      <c r="H213" s="10" t="str">
        <f t="shared" si="14"/>
        <v>C</v>
      </c>
      <c r="I213" s="10">
        <f t="shared" si="15"/>
        <v>1</v>
      </c>
    </row>
    <row r="214" spans="1:9" x14ac:dyDescent="0.25">
      <c r="A214">
        <v>213</v>
      </c>
      <c r="B214">
        <v>28.8</v>
      </c>
      <c r="C214">
        <v>4</v>
      </c>
      <c r="D214" s="9" t="s">
        <v>5</v>
      </c>
      <c r="E214">
        <v>1</v>
      </c>
      <c r="F214">
        <f t="shared" si="16"/>
        <v>1</v>
      </c>
      <c r="G214">
        <f t="shared" si="13"/>
        <v>1</v>
      </c>
      <c r="H214" s="10" t="str">
        <f t="shared" si="14"/>
        <v>C</v>
      </c>
      <c r="I214" s="10">
        <f t="shared" si="15"/>
        <v>1</v>
      </c>
    </row>
    <row r="215" spans="1:9" x14ac:dyDescent="0.25">
      <c r="A215">
        <v>214</v>
      </c>
      <c r="B215">
        <v>26.2</v>
      </c>
      <c r="C215">
        <v>2</v>
      </c>
      <c r="D215" s="9" t="s">
        <v>5</v>
      </c>
      <c r="E215">
        <v>1</v>
      </c>
      <c r="F215">
        <f t="shared" si="16"/>
        <v>1</v>
      </c>
      <c r="G215">
        <f t="shared" si="13"/>
        <v>1</v>
      </c>
      <c r="H215" s="10" t="str">
        <f t="shared" si="14"/>
        <v>C</v>
      </c>
      <c r="I215" s="10">
        <f t="shared" si="15"/>
        <v>1</v>
      </c>
    </row>
    <row r="216" spans="1:9" x14ac:dyDescent="0.25">
      <c r="A216">
        <v>215</v>
      </c>
      <c r="B216">
        <v>23.1</v>
      </c>
      <c r="C216">
        <v>11</v>
      </c>
      <c r="D216" s="9" t="s">
        <v>5</v>
      </c>
      <c r="E216">
        <v>1</v>
      </c>
      <c r="F216">
        <f t="shared" si="16"/>
        <v>2</v>
      </c>
      <c r="G216">
        <f t="shared" si="13"/>
        <v>0</v>
      </c>
      <c r="H216" s="10" t="str">
        <f t="shared" si="14"/>
        <v>C</v>
      </c>
      <c r="I216" s="10">
        <f t="shared" si="15"/>
        <v>1</v>
      </c>
    </row>
    <row r="217" spans="1:9" x14ac:dyDescent="0.25">
      <c r="A217">
        <v>216</v>
      </c>
      <c r="B217">
        <v>20.3</v>
      </c>
      <c r="C217">
        <v>1</v>
      </c>
      <c r="D217" s="9" t="s">
        <v>5</v>
      </c>
      <c r="E217">
        <v>2</v>
      </c>
      <c r="F217">
        <f t="shared" si="16"/>
        <v>2</v>
      </c>
      <c r="G217">
        <f t="shared" si="13"/>
        <v>1</v>
      </c>
      <c r="H217" s="10" t="str">
        <f t="shared" si="14"/>
        <v>S</v>
      </c>
      <c r="I217" s="10">
        <f t="shared" si="15"/>
        <v>0</v>
      </c>
    </row>
    <row r="218" spans="1:9" x14ac:dyDescent="0.25">
      <c r="A218">
        <v>217</v>
      </c>
      <c r="B218">
        <v>18.5</v>
      </c>
      <c r="C218">
        <v>7</v>
      </c>
      <c r="D218" s="9" t="s">
        <v>5</v>
      </c>
      <c r="E218">
        <v>2</v>
      </c>
      <c r="F218">
        <f t="shared" si="16"/>
        <v>2</v>
      </c>
      <c r="G218">
        <f t="shared" si="13"/>
        <v>1</v>
      </c>
      <c r="H218" s="10" t="str">
        <f t="shared" si="14"/>
        <v>S</v>
      </c>
      <c r="I218" s="10">
        <f t="shared" si="15"/>
        <v>0</v>
      </c>
    </row>
    <row r="219" spans="1:9" x14ac:dyDescent="0.25">
      <c r="A219">
        <v>218</v>
      </c>
      <c r="B219">
        <v>18.2</v>
      </c>
      <c r="C219">
        <v>10</v>
      </c>
      <c r="D219" s="9" t="s">
        <v>5</v>
      </c>
      <c r="E219">
        <v>3</v>
      </c>
      <c r="F219">
        <f t="shared" si="16"/>
        <v>2</v>
      </c>
      <c r="G219">
        <f t="shared" si="13"/>
        <v>0</v>
      </c>
      <c r="H219" s="10" t="str">
        <f t="shared" si="14"/>
        <v>S</v>
      </c>
      <c r="I219" s="10">
        <f t="shared" si="15"/>
        <v>0</v>
      </c>
    </row>
    <row r="220" spans="1:9" x14ac:dyDescent="0.25">
      <c r="A220">
        <v>219</v>
      </c>
      <c r="B220">
        <v>19.100000000000001</v>
      </c>
      <c r="C220">
        <v>10</v>
      </c>
      <c r="D220" s="9" t="s">
        <v>5</v>
      </c>
      <c r="E220">
        <v>3</v>
      </c>
      <c r="F220">
        <f t="shared" si="16"/>
        <v>3</v>
      </c>
      <c r="G220">
        <f t="shared" si="13"/>
        <v>1</v>
      </c>
      <c r="H220" s="10" t="str">
        <f t="shared" si="14"/>
        <v>S</v>
      </c>
      <c r="I220" s="10">
        <f t="shared" si="15"/>
        <v>0</v>
      </c>
    </row>
    <row r="221" spans="1:9" x14ac:dyDescent="0.25">
      <c r="A221">
        <v>220</v>
      </c>
      <c r="B221">
        <v>20.9</v>
      </c>
      <c r="C221">
        <v>1</v>
      </c>
      <c r="D221" s="9" t="s">
        <v>5</v>
      </c>
      <c r="E221">
        <v>3</v>
      </c>
      <c r="F221">
        <f t="shared" si="16"/>
        <v>3</v>
      </c>
      <c r="G221">
        <f t="shared" si="13"/>
        <v>1</v>
      </c>
      <c r="H221" s="10" t="str">
        <f t="shared" si="14"/>
        <v>S</v>
      </c>
      <c r="I221" s="10">
        <f t="shared" si="15"/>
        <v>0</v>
      </c>
    </row>
    <row r="222" spans="1:9" x14ac:dyDescent="0.25">
      <c r="A222">
        <v>221</v>
      </c>
      <c r="B222">
        <v>22.5</v>
      </c>
      <c r="C222">
        <v>4</v>
      </c>
      <c r="D222" s="9" t="s">
        <v>5</v>
      </c>
      <c r="E222">
        <v>4</v>
      </c>
      <c r="F222">
        <f t="shared" si="16"/>
        <v>4</v>
      </c>
      <c r="G222">
        <f t="shared" si="13"/>
        <v>1</v>
      </c>
      <c r="H222" s="10" t="str">
        <f t="shared" si="14"/>
        <v>S</v>
      </c>
      <c r="I222" s="10">
        <f t="shared" si="15"/>
        <v>0</v>
      </c>
    </row>
    <row r="223" spans="1:9" x14ac:dyDescent="0.25">
      <c r="A223">
        <v>222</v>
      </c>
      <c r="B223">
        <v>23.2</v>
      </c>
      <c r="C223">
        <v>12</v>
      </c>
      <c r="D223" s="9" t="s">
        <v>5</v>
      </c>
      <c r="E223">
        <v>4</v>
      </c>
      <c r="F223">
        <f t="shared" si="16"/>
        <v>4</v>
      </c>
      <c r="G223">
        <f t="shared" si="13"/>
        <v>1</v>
      </c>
      <c r="H223" s="10" t="str">
        <f t="shared" si="14"/>
        <v>S</v>
      </c>
      <c r="I223" s="10">
        <f t="shared" si="15"/>
        <v>0</v>
      </c>
    </row>
    <row r="224" spans="1:9" x14ac:dyDescent="0.25">
      <c r="A224">
        <v>223</v>
      </c>
      <c r="B224">
        <v>22.4</v>
      </c>
      <c r="C224">
        <v>7</v>
      </c>
      <c r="D224" s="9" t="s">
        <v>5</v>
      </c>
      <c r="E224">
        <v>4</v>
      </c>
      <c r="F224">
        <f t="shared" si="16"/>
        <v>4</v>
      </c>
      <c r="G224">
        <f t="shared" si="13"/>
        <v>1</v>
      </c>
      <c r="H224" s="10" t="str">
        <f t="shared" si="14"/>
        <v>S</v>
      </c>
      <c r="I224" s="10">
        <f t="shared" si="15"/>
        <v>0</v>
      </c>
    </row>
    <row r="225" spans="1:9" x14ac:dyDescent="0.25">
      <c r="A225">
        <v>224</v>
      </c>
      <c r="B225">
        <v>20</v>
      </c>
      <c r="C225">
        <v>16</v>
      </c>
      <c r="D225" s="9" t="s">
        <v>5</v>
      </c>
      <c r="E225">
        <v>5</v>
      </c>
      <c r="F225">
        <f t="shared" si="16"/>
        <v>5</v>
      </c>
      <c r="G225">
        <f t="shared" si="13"/>
        <v>1</v>
      </c>
      <c r="H225" s="10" t="str">
        <f t="shared" si="14"/>
        <v>S</v>
      </c>
      <c r="I225" s="10">
        <f t="shared" si="15"/>
        <v>0</v>
      </c>
    </row>
    <row r="226" spans="1:9" x14ac:dyDescent="0.25">
      <c r="A226">
        <v>225</v>
      </c>
      <c r="B226">
        <v>16.399999999999999</v>
      </c>
      <c r="C226">
        <v>24</v>
      </c>
      <c r="D226" s="9" t="s">
        <v>5</v>
      </c>
      <c r="E226">
        <v>5</v>
      </c>
      <c r="F226">
        <f t="shared" si="16"/>
        <v>5</v>
      </c>
      <c r="G226">
        <f t="shared" si="13"/>
        <v>1</v>
      </c>
      <c r="H226" s="10" t="str">
        <f t="shared" si="14"/>
        <v>S</v>
      </c>
      <c r="I226" s="10">
        <f t="shared" si="15"/>
        <v>0</v>
      </c>
    </row>
    <row r="227" spans="1:9" x14ac:dyDescent="0.25">
      <c r="A227">
        <v>226</v>
      </c>
      <c r="B227">
        <v>12.3</v>
      </c>
      <c r="C227">
        <v>0</v>
      </c>
      <c r="D227" s="9">
        <v>0</v>
      </c>
      <c r="E227">
        <v>0</v>
      </c>
      <c r="F227">
        <f t="shared" si="16"/>
        <v>0</v>
      </c>
      <c r="G227">
        <f t="shared" si="13"/>
        <v>1</v>
      </c>
      <c r="H227" s="10">
        <f t="shared" si="14"/>
        <v>0</v>
      </c>
      <c r="I227" s="10">
        <f t="shared" si="15"/>
        <v>1</v>
      </c>
    </row>
    <row r="228" spans="1:9" x14ac:dyDescent="0.25">
      <c r="A228">
        <v>227</v>
      </c>
      <c r="B228">
        <v>8.6999999999999993</v>
      </c>
      <c r="C228">
        <v>5</v>
      </c>
      <c r="D228" s="9" t="s">
        <v>6</v>
      </c>
      <c r="E228">
        <v>1</v>
      </c>
      <c r="F228">
        <f t="shared" si="16"/>
        <v>1</v>
      </c>
      <c r="G228">
        <f t="shared" si="13"/>
        <v>1</v>
      </c>
      <c r="H228" s="10" t="str">
        <f t="shared" si="14"/>
        <v>S</v>
      </c>
      <c r="I228" s="10">
        <f t="shared" si="15"/>
        <v>1</v>
      </c>
    </row>
    <row r="229" spans="1:9" x14ac:dyDescent="0.25">
      <c r="A229">
        <v>228</v>
      </c>
      <c r="B229">
        <v>6.4</v>
      </c>
      <c r="C229">
        <v>1</v>
      </c>
      <c r="D229" s="9" t="s">
        <v>6</v>
      </c>
      <c r="E229">
        <v>1</v>
      </c>
      <c r="F229">
        <f t="shared" si="16"/>
        <v>1</v>
      </c>
      <c r="G229">
        <f t="shared" si="13"/>
        <v>1</v>
      </c>
      <c r="H229" s="10" t="str">
        <f t="shared" si="14"/>
        <v>S</v>
      </c>
      <c r="I229" s="10">
        <f t="shared" si="15"/>
        <v>1</v>
      </c>
    </row>
    <row r="230" spans="1:9" x14ac:dyDescent="0.25">
      <c r="A230">
        <v>229</v>
      </c>
      <c r="B230">
        <v>5.6</v>
      </c>
      <c r="C230">
        <v>6</v>
      </c>
      <c r="D230" s="9" t="s">
        <v>6</v>
      </c>
      <c r="E230">
        <v>1</v>
      </c>
      <c r="F230">
        <f t="shared" si="16"/>
        <v>1</v>
      </c>
      <c r="G230">
        <f t="shared" si="13"/>
        <v>1</v>
      </c>
      <c r="H230" s="10" t="str">
        <f t="shared" si="14"/>
        <v>S</v>
      </c>
      <c r="I230" s="10">
        <f t="shared" si="15"/>
        <v>1</v>
      </c>
    </row>
    <row r="231" spans="1:9" x14ac:dyDescent="0.25">
      <c r="A231">
        <v>230</v>
      </c>
      <c r="B231">
        <v>6.4</v>
      </c>
      <c r="C231">
        <v>12</v>
      </c>
      <c r="D231" s="9" t="s">
        <v>6</v>
      </c>
      <c r="E231">
        <v>2</v>
      </c>
      <c r="F231">
        <f t="shared" si="16"/>
        <v>2</v>
      </c>
      <c r="G231">
        <f t="shared" si="13"/>
        <v>1</v>
      </c>
      <c r="H231" s="10" t="str">
        <f t="shared" si="14"/>
        <v>S</v>
      </c>
      <c r="I231" s="10">
        <f t="shared" si="15"/>
        <v>1</v>
      </c>
    </row>
    <row r="232" spans="1:9" x14ac:dyDescent="0.25">
      <c r="A232">
        <v>231</v>
      </c>
      <c r="B232">
        <v>8.1999999999999993</v>
      </c>
      <c r="C232">
        <v>3</v>
      </c>
      <c r="D232" s="9" t="s">
        <v>6</v>
      </c>
      <c r="E232">
        <v>2</v>
      </c>
      <c r="F232">
        <f t="shared" si="16"/>
        <v>2</v>
      </c>
      <c r="G232">
        <f t="shared" si="13"/>
        <v>1</v>
      </c>
      <c r="H232" s="10" t="str">
        <f t="shared" si="14"/>
        <v>S</v>
      </c>
      <c r="I232" s="10">
        <f t="shared" si="15"/>
        <v>1</v>
      </c>
    </row>
    <row r="233" spans="1:9" x14ac:dyDescent="0.25">
      <c r="A233">
        <v>232</v>
      </c>
      <c r="B233">
        <v>10</v>
      </c>
      <c r="C233">
        <v>12</v>
      </c>
      <c r="D233" s="9" t="s">
        <v>6</v>
      </c>
      <c r="E233">
        <v>2</v>
      </c>
      <c r="F233">
        <f t="shared" si="16"/>
        <v>2</v>
      </c>
      <c r="G233">
        <f t="shared" si="13"/>
        <v>1</v>
      </c>
      <c r="H233" s="10" t="str">
        <f t="shared" si="14"/>
        <v>S</v>
      </c>
      <c r="I233" s="10">
        <f t="shared" si="15"/>
        <v>1</v>
      </c>
    </row>
    <row r="234" spans="1:9" x14ac:dyDescent="0.25">
      <c r="A234">
        <v>233</v>
      </c>
      <c r="B234">
        <v>11.1</v>
      </c>
      <c r="C234">
        <v>17</v>
      </c>
      <c r="D234" s="9" t="s">
        <v>6</v>
      </c>
      <c r="E234">
        <v>3</v>
      </c>
      <c r="F234">
        <f t="shared" si="16"/>
        <v>3</v>
      </c>
      <c r="G234">
        <f t="shared" si="13"/>
        <v>1</v>
      </c>
      <c r="H234" s="10" t="str">
        <f t="shared" si="14"/>
        <v>S</v>
      </c>
      <c r="I234" s="10">
        <f t="shared" si="15"/>
        <v>1</v>
      </c>
    </row>
    <row r="235" spans="1:9" x14ac:dyDescent="0.25">
      <c r="A235">
        <v>234</v>
      </c>
      <c r="B235">
        <v>10.9</v>
      </c>
      <c r="C235">
        <v>16</v>
      </c>
      <c r="D235" s="9" t="s">
        <v>6</v>
      </c>
      <c r="E235">
        <v>3</v>
      </c>
      <c r="F235">
        <f t="shared" si="16"/>
        <v>3</v>
      </c>
      <c r="G235">
        <f t="shared" si="13"/>
        <v>1</v>
      </c>
      <c r="H235" s="10" t="str">
        <f t="shared" si="14"/>
        <v>S</v>
      </c>
      <c r="I235" s="10">
        <f t="shared" si="15"/>
        <v>1</v>
      </c>
    </row>
    <row r="236" spans="1:9" x14ac:dyDescent="0.25">
      <c r="A236">
        <v>235</v>
      </c>
      <c r="B236">
        <v>9.3000000000000007</v>
      </c>
      <c r="C236">
        <v>3</v>
      </c>
      <c r="D236" s="9" t="s">
        <v>6</v>
      </c>
      <c r="E236">
        <v>3</v>
      </c>
      <c r="F236">
        <f t="shared" si="16"/>
        <v>3</v>
      </c>
      <c r="G236">
        <f t="shared" si="13"/>
        <v>1</v>
      </c>
      <c r="H236" s="10" t="str">
        <f t="shared" si="14"/>
        <v>S</v>
      </c>
      <c r="I236" s="10">
        <f t="shared" si="15"/>
        <v>1</v>
      </c>
    </row>
    <row r="237" spans="1:9" x14ac:dyDescent="0.25">
      <c r="A237">
        <v>236</v>
      </c>
      <c r="B237">
        <v>6.6</v>
      </c>
      <c r="C237">
        <v>21</v>
      </c>
      <c r="D237" s="9" t="s">
        <v>6</v>
      </c>
      <c r="E237">
        <v>4</v>
      </c>
      <c r="F237">
        <f t="shared" si="16"/>
        <v>4</v>
      </c>
      <c r="G237">
        <f t="shared" si="13"/>
        <v>1</v>
      </c>
      <c r="H237" s="10" t="str">
        <f t="shared" si="14"/>
        <v>S</v>
      </c>
      <c r="I237" s="10">
        <f t="shared" si="15"/>
        <v>1</v>
      </c>
    </row>
    <row r="238" spans="1:9" x14ac:dyDescent="0.25">
      <c r="A238">
        <v>237</v>
      </c>
      <c r="B238">
        <v>3.6</v>
      </c>
      <c r="C238">
        <v>18</v>
      </c>
      <c r="D238" s="9" t="s">
        <v>6</v>
      </c>
      <c r="E238">
        <v>4</v>
      </c>
      <c r="F238">
        <f t="shared" si="16"/>
        <v>4</v>
      </c>
      <c r="G238">
        <f t="shared" si="13"/>
        <v>1</v>
      </c>
      <c r="H238" s="10" t="str">
        <f t="shared" si="14"/>
        <v>S</v>
      </c>
      <c r="I238" s="10">
        <f t="shared" si="15"/>
        <v>1</v>
      </c>
    </row>
    <row r="239" spans="1:9" x14ac:dyDescent="0.25">
      <c r="A239">
        <v>238</v>
      </c>
      <c r="B239">
        <v>1.2</v>
      </c>
      <c r="C239">
        <v>13</v>
      </c>
      <c r="D239" s="9" t="s">
        <v>6</v>
      </c>
      <c r="E239">
        <v>4</v>
      </c>
      <c r="F239">
        <f t="shared" si="16"/>
        <v>4</v>
      </c>
      <c r="G239">
        <f t="shared" si="13"/>
        <v>1</v>
      </c>
      <c r="H239" s="10" t="str">
        <f t="shared" si="14"/>
        <v>S</v>
      </c>
      <c r="I239" s="10">
        <f t="shared" si="15"/>
        <v>1</v>
      </c>
    </row>
    <row r="240" spans="1:9" x14ac:dyDescent="0.25">
      <c r="A240">
        <v>239</v>
      </c>
      <c r="B240">
        <v>0.2</v>
      </c>
      <c r="C240">
        <v>29</v>
      </c>
      <c r="D240" s="9" t="s">
        <v>6</v>
      </c>
      <c r="E240">
        <v>5</v>
      </c>
      <c r="F240">
        <f t="shared" si="16"/>
        <v>5</v>
      </c>
      <c r="G240">
        <f t="shared" si="13"/>
        <v>1</v>
      </c>
      <c r="H240" s="10" t="str">
        <f t="shared" si="14"/>
        <v>S</v>
      </c>
      <c r="I240" s="10">
        <f t="shared" si="15"/>
        <v>1</v>
      </c>
    </row>
    <row r="241" spans="1:9" x14ac:dyDescent="0.25">
      <c r="A241">
        <v>240</v>
      </c>
      <c r="B241">
        <v>0.9</v>
      </c>
      <c r="C241">
        <v>0</v>
      </c>
      <c r="D241" s="9">
        <v>0</v>
      </c>
      <c r="E241">
        <v>0</v>
      </c>
      <c r="F241">
        <f t="shared" si="16"/>
        <v>0</v>
      </c>
      <c r="G241">
        <f t="shared" si="13"/>
        <v>1</v>
      </c>
      <c r="H241" s="10">
        <f t="shared" si="14"/>
        <v>0</v>
      </c>
      <c r="I241" s="10">
        <f t="shared" si="15"/>
        <v>1</v>
      </c>
    </row>
    <row r="242" spans="1:9" x14ac:dyDescent="0.25">
      <c r="A242">
        <v>241</v>
      </c>
      <c r="B242">
        <v>3.2</v>
      </c>
      <c r="C242">
        <v>6</v>
      </c>
      <c r="D242" s="9" t="s">
        <v>6</v>
      </c>
      <c r="E242">
        <v>1</v>
      </c>
      <c r="F242">
        <f t="shared" si="16"/>
        <v>1</v>
      </c>
      <c r="G242">
        <f t="shared" si="13"/>
        <v>1</v>
      </c>
      <c r="H242" s="10" t="str">
        <f t="shared" si="14"/>
        <v>S</v>
      </c>
      <c r="I242" s="10">
        <f t="shared" si="15"/>
        <v>1</v>
      </c>
    </row>
    <row r="243" spans="1:9" x14ac:dyDescent="0.25">
      <c r="A243">
        <v>242</v>
      </c>
      <c r="B243">
        <v>6.6</v>
      </c>
      <c r="C243">
        <v>5</v>
      </c>
      <c r="D243" s="9" t="s">
        <v>6</v>
      </c>
      <c r="E243">
        <v>1</v>
      </c>
      <c r="F243">
        <f t="shared" si="16"/>
        <v>1</v>
      </c>
      <c r="G243">
        <f t="shared" si="13"/>
        <v>1</v>
      </c>
      <c r="H243" s="10" t="str">
        <f t="shared" si="14"/>
        <v>S</v>
      </c>
      <c r="I243" s="10">
        <f t="shared" si="15"/>
        <v>1</v>
      </c>
    </row>
    <row r="244" spans="1:9" x14ac:dyDescent="0.25">
      <c r="A244">
        <v>243</v>
      </c>
      <c r="B244">
        <v>10</v>
      </c>
      <c r="C244">
        <v>2</v>
      </c>
      <c r="D244" s="9" t="s">
        <v>6</v>
      </c>
      <c r="E244">
        <v>1</v>
      </c>
      <c r="F244">
        <f t="shared" si="16"/>
        <v>1</v>
      </c>
      <c r="G244">
        <f t="shared" si="13"/>
        <v>1</v>
      </c>
      <c r="H244" s="10" t="str">
        <f t="shared" si="14"/>
        <v>C</v>
      </c>
      <c r="I244" s="10">
        <f t="shared" si="15"/>
        <v>0</v>
      </c>
    </row>
    <row r="245" spans="1:9" x14ac:dyDescent="0.25">
      <c r="A245">
        <v>244</v>
      </c>
      <c r="B245">
        <v>12.7</v>
      </c>
      <c r="C245">
        <v>8</v>
      </c>
      <c r="D245" s="9" t="s">
        <v>6</v>
      </c>
      <c r="E245">
        <v>2</v>
      </c>
      <c r="F245">
        <f t="shared" si="16"/>
        <v>2</v>
      </c>
      <c r="G245">
        <f t="shared" si="13"/>
        <v>1</v>
      </c>
      <c r="H245" s="10" t="str">
        <f t="shared" si="14"/>
        <v>S</v>
      </c>
      <c r="I245" s="10">
        <f t="shared" si="15"/>
        <v>1</v>
      </c>
    </row>
    <row r="246" spans="1:9" x14ac:dyDescent="0.25">
      <c r="A246">
        <v>245</v>
      </c>
      <c r="B246">
        <v>14.1</v>
      </c>
      <c r="C246">
        <v>1</v>
      </c>
      <c r="D246" s="9" t="s">
        <v>6</v>
      </c>
      <c r="E246">
        <v>2</v>
      </c>
      <c r="F246">
        <f t="shared" si="16"/>
        <v>2</v>
      </c>
      <c r="G246">
        <f t="shared" si="13"/>
        <v>1</v>
      </c>
      <c r="H246" s="10" t="str">
        <f t="shared" si="14"/>
        <v>S</v>
      </c>
      <c r="I246" s="10">
        <f t="shared" si="15"/>
        <v>1</v>
      </c>
    </row>
    <row r="247" spans="1:9" x14ac:dyDescent="0.25">
      <c r="A247">
        <v>246</v>
      </c>
      <c r="B247">
        <v>14</v>
      </c>
      <c r="C247">
        <v>11</v>
      </c>
      <c r="D247" s="9" t="s">
        <v>6</v>
      </c>
      <c r="E247">
        <v>2</v>
      </c>
      <c r="F247">
        <f t="shared" si="16"/>
        <v>2</v>
      </c>
      <c r="G247">
        <f t="shared" si="13"/>
        <v>1</v>
      </c>
      <c r="H247" s="10" t="str">
        <f t="shared" si="14"/>
        <v>S</v>
      </c>
      <c r="I247" s="10">
        <f t="shared" si="15"/>
        <v>1</v>
      </c>
    </row>
    <row r="248" spans="1:9" x14ac:dyDescent="0.25">
      <c r="A248">
        <v>247</v>
      </c>
      <c r="B248">
        <v>12.7</v>
      </c>
      <c r="C248">
        <v>13</v>
      </c>
      <c r="D248" s="9" t="s">
        <v>6</v>
      </c>
      <c r="E248">
        <v>3</v>
      </c>
      <c r="F248">
        <f t="shared" si="16"/>
        <v>3</v>
      </c>
      <c r="G248">
        <f t="shared" si="13"/>
        <v>1</v>
      </c>
      <c r="H248" s="10" t="str">
        <f t="shared" si="14"/>
        <v>S</v>
      </c>
      <c r="I248" s="10">
        <f t="shared" si="15"/>
        <v>1</v>
      </c>
    </row>
    <row r="249" spans="1:9" x14ac:dyDescent="0.25">
      <c r="A249">
        <v>248</v>
      </c>
      <c r="B249">
        <v>11.1</v>
      </c>
      <c r="C249">
        <v>18</v>
      </c>
      <c r="D249" s="9" t="s">
        <v>6</v>
      </c>
      <c r="E249">
        <v>3</v>
      </c>
      <c r="F249">
        <f t="shared" si="16"/>
        <v>3</v>
      </c>
      <c r="G249">
        <f t="shared" si="13"/>
        <v>1</v>
      </c>
      <c r="H249" s="10" t="str">
        <f t="shared" si="14"/>
        <v>S</v>
      </c>
      <c r="I249" s="10">
        <f t="shared" si="15"/>
        <v>1</v>
      </c>
    </row>
    <row r="250" spans="1:9" x14ac:dyDescent="0.25">
      <c r="A250">
        <v>249</v>
      </c>
      <c r="B250">
        <v>10</v>
      </c>
      <c r="C250">
        <v>15</v>
      </c>
      <c r="D250" s="9" t="s">
        <v>6</v>
      </c>
      <c r="E250">
        <v>3</v>
      </c>
      <c r="F250">
        <f t="shared" si="16"/>
        <v>3</v>
      </c>
      <c r="G250">
        <f t="shared" si="13"/>
        <v>1</v>
      </c>
      <c r="H250" s="10" t="str">
        <f t="shared" si="14"/>
        <v>S</v>
      </c>
      <c r="I250" s="10">
        <f t="shared" si="15"/>
        <v>1</v>
      </c>
    </row>
    <row r="251" spans="1:9" x14ac:dyDescent="0.25">
      <c r="A251">
        <v>250</v>
      </c>
      <c r="B251">
        <v>10.1</v>
      </c>
      <c r="C251">
        <v>12</v>
      </c>
      <c r="D251" s="9" t="s">
        <v>6</v>
      </c>
      <c r="E251">
        <v>4</v>
      </c>
      <c r="F251">
        <f t="shared" si="16"/>
        <v>4</v>
      </c>
      <c r="G251">
        <f t="shared" si="13"/>
        <v>1</v>
      </c>
      <c r="H251" s="10" t="str">
        <f t="shared" si="14"/>
        <v>S</v>
      </c>
      <c r="I251" s="10">
        <f t="shared" si="15"/>
        <v>1</v>
      </c>
    </row>
    <row r="252" spans="1:9" x14ac:dyDescent="0.25">
      <c r="A252">
        <v>251</v>
      </c>
      <c r="B252">
        <v>11.7</v>
      </c>
      <c r="C252">
        <v>2</v>
      </c>
      <c r="D252" s="9" t="s">
        <v>6</v>
      </c>
      <c r="E252">
        <v>4</v>
      </c>
      <c r="F252">
        <f t="shared" si="16"/>
        <v>4</v>
      </c>
      <c r="G252">
        <f t="shared" si="13"/>
        <v>1</v>
      </c>
      <c r="H252" s="10" t="str">
        <f t="shared" si="14"/>
        <v>S</v>
      </c>
      <c r="I252" s="10">
        <f t="shared" si="15"/>
        <v>1</v>
      </c>
    </row>
    <row r="253" spans="1:9" x14ac:dyDescent="0.25">
      <c r="A253">
        <v>252</v>
      </c>
      <c r="B253">
        <v>14.8</v>
      </c>
      <c r="C253">
        <v>21</v>
      </c>
      <c r="D253" s="9" t="s">
        <v>6</v>
      </c>
      <c r="E253">
        <v>4</v>
      </c>
      <c r="F253">
        <f t="shared" si="16"/>
        <v>4</v>
      </c>
      <c r="G253">
        <f t="shared" si="13"/>
        <v>1</v>
      </c>
      <c r="H253" s="10" t="str">
        <f t="shared" si="14"/>
        <v>S</v>
      </c>
      <c r="I253" s="10">
        <f t="shared" si="15"/>
        <v>1</v>
      </c>
    </row>
    <row r="254" spans="1:9" x14ac:dyDescent="0.25">
      <c r="A254">
        <v>253</v>
      </c>
      <c r="B254">
        <v>18.7</v>
      </c>
      <c r="C254">
        <v>28</v>
      </c>
      <c r="D254" s="9" t="s">
        <v>6</v>
      </c>
      <c r="E254">
        <v>5</v>
      </c>
      <c r="F254">
        <f t="shared" si="16"/>
        <v>5</v>
      </c>
      <c r="G254">
        <f t="shared" si="13"/>
        <v>1</v>
      </c>
      <c r="H254" s="10" t="str">
        <f t="shared" si="14"/>
        <v>S</v>
      </c>
      <c r="I254" s="10">
        <f t="shared" si="15"/>
        <v>1</v>
      </c>
    </row>
    <row r="255" spans="1:9" x14ac:dyDescent="0.25">
      <c r="A255">
        <v>254</v>
      </c>
      <c r="B255">
        <v>22.5</v>
      </c>
      <c r="C255">
        <v>0</v>
      </c>
      <c r="D255" s="9">
        <v>0</v>
      </c>
      <c r="E255">
        <v>0</v>
      </c>
      <c r="F255">
        <f t="shared" si="16"/>
        <v>0</v>
      </c>
      <c r="G255">
        <f t="shared" si="13"/>
        <v>1</v>
      </c>
      <c r="H255" s="10">
        <f t="shared" si="14"/>
        <v>0</v>
      </c>
      <c r="I255" s="10">
        <f t="shared" si="15"/>
        <v>1</v>
      </c>
    </row>
    <row r="256" spans="1:9" x14ac:dyDescent="0.25">
      <c r="A256">
        <v>255</v>
      </c>
      <c r="B256">
        <v>25.4</v>
      </c>
      <c r="C256">
        <v>3</v>
      </c>
      <c r="D256" s="9" t="s">
        <v>5</v>
      </c>
      <c r="E256">
        <v>1</v>
      </c>
      <c r="F256">
        <f t="shared" si="16"/>
        <v>1</v>
      </c>
      <c r="G256">
        <f t="shared" si="13"/>
        <v>1</v>
      </c>
      <c r="H256" s="10" t="str">
        <f t="shared" si="14"/>
        <v>C</v>
      </c>
      <c r="I256" s="10">
        <f t="shared" si="15"/>
        <v>1</v>
      </c>
    </row>
    <row r="257" spans="1:9" x14ac:dyDescent="0.25">
      <c r="A257">
        <v>256</v>
      </c>
      <c r="B257">
        <v>26.8</v>
      </c>
      <c r="C257">
        <v>5</v>
      </c>
      <c r="D257" s="9" t="s">
        <v>5</v>
      </c>
      <c r="E257">
        <v>1</v>
      </c>
      <c r="F257">
        <f t="shared" si="16"/>
        <v>1</v>
      </c>
      <c r="G257">
        <f t="shared" si="13"/>
        <v>1</v>
      </c>
      <c r="H257" s="10" t="str">
        <f t="shared" si="14"/>
        <v>C</v>
      </c>
      <c r="I257" s="10">
        <f t="shared" si="15"/>
        <v>1</v>
      </c>
    </row>
    <row r="258" spans="1:9" x14ac:dyDescent="0.25">
      <c r="A258">
        <v>257</v>
      </c>
      <c r="B258">
        <v>26.5</v>
      </c>
      <c r="C258">
        <v>5</v>
      </c>
      <c r="D258" s="9" t="s">
        <v>5</v>
      </c>
      <c r="E258">
        <v>1</v>
      </c>
      <c r="F258">
        <f t="shared" si="16"/>
        <v>1</v>
      </c>
      <c r="G258">
        <f t="shared" si="13"/>
        <v>1</v>
      </c>
      <c r="H258" s="10" t="str">
        <f t="shared" si="14"/>
        <v>C</v>
      </c>
      <c r="I258" s="10">
        <f t="shared" si="15"/>
        <v>1</v>
      </c>
    </row>
    <row r="259" spans="1:9" x14ac:dyDescent="0.25">
      <c r="A259">
        <v>258</v>
      </c>
      <c r="B259">
        <v>24.9</v>
      </c>
      <c r="C259">
        <v>7</v>
      </c>
      <c r="D259" s="9" t="s">
        <v>5</v>
      </c>
      <c r="E259">
        <v>2</v>
      </c>
      <c r="F259">
        <f t="shared" si="16"/>
        <v>2</v>
      </c>
      <c r="G259">
        <f t="shared" ref="G259:G322" si="17">IF(E259=F259,1,0)</f>
        <v>1</v>
      </c>
      <c r="H259" s="10" t="str">
        <f t="shared" ref="H259:H322" si="18">IF(E259=0,0,IF(AND(B259&gt;=10,E259=1),"C","S"))</f>
        <v>S</v>
      </c>
      <c r="I259" s="10">
        <f t="shared" ref="I259:I322" si="19">IF(H259=D259,1,0)</f>
        <v>0</v>
      </c>
    </row>
    <row r="260" spans="1:9" x14ac:dyDescent="0.25">
      <c r="A260">
        <v>259</v>
      </c>
      <c r="B260">
        <v>22.6</v>
      </c>
      <c r="C260">
        <v>1</v>
      </c>
      <c r="D260" s="9" t="s">
        <v>5</v>
      </c>
      <c r="E260">
        <v>2</v>
      </c>
      <c r="F260">
        <f t="shared" si="16"/>
        <v>2</v>
      </c>
      <c r="G260">
        <f t="shared" si="17"/>
        <v>1</v>
      </c>
      <c r="H260" s="10" t="str">
        <f t="shared" si="18"/>
        <v>S</v>
      </c>
      <c r="I260" s="10">
        <f t="shared" si="19"/>
        <v>0</v>
      </c>
    </row>
    <row r="261" spans="1:9" x14ac:dyDescent="0.25">
      <c r="A261">
        <v>260</v>
      </c>
      <c r="B261">
        <v>20.7</v>
      </c>
      <c r="C261">
        <v>6</v>
      </c>
      <c r="D261" s="9" t="s">
        <v>5</v>
      </c>
      <c r="E261">
        <v>2</v>
      </c>
      <c r="F261">
        <f t="shared" si="16"/>
        <v>2</v>
      </c>
      <c r="G261">
        <f t="shared" si="17"/>
        <v>1</v>
      </c>
      <c r="H261" s="10" t="str">
        <f t="shared" si="18"/>
        <v>S</v>
      </c>
      <c r="I261" s="10">
        <f t="shared" si="19"/>
        <v>0</v>
      </c>
    </row>
    <row r="262" spans="1:9" x14ac:dyDescent="0.25">
      <c r="A262">
        <v>261</v>
      </c>
      <c r="B262">
        <v>19.899999999999999</v>
      </c>
      <c r="C262">
        <v>6</v>
      </c>
      <c r="D262" s="9" t="s">
        <v>5</v>
      </c>
      <c r="E262">
        <v>3</v>
      </c>
      <c r="F262">
        <f t="shared" si="16"/>
        <v>3</v>
      </c>
      <c r="G262">
        <f t="shared" si="17"/>
        <v>1</v>
      </c>
      <c r="H262" s="10" t="str">
        <f t="shared" si="18"/>
        <v>S</v>
      </c>
      <c r="I262" s="10">
        <f t="shared" si="19"/>
        <v>0</v>
      </c>
    </row>
    <row r="263" spans="1:9" x14ac:dyDescent="0.25">
      <c r="A263">
        <v>262</v>
      </c>
      <c r="B263">
        <v>20.399999999999999</v>
      </c>
      <c r="C263">
        <v>10</v>
      </c>
      <c r="D263" s="9" t="s">
        <v>5</v>
      </c>
      <c r="E263">
        <v>3</v>
      </c>
      <c r="F263">
        <f t="shared" si="16"/>
        <v>3</v>
      </c>
      <c r="G263">
        <f t="shared" si="17"/>
        <v>1</v>
      </c>
      <c r="H263" s="10" t="str">
        <f t="shared" si="18"/>
        <v>S</v>
      </c>
      <c r="I263" s="10">
        <f t="shared" si="19"/>
        <v>0</v>
      </c>
    </row>
    <row r="264" spans="1:9" x14ac:dyDescent="0.25">
      <c r="A264">
        <v>263</v>
      </c>
      <c r="B264">
        <v>22.3</v>
      </c>
      <c r="C264">
        <v>16</v>
      </c>
      <c r="D264" s="9" t="s">
        <v>5</v>
      </c>
      <c r="E264">
        <v>3</v>
      </c>
      <c r="F264">
        <f t="shared" si="16"/>
        <v>3</v>
      </c>
      <c r="G264">
        <f t="shared" si="17"/>
        <v>1</v>
      </c>
      <c r="H264" s="10" t="str">
        <f t="shared" si="18"/>
        <v>S</v>
      </c>
      <c r="I264" s="10">
        <f t="shared" si="19"/>
        <v>0</v>
      </c>
    </row>
    <row r="265" spans="1:9" x14ac:dyDescent="0.25">
      <c r="A265">
        <v>264</v>
      </c>
      <c r="B265">
        <v>24.8</v>
      </c>
      <c r="C265">
        <v>9</v>
      </c>
      <c r="D265" s="9" t="s">
        <v>5</v>
      </c>
      <c r="E265">
        <v>4</v>
      </c>
      <c r="F265">
        <f t="shared" si="16"/>
        <v>4</v>
      </c>
      <c r="G265">
        <f t="shared" si="17"/>
        <v>1</v>
      </c>
      <c r="H265" s="10" t="str">
        <f t="shared" si="18"/>
        <v>S</v>
      </c>
      <c r="I265" s="10">
        <f t="shared" si="19"/>
        <v>0</v>
      </c>
    </row>
    <row r="266" spans="1:9" x14ac:dyDescent="0.25">
      <c r="A266">
        <v>265</v>
      </c>
      <c r="B266">
        <v>27.2</v>
      </c>
      <c r="C266">
        <v>18</v>
      </c>
      <c r="D266" s="9" t="s">
        <v>5</v>
      </c>
      <c r="E266">
        <v>4</v>
      </c>
      <c r="F266">
        <f t="shared" si="16"/>
        <v>4</v>
      </c>
      <c r="G266">
        <f t="shared" si="17"/>
        <v>1</v>
      </c>
      <c r="H266" s="10" t="str">
        <f t="shared" si="18"/>
        <v>S</v>
      </c>
      <c r="I266" s="10">
        <f t="shared" si="19"/>
        <v>0</v>
      </c>
    </row>
    <row r="267" spans="1:9" x14ac:dyDescent="0.25">
      <c r="A267">
        <v>266</v>
      </c>
      <c r="B267">
        <v>28.6</v>
      </c>
      <c r="C267">
        <v>4</v>
      </c>
      <c r="D267" s="9" t="s">
        <v>5</v>
      </c>
      <c r="E267">
        <v>4</v>
      </c>
      <c r="F267">
        <f t="shared" si="16"/>
        <v>4</v>
      </c>
      <c r="G267">
        <f t="shared" si="17"/>
        <v>1</v>
      </c>
      <c r="H267" s="10" t="str">
        <f t="shared" si="18"/>
        <v>S</v>
      </c>
      <c r="I267" s="10">
        <f t="shared" si="19"/>
        <v>0</v>
      </c>
    </row>
    <row r="268" spans="1:9" x14ac:dyDescent="0.25">
      <c r="A268">
        <v>267</v>
      </c>
      <c r="B268">
        <v>28.4</v>
      </c>
      <c r="C268">
        <v>22</v>
      </c>
      <c r="D268" s="9" t="s">
        <v>5</v>
      </c>
      <c r="E268">
        <v>5</v>
      </c>
      <c r="F268">
        <f t="shared" si="16"/>
        <v>5</v>
      </c>
      <c r="G268">
        <f t="shared" si="17"/>
        <v>1</v>
      </c>
      <c r="H268" s="10" t="str">
        <f t="shared" si="18"/>
        <v>S</v>
      </c>
      <c r="I268" s="10">
        <f t="shared" si="19"/>
        <v>0</v>
      </c>
    </row>
    <row r="269" spans="1:9" x14ac:dyDescent="0.25">
      <c r="A269">
        <v>268</v>
      </c>
      <c r="B269">
        <v>26.5</v>
      </c>
      <c r="C269">
        <v>0</v>
      </c>
      <c r="D269" s="9">
        <v>0</v>
      </c>
      <c r="E269">
        <v>0</v>
      </c>
      <c r="F269">
        <f t="shared" si="16"/>
        <v>0</v>
      </c>
      <c r="G269">
        <f t="shared" si="17"/>
        <v>1</v>
      </c>
      <c r="H269" s="10">
        <f t="shared" si="18"/>
        <v>0</v>
      </c>
      <c r="I269" s="10">
        <f t="shared" si="19"/>
        <v>1</v>
      </c>
    </row>
    <row r="270" spans="1:9" x14ac:dyDescent="0.25">
      <c r="A270">
        <v>269</v>
      </c>
      <c r="B270">
        <v>23.3</v>
      </c>
      <c r="C270">
        <v>4</v>
      </c>
      <c r="D270" s="9" t="s">
        <v>5</v>
      </c>
      <c r="E270">
        <v>1</v>
      </c>
      <c r="F270">
        <f t="shared" si="16"/>
        <v>1</v>
      </c>
      <c r="G270">
        <f t="shared" si="17"/>
        <v>1</v>
      </c>
      <c r="H270" s="10" t="str">
        <f t="shared" si="18"/>
        <v>C</v>
      </c>
      <c r="I270" s="10">
        <f t="shared" si="19"/>
        <v>1</v>
      </c>
    </row>
    <row r="271" spans="1:9" x14ac:dyDescent="0.25">
      <c r="A271">
        <v>270</v>
      </c>
      <c r="B271">
        <v>19.5</v>
      </c>
      <c r="C271">
        <v>6</v>
      </c>
      <c r="D271" s="9" t="s">
        <v>5</v>
      </c>
      <c r="E271">
        <v>1</v>
      </c>
      <c r="F271">
        <f t="shared" si="16"/>
        <v>1</v>
      </c>
      <c r="G271">
        <f t="shared" si="17"/>
        <v>1</v>
      </c>
      <c r="H271" s="10" t="str">
        <f t="shared" si="18"/>
        <v>C</v>
      </c>
      <c r="I271" s="10">
        <f t="shared" si="19"/>
        <v>1</v>
      </c>
    </row>
    <row r="272" spans="1:9" x14ac:dyDescent="0.25">
      <c r="A272">
        <v>271</v>
      </c>
      <c r="B272">
        <v>16</v>
      </c>
      <c r="C272">
        <v>6</v>
      </c>
      <c r="D272" s="9" t="s">
        <v>5</v>
      </c>
      <c r="E272">
        <v>1</v>
      </c>
      <c r="F272">
        <f t="shared" ref="F272:F335" si="20">IF(E271=0,1, IF(AND(C271&gt;=20, E271=5),0, IF(AND(E271=E269,E271&lt;5), E271+1,E271)))</f>
        <v>1</v>
      </c>
      <c r="G272">
        <f t="shared" si="17"/>
        <v>1</v>
      </c>
      <c r="H272" s="10" t="str">
        <f t="shared" si="18"/>
        <v>C</v>
      </c>
      <c r="I272" s="10">
        <f t="shared" si="19"/>
        <v>1</v>
      </c>
    </row>
    <row r="273" spans="1:9" x14ac:dyDescent="0.25">
      <c r="A273">
        <v>272</v>
      </c>
      <c r="B273">
        <v>13.7</v>
      </c>
      <c r="C273">
        <v>9</v>
      </c>
      <c r="D273" s="9" t="s">
        <v>5</v>
      </c>
      <c r="E273">
        <v>2</v>
      </c>
      <c r="F273">
        <f t="shared" si="20"/>
        <v>2</v>
      </c>
      <c r="G273">
        <f t="shared" si="17"/>
        <v>1</v>
      </c>
      <c r="H273" s="10" t="str">
        <f t="shared" si="18"/>
        <v>S</v>
      </c>
      <c r="I273" s="10">
        <f t="shared" si="19"/>
        <v>0</v>
      </c>
    </row>
    <row r="274" spans="1:9" x14ac:dyDescent="0.25">
      <c r="A274">
        <v>273</v>
      </c>
      <c r="B274">
        <v>12.9</v>
      </c>
      <c r="C274">
        <v>7</v>
      </c>
      <c r="D274" s="9" t="s">
        <v>5</v>
      </c>
      <c r="E274">
        <v>2</v>
      </c>
      <c r="F274">
        <f t="shared" si="20"/>
        <v>2</v>
      </c>
      <c r="G274">
        <f t="shared" si="17"/>
        <v>1</v>
      </c>
      <c r="H274" s="10" t="str">
        <f t="shared" si="18"/>
        <v>S</v>
      </c>
      <c r="I274" s="10">
        <f t="shared" si="19"/>
        <v>0</v>
      </c>
    </row>
    <row r="275" spans="1:9" x14ac:dyDescent="0.25">
      <c r="A275">
        <v>274</v>
      </c>
      <c r="B275">
        <v>13.5</v>
      </c>
      <c r="C275">
        <v>1</v>
      </c>
      <c r="D275" s="9" t="s">
        <v>5</v>
      </c>
      <c r="E275">
        <v>2</v>
      </c>
      <c r="F275">
        <f t="shared" si="20"/>
        <v>2</v>
      </c>
      <c r="G275">
        <f t="shared" si="17"/>
        <v>1</v>
      </c>
      <c r="H275" s="10" t="str">
        <f t="shared" si="18"/>
        <v>S</v>
      </c>
      <c r="I275" s="10">
        <f t="shared" si="19"/>
        <v>0</v>
      </c>
    </row>
    <row r="276" spans="1:9" x14ac:dyDescent="0.25">
      <c r="A276">
        <v>275</v>
      </c>
      <c r="B276">
        <v>15</v>
      </c>
      <c r="C276">
        <v>18</v>
      </c>
      <c r="D276" s="9" t="s">
        <v>5</v>
      </c>
      <c r="E276">
        <v>3</v>
      </c>
      <c r="F276">
        <f t="shared" si="20"/>
        <v>3</v>
      </c>
      <c r="G276">
        <f t="shared" si="17"/>
        <v>1</v>
      </c>
      <c r="H276" s="10" t="str">
        <f t="shared" si="18"/>
        <v>S</v>
      </c>
      <c r="I276" s="10">
        <f t="shared" si="19"/>
        <v>0</v>
      </c>
    </row>
    <row r="277" spans="1:9" x14ac:dyDescent="0.25">
      <c r="A277">
        <v>276</v>
      </c>
      <c r="B277">
        <v>16.399999999999999</v>
      </c>
      <c r="C277">
        <v>13</v>
      </c>
      <c r="D277" s="9" t="s">
        <v>5</v>
      </c>
      <c r="E277">
        <v>3</v>
      </c>
      <c r="F277">
        <f t="shared" si="20"/>
        <v>3</v>
      </c>
      <c r="G277">
        <f t="shared" si="17"/>
        <v>1</v>
      </c>
      <c r="H277" s="10" t="str">
        <f t="shared" si="18"/>
        <v>S</v>
      </c>
      <c r="I277" s="10">
        <f t="shared" si="19"/>
        <v>0</v>
      </c>
    </row>
    <row r="278" spans="1:9" x14ac:dyDescent="0.25">
      <c r="A278">
        <v>277</v>
      </c>
      <c r="B278">
        <v>17.100000000000001</v>
      </c>
      <c r="C278">
        <v>2</v>
      </c>
      <c r="D278" s="9" t="s">
        <v>5</v>
      </c>
      <c r="E278">
        <v>3</v>
      </c>
      <c r="F278">
        <f t="shared" si="20"/>
        <v>3</v>
      </c>
      <c r="G278">
        <f t="shared" si="17"/>
        <v>1</v>
      </c>
      <c r="H278" s="10" t="str">
        <f t="shared" si="18"/>
        <v>S</v>
      </c>
      <c r="I278" s="10">
        <f t="shared" si="19"/>
        <v>0</v>
      </c>
    </row>
    <row r="279" spans="1:9" x14ac:dyDescent="0.25">
      <c r="A279">
        <v>278</v>
      </c>
      <c r="B279">
        <v>16.3</v>
      </c>
      <c r="C279">
        <v>10</v>
      </c>
      <c r="D279" s="9" t="s">
        <v>5</v>
      </c>
      <c r="E279">
        <v>4</v>
      </c>
      <c r="F279">
        <f t="shared" si="20"/>
        <v>4</v>
      </c>
      <c r="G279">
        <f t="shared" si="17"/>
        <v>1</v>
      </c>
      <c r="H279" s="10" t="str">
        <f t="shared" si="18"/>
        <v>S</v>
      </c>
      <c r="I279" s="10">
        <f t="shared" si="19"/>
        <v>0</v>
      </c>
    </row>
    <row r="280" spans="1:9" x14ac:dyDescent="0.25">
      <c r="A280">
        <v>279</v>
      </c>
      <c r="B280">
        <v>14</v>
      </c>
      <c r="C280">
        <v>6</v>
      </c>
      <c r="D280" s="9" t="s">
        <v>5</v>
      </c>
      <c r="E280">
        <v>4</v>
      </c>
      <c r="F280">
        <f t="shared" si="20"/>
        <v>4</v>
      </c>
      <c r="G280">
        <f t="shared" si="17"/>
        <v>1</v>
      </c>
      <c r="H280" s="10" t="str">
        <f t="shared" si="18"/>
        <v>S</v>
      </c>
      <c r="I280" s="10">
        <f t="shared" si="19"/>
        <v>0</v>
      </c>
    </row>
    <row r="281" spans="1:9" x14ac:dyDescent="0.25">
      <c r="A281">
        <v>280</v>
      </c>
      <c r="B281">
        <v>10.5</v>
      </c>
      <c r="C281">
        <v>20</v>
      </c>
      <c r="D281" s="9" t="s">
        <v>5</v>
      </c>
      <c r="E281">
        <v>4</v>
      </c>
      <c r="F281">
        <f t="shared" si="20"/>
        <v>4</v>
      </c>
      <c r="G281">
        <f t="shared" si="17"/>
        <v>1</v>
      </c>
      <c r="H281" s="10" t="str">
        <f t="shared" si="18"/>
        <v>S</v>
      </c>
      <c r="I281" s="10">
        <f t="shared" si="19"/>
        <v>0</v>
      </c>
    </row>
    <row r="282" spans="1:9" x14ac:dyDescent="0.25">
      <c r="A282">
        <v>281</v>
      </c>
      <c r="B282">
        <v>6.7</v>
      </c>
      <c r="C282">
        <v>17</v>
      </c>
      <c r="D282" s="9" t="s">
        <v>5</v>
      </c>
      <c r="E282">
        <v>5</v>
      </c>
      <c r="F282">
        <f t="shared" si="20"/>
        <v>5</v>
      </c>
      <c r="G282">
        <f t="shared" si="17"/>
        <v>1</v>
      </c>
      <c r="H282" s="10" t="str">
        <f t="shared" si="18"/>
        <v>S</v>
      </c>
      <c r="I282" s="10">
        <f t="shared" si="19"/>
        <v>0</v>
      </c>
    </row>
    <row r="283" spans="1:9" x14ac:dyDescent="0.25">
      <c r="A283">
        <v>282</v>
      </c>
      <c r="B283">
        <v>3.5</v>
      </c>
      <c r="C283">
        <v>13</v>
      </c>
      <c r="D283" s="9" t="s">
        <v>5</v>
      </c>
      <c r="E283">
        <v>5</v>
      </c>
      <c r="F283">
        <f t="shared" si="20"/>
        <v>5</v>
      </c>
      <c r="G283">
        <f t="shared" si="17"/>
        <v>1</v>
      </c>
      <c r="H283" s="10" t="str">
        <f t="shared" si="18"/>
        <v>S</v>
      </c>
      <c r="I283" s="10">
        <f t="shared" si="19"/>
        <v>0</v>
      </c>
    </row>
    <row r="284" spans="1:9" x14ac:dyDescent="0.25">
      <c r="A284">
        <v>283</v>
      </c>
      <c r="B284">
        <v>1.6</v>
      </c>
      <c r="C284">
        <v>18</v>
      </c>
      <c r="D284" s="9" t="s">
        <v>5</v>
      </c>
      <c r="E284">
        <v>5</v>
      </c>
      <c r="F284">
        <f t="shared" si="20"/>
        <v>5</v>
      </c>
      <c r="G284">
        <f t="shared" si="17"/>
        <v>1</v>
      </c>
      <c r="H284" s="10" t="str">
        <f t="shared" si="18"/>
        <v>S</v>
      </c>
      <c r="I284" s="10">
        <f t="shared" si="19"/>
        <v>0</v>
      </c>
    </row>
    <row r="285" spans="1:9" x14ac:dyDescent="0.25">
      <c r="A285">
        <v>284</v>
      </c>
      <c r="B285">
        <v>1.4</v>
      </c>
      <c r="C285">
        <v>20</v>
      </c>
      <c r="D285" s="9" t="s">
        <v>5</v>
      </c>
      <c r="E285">
        <v>5</v>
      </c>
      <c r="F285">
        <f t="shared" si="20"/>
        <v>5</v>
      </c>
      <c r="G285">
        <f t="shared" si="17"/>
        <v>1</v>
      </c>
      <c r="H285" s="10" t="str">
        <f t="shared" si="18"/>
        <v>S</v>
      </c>
      <c r="I285" s="10">
        <f t="shared" si="19"/>
        <v>0</v>
      </c>
    </row>
    <row r="286" spans="1:9" x14ac:dyDescent="0.25">
      <c r="A286">
        <v>285</v>
      </c>
      <c r="B286">
        <v>2.8</v>
      </c>
      <c r="C286">
        <v>0</v>
      </c>
      <c r="D286" s="9">
        <v>0</v>
      </c>
      <c r="E286">
        <v>0</v>
      </c>
      <c r="F286">
        <f t="shared" si="20"/>
        <v>0</v>
      </c>
      <c r="G286">
        <f t="shared" si="17"/>
        <v>1</v>
      </c>
      <c r="H286" s="10">
        <f t="shared" si="18"/>
        <v>0</v>
      </c>
      <c r="I286" s="10">
        <f t="shared" si="19"/>
        <v>1</v>
      </c>
    </row>
    <row r="287" spans="1:9" x14ac:dyDescent="0.25">
      <c r="A287">
        <v>286</v>
      </c>
      <c r="B287">
        <v>5.2</v>
      </c>
      <c r="C287">
        <v>6</v>
      </c>
      <c r="D287" s="9" t="s">
        <v>6</v>
      </c>
      <c r="E287">
        <v>1</v>
      </c>
      <c r="F287">
        <f t="shared" si="20"/>
        <v>1</v>
      </c>
      <c r="G287">
        <f t="shared" si="17"/>
        <v>1</v>
      </c>
      <c r="H287" s="10" t="str">
        <f t="shared" si="18"/>
        <v>S</v>
      </c>
      <c r="I287" s="10">
        <f t="shared" si="19"/>
        <v>1</v>
      </c>
    </row>
    <row r="288" spans="1:9" x14ac:dyDescent="0.25">
      <c r="A288">
        <v>287</v>
      </c>
      <c r="B288">
        <v>7.7</v>
      </c>
      <c r="C288">
        <v>5</v>
      </c>
      <c r="D288" s="9" t="s">
        <v>6</v>
      </c>
      <c r="E288">
        <v>1</v>
      </c>
      <c r="F288">
        <f t="shared" si="20"/>
        <v>1</v>
      </c>
      <c r="G288">
        <f t="shared" si="17"/>
        <v>1</v>
      </c>
      <c r="H288" s="10" t="str">
        <f t="shared" si="18"/>
        <v>S</v>
      </c>
      <c r="I288" s="10">
        <f t="shared" si="19"/>
        <v>1</v>
      </c>
    </row>
    <row r="289" spans="1:9" x14ac:dyDescent="0.25">
      <c r="A289">
        <v>288</v>
      </c>
      <c r="B289">
        <v>9.6</v>
      </c>
      <c r="C289">
        <v>1</v>
      </c>
      <c r="D289" s="9" t="s">
        <v>6</v>
      </c>
      <c r="E289">
        <v>1</v>
      </c>
      <c r="F289">
        <f t="shared" si="20"/>
        <v>1</v>
      </c>
      <c r="G289">
        <f t="shared" si="17"/>
        <v>1</v>
      </c>
      <c r="H289" s="10" t="str">
        <f t="shared" si="18"/>
        <v>S</v>
      </c>
      <c r="I289" s="10">
        <f t="shared" si="19"/>
        <v>1</v>
      </c>
    </row>
    <row r="290" spans="1:9" x14ac:dyDescent="0.25">
      <c r="A290">
        <v>289</v>
      </c>
      <c r="B290">
        <v>10.1</v>
      </c>
      <c r="C290">
        <v>8</v>
      </c>
      <c r="D290" s="9" t="s">
        <v>6</v>
      </c>
      <c r="E290">
        <v>2</v>
      </c>
      <c r="F290">
        <f t="shared" si="20"/>
        <v>2</v>
      </c>
      <c r="G290">
        <f t="shared" si="17"/>
        <v>1</v>
      </c>
      <c r="H290" s="10" t="str">
        <f t="shared" si="18"/>
        <v>S</v>
      </c>
      <c r="I290" s="10">
        <f t="shared" si="19"/>
        <v>1</v>
      </c>
    </row>
    <row r="291" spans="1:9" x14ac:dyDescent="0.25">
      <c r="A291">
        <v>290</v>
      </c>
      <c r="B291">
        <v>9.3000000000000007</v>
      </c>
      <c r="C291">
        <v>3</v>
      </c>
      <c r="D291" s="9" t="s">
        <v>6</v>
      </c>
      <c r="E291">
        <v>2</v>
      </c>
      <c r="F291">
        <f t="shared" si="20"/>
        <v>2</v>
      </c>
      <c r="G291">
        <f t="shared" si="17"/>
        <v>1</v>
      </c>
      <c r="H291" s="10" t="str">
        <f t="shared" si="18"/>
        <v>S</v>
      </c>
      <c r="I291" s="10">
        <f t="shared" si="19"/>
        <v>1</v>
      </c>
    </row>
    <row r="292" spans="1:9" x14ac:dyDescent="0.25">
      <c r="A292">
        <v>291</v>
      </c>
      <c r="B292">
        <v>7.4</v>
      </c>
      <c r="C292">
        <v>5</v>
      </c>
      <c r="D292" s="9" t="s">
        <v>6</v>
      </c>
      <c r="E292">
        <v>2</v>
      </c>
      <c r="F292">
        <f t="shared" si="20"/>
        <v>2</v>
      </c>
      <c r="G292">
        <f t="shared" si="17"/>
        <v>1</v>
      </c>
      <c r="H292" s="10" t="str">
        <f t="shared" si="18"/>
        <v>S</v>
      </c>
      <c r="I292" s="10">
        <f t="shared" si="19"/>
        <v>1</v>
      </c>
    </row>
    <row r="293" spans="1:9" x14ac:dyDescent="0.25">
      <c r="A293">
        <v>292</v>
      </c>
      <c r="B293">
        <v>5.0999999999999996</v>
      </c>
      <c r="C293">
        <v>17</v>
      </c>
      <c r="D293" s="9" t="s">
        <v>6</v>
      </c>
      <c r="E293">
        <v>3</v>
      </c>
      <c r="F293">
        <f t="shared" si="20"/>
        <v>3</v>
      </c>
      <c r="G293">
        <f t="shared" si="17"/>
        <v>1</v>
      </c>
      <c r="H293" s="10" t="str">
        <f t="shared" si="18"/>
        <v>S</v>
      </c>
      <c r="I293" s="10">
        <f t="shared" si="19"/>
        <v>1</v>
      </c>
    </row>
    <row r="294" spans="1:9" x14ac:dyDescent="0.25">
      <c r="A294">
        <v>293</v>
      </c>
      <c r="B294">
        <v>3.5</v>
      </c>
      <c r="C294">
        <v>9</v>
      </c>
      <c r="D294" s="9" t="s">
        <v>6</v>
      </c>
      <c r="E294">
        <v>3</v>
      </c>
      <c r="F294">
        <f t="shared" si="20"/>
        <v>3</v>
      </c>
      <c r="G294">
        <f t="shared" si="17"/>
        <v>1</v>
      </c>
      <c r="H294" s="10" t="str">
        <f t="shared" si="18"/>
        <v>S</v>
      </c>
      <c r="I294" s="10">
        <f t="shared" si="19"/>
        <v>1</v>
      </c>
    </row>
    <row r="295" spans="1:9" x14ac:dyDescent="0.25">
      <c r="A295">
        <v>294</v>
      </c>
      <c r="B295">
        <v>3.2</v>
      </c>
      <c r="C295">
        <v>4</v>
      </c>
      <c r="D295" s="9" t="s">
        <v>6</v>
      </c>
      <c r="E295">
        <v>3</v>
      </c>
      <c r="F295">
        <f t="shared" si="20"/>
        <v>3</v>
      </c>
      <c r="G295">
        <f t="shared" si="17"/>
        <v>1</v>
      </c>
      <c r="H295" s="10" t="str">
        <f t="shared" si="18"/>
        <v>S</v>
      </c>
      <c r="I295" s="10">
        <f t="shared" si="19"/>
        <v>1</v>
      </c>
    </row>
    <row r="296" spans="1:9" x14ac:dyDescent="0.25">
      <c r="A296">
        <v>295</v>
      </c>
      <c r="B296">
        <v>4.5999999999999996</v>
      </c>
      <c r="C296">
        <v>24</v>
      </c>
      <c r="D296" s="9" t="s">
        <v>6</v>
      </c>
      <c r="E296">
        <v>4</v>
      </c>
      <c r="F296">
        <f t="shared" si="20"/>
        <v>4</v>
      </c>
      <c r="G296">
        <f t="shared" si="17"/>
        <v>1</v>
      </c>
      <c r="H296" s="10" t="str">
        <f t="shared" si="18"/>
        <v>S</v>
      </c>
      <c r="I296" s="10">
        <f t="shared" si="19"/>
        <v>1</v>
      </c>
    </row>
    <row r="297" spans="1:9" x14ac:dyDescent="0.25">
      <c r="A297">
        <v>296</v>
      </c>
      <c r="B297">
        <v>7.5</v>
      </c>
      <c r="C297">
        <v>21</v>
      </c>
      <c r="D297" s="9" t="s">
        <v>6</v>
      </c>
      <c r="E297">
        <v>4</v>
      </c>
      <c r="F297">
        <f t="shared" si="20"/>
        <v>4</v>
      </c>
      <c r="G297">
        <f t="shared" si="17"/>
        <v>1</v>
      </c>
      <c r="H297" s="10" t="str">
        <f t="shared" si="18"/>
        <v>S</v>
      </c>
      <c r="I297" s="10">
        <f t="shared" si="19"/>
        <v>1</v>
      </c>
    </row>
    <row r="298" spans="1:9" x14ac:dyDescent="0.25">
      <c r="A298">
        <v>297</v>
      </c>
      <c r="B298">
        <v>11.3</v>
      </c>
      <c r="C298">
        <v>8</v>
      </c>
      <c r="D298" s="9" t="s">
        <v>6</v>
      </c>
      <c r="E298">
        <v>5</v>
      </c>
      <c r="F298">
        <f t="shared" si="20"/>
        <v>4</v>
      </c>
      <c r="G298">
        <f t="shared" si="17"/>
        <v>0</v>
      </c>
      <c r="H298" s="10" t="str">
        <f t="shared" si="18"/>
        <v>S</v>
      </c>
      <c r="I298" s="10">
        <f t="shared" si="19"/>
        <v>1</v>
      </c>
    </row>
    <row r="299" spans="1:9" x14ac:dyDescent="0.25">
      <c r="A299">
        <v>298</v>
      </c>
      <c r="B299">
        <v>15.2</v>
      </c>
      <c r="C299">
        <v>23</v>
      </c>
      <c r="D299" s="9" t="s">
        <v>6</v>
      </c>
      <c r="E299">
        <v>5</v>
      </c>
      <c r="F299">
        <f t="shared" si="20"/>
        <v>5</v>
      </c>
      <c r="G299">
        <f t="shared" si="17"/>
        <v>1</v>
      </c>
      <c r="H299" s="10" t="str">
        <f t="shared" si="18"/>
        <v>S</v>
      </c>
      <c r="I299" s="10">
        <f t="shared" si="19"/>
        <v>1</v>
      </c>
    </row>
    <row r="300" spans="1:9" x14ac:dyDescent="0.25">
      <c r="A300">
        <v>299</v>
      </c>
      <c r="B300">
        <v>18.3</v>
      </c>
      <c r="C300">
        <v>0</v>
      </c>
      <c r="D300" s="9">
        <v>0</v>
      </c>
      <c r="E300">
        <v>0</v>
      </c>
      <c r="F300">
        <f t="shared" si="20"/>
        <v>0</v>
      </c>
      <c r="G300">
        <f t="shared" si="17"/>
        <v>1</v>
      </c>
      <c r="H300" s="10">
        <f t="shared" si="18"/>
        <v>0</v>
      </c>
      <c r="I300" s="10">
        <f t="shared" si="19"/>
        <v>1</v>
      </c>
    </row>
    <row r="301" spans="1:9" x14ac:dyDescent="0.25">
      <c r="A301">
        <v>300</v>
      </c>
      <c r="B301">
        <v>19.899999999999999</v>
      </c>
      <c r="C301">
        <v>5</v>
      </c>
      <c r="D301" s="9" t="s">
        <v>5</v>
      </c>
      <c r="E301">
        <v>1</v>
      </c>
      <c r="F301">
        <f t="shared" si="20"/>
        <v>1</v>
      </c>
      <c r="G301">
        <f t="shared" si="17"/>
        <v>1</v>
      </c>
      <c r="H301" s="10" t="str">
        <f t="shared" si="18"/>
        <v>C</v>
      </c>
      <c r="I301" s="10">
        <f t="shared" si="19"/>
        <v>1</v>
      </c>
    </row>
    <row r="302" spans="1:9" x14ac:dyDescent="0.25">
      <c r="A302">
        <v>301</v>
      </c>
      <c r="B302">
        <v>20</v>
      </c>
      <c r="C302">
        <v>4</v>
      </c>
      <c r="D302" s="9">
        <v>0</v>
      </c>
      <c r="E302">
        <v>0</v>
      </c>
      <c r="F302">
        <f t="shared" si="20"/>
        <v>1</v>
      </c>
      <c r="G302">
        <f t="shared" si="17"/>
        <v>0</v>
      </c>
      <c r="H302" s="10">
        <f t="shared" si="18"/>
        <v>0</v>
      </c>
      <c r="I302" s="10">
        <f t="shared" si="19"/>
        <v>1</v>
      </c>
    </row>
    <row r="303" spans="1:9" x14ac:dyDescent="0.25">
      <c r="A303">
        <v>302</v>
      </c>
      <c r="B303">
        <v>18.899999999999999</v>
      </c>
      <c r="C303">
        <v>5</v>
      </c>
      <c r="D303" s="9">
        <v>0</v>
      </c>
      <c r="E303">
        <v>0</v>
      </c>
      <c r="F303">
        <f t="shared" si="20"/>
        <v>1</v>
      </c>
      <c r="G303">
        <f t="shared" si="17"/>
        <v>0</v>
      </c>
      <c r="H303" s="10">
        <f t="shared" si="18"/>
        <v>0</v>
      </c>
      <c r="I303" s="10">
        <f t="shared" si="19"/>
        <v>1</v>
      </c>
    </row>
    <row r="304" spans="1:9" x14ac:dyDescent="0.25">
      <c r="A304">
        <v>303</v>
      </c>
      <c r="B304">
        <v>17.3</v>
      </c>
      <c r="C304">
        <v>2</v>
      </c>
      <c r="D304" s="9">
        <v>0</v>
      </c>
      <c r="E304">
        <v>0</v>
      </c>
      <c r="F304">
        <f t="shared" si="20"/>
        <v>1</v>
      </c>
      <c r="G304">
        <f t="shared" si="17"/>
        <v>0</v>
      </c>
      <c r="H304" s="10">
        <f t="shared" si="18"/>
        <v>0</v>
      </c>
      <c r="I304" s="10">
        <f t="shared" si="19"/>
        <v>1</v>
      </c>
    </row>
    <row r="305" spans="1:9" x14ac:dyDescent="0.25">
      <c r="A305">
        <v>304</v>
      </c>
      <c r="B305">
        <v>16</v>
      </c>
      <c r="C305">
        <v>7</v>
      </c>
      <c r="D305" s="9">
        <v>0</v>
      </c>
      <c r="E305">
        <v>0</v>
      </c>
      <c r="F305">
        <f t="shared" si="20"/>
        <v>1</v>
      </c>
      <c r="G305">
        <f t="shared" si="17"/>
        <v>0</v>
      </c>
      <c r="H305" s="10">
        <f t="shared" si="18"/>
        <v>0</v>
      </c>
      <c r="I305" s="10">
        <f t="shared" si="19"/>
        <v>1</v>
      </c>
    </row>
    <row r="306" spans="1:9" x14ac:dyDescent="0.25">
      <c r="A306">
        <v>305</v>
      </c>
      <c r="B306">
        <v>15.9</v>
      </c>
      <c r="C306">
        <v>4</v>
      </c>
      <c r="D306" s="9">
        <v>0</v>
      </c>
      <c r="E306">
        <v>0</v>
      </c>
      <c r="F306">
        <f t="shared" si="20"/>
        <v>1</v>
      </c>
      <c r="G306">
        <f t="shared" si="17"/>
        <v>0</v>
      </c>
      <c r="H306" s="10">
        <f t="shared" si="18"/>
        <v>0</v>
      </c>
      <c r="I306" s="10">
        <f t="shared" si="19"/>
        <v>1</v>
      </c>
    </row>
    <row r="307" spans="1:9" x14ac:dyDescent="0.25">
      <c r="A307">
        <v>306</v>
      </c>
      <c r="B307">
        <v>17.3</v>
      </c>
      <c r="C307">
        <v>17</v>
      </c>
      <c r="D307" s="9">
        <v>0</v>
      </c>
      <c r="E307">
        <v>0</v>
      </c>
      <c r="F307">
        <f t="shared" si="20"/>
        <v>1</v>
      </c>
      <c r="G307">
        <f t="shared" si="17"/>
        <v>0</v>
      </c>
      <c r="H307" s="10">
        <f t="shared" si="18"/>
        <v>0</v>
      </c>
      <c r="I307" s="10">
        <f t="shared" si="19"/>
        <v>1</v>
      </c>
    </row>
    <row r="308" spans="1:9" x14ac:dyDescent="0.25">
      <c r="A308">
        <v>307</v>
      </c>
      <c r="B308">
        <v>20</v>
      </c>
      <c r="C308">
        <v>14</v>
      </c>
      <c r="D308" s="9">
        <v>0</v>
      </c>
      <c r="E308">
        <v>0</v>
      </c>
      <c r="F308">
        <f t="shared" si="20"/>
        <v>1</v>
      </c>
      <c r="G308">
        <f t="shared" si="17"/>
        <v>0</v>
      </c>
      <c r="H308" s="10">
        <f t="shared" si="18"/>
        <v>0</v>
      </c>
      <c r="I308" s="10">
        <f t="shared" si="19"/>
        <v>1</v>
      </c>
    </row>
    <row r="309" spans="1:9" x14ac:dyDescent="0.25">
      <c r="A309">
        <v>308</v>
      </c>
      <c r="B309">
        <v>23.4</v>
      </c>
      <c r="C309">
        <v>9</v>
      </c>
      <c r="D309" s="9">
        <v>0</v>
      </c>
      <c r="E309">
        <v>0</v>
      </c>
      <c r="F309">
        <f t="shared" si="20"/>
        <v>1</v>
      </c>
      <c r="G309">
        <f t="shared" si="17"/>
        <v>0</v>
      </c>
      <c r="H309" s="10">
        <f t="shared" si="18"/>
        <v>0</v>
      </c>
      <c r="I309" s="10">
        <f t="shared" si="19"/>
        <v>1</v>
      </c>
    </row>
    <row r="310" spans="1:9" x14ac:dyDescent="0.25">
      <c r="A310">
        <v>309</v>
      </c>
      <c r="B310">
        <v>26.8</v>
      </c>
      <c r="C310">
        <v>6</v>
      </c>
      <c r="D310" s="9">
        <v>0</v>
      </c>
      <c r="E310">
        <v>0</v>
      </c>
      <c r="F310">
        <f t="shared" si="20"/>
        <v>1</v>
      </c>
      <c r="G310">
        <f t="shared" si="17"/>
        <v>0</v>
      </c>
      <c r="H310" s="10">
        <f t="shared" si="18"/>
        <v>0</v>
      </c>
      <c r="I310" s="10">
        <f t="shared" si="19"/>
        <v>1</v>
      </c>
    </row>
    <row r="311" spans="1:9" x14ac:dyDescent="0.25">
      <c r="A311">
        <v>310</v>
      </c>
      <c r="B311">
        <v>29.1</v>
      </c>
      <c r="C311">
        <v>16</v>
      </c>
      <c r="D311" s="9">
        <v>0</v>
      </c>
      <c r="E311">
        <v>0</v>
      </c>
      <c r="F311">
        <f t="shared" si="20"/>
        <v>1</v>
      </c>
      <c r="G311">
        <f t="shared" si="17"/>
        <v>0</v>
      </c>
      <c r="H311" s="10">
        <f t="shared" si="18"/>
        <v>0</v>
      </c>
      <c r="I311" s="10">
        <f t="shared" si="19"/>
        <v>1</v>
      </c>
    </row>
    <row r="312" spans="1:9" x14ac:dyDescent="0.25">
      <c r="A312">
        <v>311</v>
      </c>
      <c r="B312">
        <v>29.8</v>
      </c>
      <c r="C312">
        <v>2</v>
      </c>
      <c r="D312" s="9">
        <v>0</v>
      </c>
      <c r="E312">
        <v>0</v>
      </c>
      <c r="F312">
        <f t="shared" si="20"/>
        <v>1</v>
      </c>
      <c r="G312">
        <f t="shared" si="17"/>
        <v>0</v>
      </c>
      <c r="H312" s="10">
        <f t="shared" si="18"/>
        <v>0</v>
      </c>
      <c r="I312" s="10">
        <f t="shared" si="19"/>
        <v>1</v>
      </c>
    </row>
    <row r="313" spans="1:9" x14ac:dyDescent="0.25">
      <c r="A313">
        <v>312</v>
      </c>
      <c r="B313">
        <v>28.8</v>
      </c>
      <c r="C313">
        <v>25</v>
      </c>
      <c r="D313" s="9">
        <v>0</v>
      </c>
      <c r="E313">
        <v>0</v>
      </c>
      <c r="F313">
        <f t="shared" si="20"/>
        <v>1</v>
      </c>
      <c r="G313">
        <f t="shared" si="17"/>
        <v>0</v>
      </c>
      <c r="H313" s="10">
        <f t="shared" si="18"/>
        <v>0</v>
      </c>
      <c r="I313" s="10">
        <f t="shared" si="19"/>
        <v>1</v>
      </c>
    </row>
    <row r="314" spans="1:9" x14ac:dyDescent="0.25">
      <c r="A314">
        <v>313</v>
      </c>
      <c r="B314">
        <v>26.4</v>
      </c>
      <c r="C314">
        <v>0</v>
      </c>
      <c r="D314" s="9">
        <v>0</v>
      </c>
      <c r="E314">
        <v>0</v>
      </c>
      <c r="F314">
        <f t="shared" si="20"/>
        <v>1</v>
      </c>
      <c r="G314">
        <f t="shared" si="17"/>
        <v>0</v>
      </c>
      <c r="H314" s="10">
        <f t="shared" si="18"/>
        <v>0</v>
      </c>
      <c r="I314" s="10">
        <f t="shared" si="19"/>
        <v>1</v>
      </c>
    </row>
    <row r="315" spans="1:9" x14ac:dyDescent="0.25">
      <c r="A315">
        <v>314</v>
      </c>
      <c r="B315">
        <v>23.4</v>
      </c>
      <c r="C315">
        <v>3</v>
      </c>
      <c r="D315" s="9">
        <v>0</v>
      </c>
      <c r="E315">
        <v>0</v>
      </c>
      <c r="F315">
        <f t="shared" si="20"/>
        <v>1</v>
      </c>
      <c r="G315">
        <f t="shared" si="17"/>
        <v>0</v>
      </c>
      <c r="H315" s="10">
        <f t="shared" si="18"/>
        <v>0</v>
      </c>
      <c r="I315" s="10">
        <f t="shared" si="19"/>
        <v>1</v>
      </c>
    </row>
    <row r="316" spans="1:9" x14ac:dyDescent="0.25">
      <c r="A316">
        <v>315</v>
      </c>
      <c r="B316">
        <v>20.7</v>
      </c>
      <c r="C316">
        <v>4</v>
      </c>
      <c r="D316" s="9">
        <v>0</v>
      </c>
      <c r="E316">
        <v>0</v>
      </c>
      <c r="F316">
        <f t="shared" si="20"/>
        <v>1</v>
      </c>
      <c r="G316">
        <f t="shared" si="17"/>
        <v>0</v>
      </c>
      <c r="H316" s="10">
        <f t="shared" si="18"/>
        <v>0</v>
      </c>
      <c r="I316" s="10">
        <f t="shared" si="19"/>
        <v>1</v>
      </c>
    </row>
    <row r="317" spans="1:9" x14ac:dyDescent="0.25">
      <c r="A317">
        <v>316</v>
      </c>
      <c r="B317">
        <v>19.100000000000001</v>
      </c>
      <c r="C317">
        <v>6</v>
      </c>
      <c r="D317" s="9">
        <v>0</v>
      </c>
      <c r="E317">
        <v>0</v>
      </c>
      <c r="F317">
        <f t="shared" si="20"/>
        <v>1</v>
      </c>
      <c r="G317">
        <f t="shared" si="17"/>
        <v>0</v>
      </c>
      <c r="H317" s="10">
        <f t="shared" si="18"/>
        <v>0</v>
      </c>
      <c r="I317" s="10">
        <f t="shared" si="19"/>
        <v>1</v>
      </c>
    </row>
    <row r="318" spans="1:9" x14ac:dyDescent="0.25">
      <c r="A318">
        <v>317</v>
      </c>
      <c r="B318">
        <v>18.899999999999999</v>
      </c>
      <c r="C318">
        <v>6</v>
      </c>
      <c r="D318" s="9">
        <v>0</v>
      </c>
      <c r="E318">
        <v>0</v>
      </c>
      <c r="F318">
        <f t="shared" si="20"/>
        <v>1</v>
      </c>
      <c r="G318">
        <f t="shared" si="17"/>
        <v>0</v>
      </c>
      <c r="H318" s="10">
        <f t="shared" si="18"/>
        <v>0</v>
      </c>
      <c r="I318" s="10">
        <f t="shared" si="19"/>
        <v>1</v>
      </c>
    </row>
    <row r="319" spans="1:9" x14ac:dyDescent="0.25">
      <c r="A319">
        <v>318</v>
      </c>
      <c r="B319">
        <v>20</v>
      </c>
      <c r="C319">
        <v>5</v>
      </c>
      <c r="D319" s="9">
        <v>0</v>
      </c>
      <c r="E319">
        <v>0</v>
      </c>
      <c r="F319">
        <f t="shared" si="20"/>
        <v>1</v>
      </c>
      <c r="G319">
        <f t="shared" si="17"/>
        <v>0</v>
      </c>
      <c r="H319" s="10">
        <f t="shared" si="18"/>
        <v>0</v>
      </c>
      <c r="I319" s="10">
        <f t="shared" si="19"/>
        <v>1</v>
      </c>
    </row>
    <row r="320" spans="1:9" x14ac:dyDescent="0.25">
      <c r="A320">
        <v>319</v>
      </c>
      <c r="B320">
        <v>21.8</v>
      </c>
      <c r="C320">
        <v>4</v>
      </c>
      <c r="D320" s="9">
        <v>0</v>
      </c>
      <c r="E320">
        <v>0</v>
      </c>
      <c r="F320">
        <f t="shared" si="20"/>
        <v>1</v>
      </c>
      <c r="G320">
        <f t="shared" si="17"/>
        <v>0</v>
      </c>
      <c r="H320" s="10">
        <f t="shared" si="18"/>
        <v>0</v>
      </c>
      <c r="I320" s="10">
        <f t="shared" si="19"/>
        <v>1</v>
      </c>
    </row>
    <row r="321" spans="1:9" x14ac:dyDescent="0.25">
      <c r="A321">
        <v>320</v>
      </c>
      <c r="B321">
        <v>23.6</v>
      </c>
      <c r="C321">
        <v>7</v>
      </c>
      <c r="D321" s="9">
        <v>0</v>
      </c>
      <c r="E321">
        <v>0</v>
      </c>
      <c r="F321">
        <f t="shared" si="20"/>
        <v>1</v>
      </c>
      <c r="G321">
        <f t="shared" si="17"/>
        <v>0</v>
      </c>
      <c r="H321" s="10">
        <f t="shared" si="18"/>
        <v>0</v>
      </c>
      <c r="I321" s="10">
        <f t="shared" si="19"/>
        <v>1</v>
      </c>
    </row>
    <row r="322" spans="1:9" x14ac:dyDescent="0.25">
      <c r="A322">
        <v>321</v>
      </c>
      <c r="B322">
        <v>24.4</v>
      </c>
      <c r="C322">
        <v>12</v>
      </c>
      <c r="D322" s="9">
        <v>0</v>
      </c>
      <c r="E322">
        <v>0</v>
      </c>
      <c r="F322">
        <f t="shared" si="20"/>
        <v>1</v>
      </c>
      <c r="G322">
        <f t="shared" si="17"/>
        <v>0</v>
      </c>
      <c r="H322" s="10">
        <f t="shared" si="18"/>
        <v>0</v>
      </c>
      <c r="I322" s="10">
        <f t="shared" si="19"/>
        <v>1</v>
      </c>
    </row>
    <row r="323" spans="1:9" x14ac:dyDescent="0.25">
      <c r="A323">
        <v>322</v>
      </c>
      <c r="B323">
        <v>23.6</v>
      </c>
      <c r="C323">
        <v>5</v>
      </c>
      <c r="D323" s="9">
        <v>0</v>
      </c>
      <c r="E323">
        <v>0</v>
      </c>
      <c r="F323">
        <f t="shared" si="20"/>
        <v>1</v>
      </c>
      <c r="G323">
        <f t="shared" ref="G323:G386" si="21">IF(E323=F323,1,0)</f>
        <v>0</v>
      </c>
      <c r="H323" s="10">
        <f t="shared" ref="H323:H386" si="22">IF(E323=0,0,IF(AND(B323&gt;=10,E323=1),"C","S"))</f>
        <v>0</v>
      </c>
      <c r="I323" s="10">
        <f t="shared" ref="I323:I386" si="23">IF(H323=D323,1,0)</f>
        <v>1</v>
      </c>
    </row>
    <row r="324" spans="1:9" x14ac:dyDescent="0.25">
      <c r="A324">
        <v>323</v>
      </c>
      <c r="B324">
        <v>21.3</v>
      </c>
      <c r="C324">
        <v>3</v>
      </c>
      <c r="D324" s="9">
        <v>0</v>
      </c>
      <c r="E324">
        <v>0</v>
      </c>
      <c r="F324">
        <f t="shared" si="20"/>
        <v>1</v>
      </c>
      <c r="G324">
        <f t="shared" si="21"/>
        <v>0</v>
      </c>
      <c r="H324" s="10">
        <f t="shared" si="22"/>
        <v>0</v>
      </c>
      <c r="I324" s="10">
        <f t="shared" si="23"/>
        <v>1</v>
      </c>
    </row>
    <row r="325" spans="1:9" x14ac:dyDescent="0.25">
      <c r="A325">
        <v>324</v>
      </c>
      <c r="B325">
        <v>17.7</v>
      </c>
      <c r="C325">
        <v>21</v>
      </c>
      <c r="D325" s="9">
        <v>0</v>
      </c>
      <c r="E325">
        <v>0</v>
      </c>
      <c r="F325">
        <f t="shared" si="20"/>
        <v>1</v>
      </c>
      <c r="G325">
        <f t="shared" si="21"/>
        <v>0</v>
      </c>
      <c r="H325" s="10">
        <f t="shared" si="22"/>
        <v>0</v>
      </c>
      <c r="I325" s="10">
        <f t="shared" si="23"/>
        <v>1</v>
      </c>
    </row>
    <row r="326" spans="1:9" x14ac:dyDescent="0.25">
      <c r="A326">
        <v>325</v>
      </c>
      <c r="B326">
        <v>13.6</v>
      </c>
      <c r="C326">
        <v>18</v>
      </c>
      <c r="D326" s="9">
        <v>0</v>
      </c>
      <c r="E326">
        <v>0</v>
      </c>
      <c r="F326">
        <f t="shared" si="20"/>
        <v>1</v>
      </c>
      <c r="G326">
        <f t="shared" si="21"/>
        <v>0</v>
      </c>
      <c r="H326" s="10">
        <f t="shared" si="22"/>
        <v>0</v>
      </c>
      <c r="I326" s="10">
        <f t="shared" si="23"/>
        <v>1</v>
      </c>
    </row>
    <row r="327" spans="1:9" x14ac:dyDescent="0.25">
      <c r="A327">
        <v>326</v>
      </c>
      <c r="B327">
        <v>10</v>
      </c>
      <c r="C327">
        <v>13</v>
      </c>
      <c r="D327" s="9">
        <v>0</v>
      </c>
      <c r="E327">
        <v>0</v>
      </c>
      <c r="F327">
        <f t="shared" si="20"/>
        <v>1</v>
      </c>
      <c r="G327">
        <f t="shared" si="21"/>
        <v>0</v>
      </c>
      <c r="H327" s="10">
        <f t="shared" si="22"/>
        <v>0</v>
      </c>
      <c r="I327" s="10">
        <f t="shared" si="23"/>
        <v>1</v>
      </c>
    </row>
    <row r="328" spans="1:9" x14ac:dyDescent="0.25">
      <c r="A328">
        <v>327</v>
      </c>
      <c r="B328">
        <v>7.6</v>
      </c>
      <c r="C328">
        <v>28</v>
      </c>
      <c r="D328" s="9">
        <v>0</v>
      </c>
      <c r="E328">
        <v>0</v>
      </c>
      <c r="F328">
        <f t="shared" si="20"/>
        <v>1</v>
      </c>
      <c r="G328">
        <f t="shared" si="21"/>
        <v>0</v>
      </c>
      <c r="H328" s="10">
        <f t="shared" si="22"/>
        <v>0</v>
      </c>
      <c r="I328" s="10">
        <f t="shared" si="23"/>
        <v>1</v>
      </c>
    </row>
    <row r="329" spans="1:9" x14ac:dyDescent="0.25">
      <c r="A329">
        <v>328</v>
      </c>
      <c r="B329">
        <v>6.8</v>
      </c>
      <c r="C329">
        <v>0</v>
      </c>
      <c r="D329" s="9">
        <v>0</v>
      </c>
      <c r="E329">
        <v>0</v>
      </c>
      <c r="F329">
        <f t="shared" si="20"/>
        <v>1</v>
      </c>
      <c r="G329">
        <f t="shared" si="21"/>
        <v>0</v>
      </c>
      <c r="H329" s="10">
        <f t="shared" si="22"/>
        <v>0</v>
      </c>
      <c r="I329" s="10">
        <f t="shared" si="23"/>
        <v>1</v>
      </c>
    </row>
    <row r="330" spans="1:9" x14ac:dyDescent="0.25">
      <c r="A330">
        <v>329</v>
      </c>
      <c r="B330">
        <v>7.5</v>
      </c>
      <c r="C330">
        <v>2</v>
      </c>
      <c r="D330" s="9">
        <v>0</v>
      </c>
      <c r="E330">
        <v>0</v>
      </c>
      <c r="F330">
        <f t="shared" si="20"/>
        <v>1</v>
      </c>
      <c r="G330">
        <f t="shared" si="21"/>
        <v>0</v>
      </c>
      <c r="H330" s="10">
        <f t="shared" si="22"/>
        <v>0</v>
      </c>
      <c r="I330" s="10">
        <f t="shared" si="23"/>
        <v>1</v>
      </c>
    </row>
    <row r="331" spans="1:9" x14ac:dyDescent="0.25">
      <c r="A331">
        <v>330</v>
      </c>
      <c r="B331">
        <v>9.1</v>
      </c>
      <c r="C331">
        <v>2</v>
      </c>
      <c r="D331" s="9">
        <v>0</v>
      </c>
      <c r="E331">
        <v>0</v>
      </c>
      <c r="F331">
        <f t="shared" si="20"/>
        <v>1</v>
      </c>
      <c r="G331">
        <f t="shared" si="21"/>
        <v>0</v>
      </c>
      <c r="H331" s="10">
        <f t="shared" si="22"/>
        <v>0</v>
      </c>
      <c r="I331" s="10">
        <f t="shared" si="23"/>
        <v>1</v>
      </c>
    </row>
    <row r="332" spans="1:9" x14ac:dyDescent="0.25">
      <c r="A332">
        <v>331</v>
      </c>
      <c r="B332">
        <v>10.9</v>
      </c>
      <c r="C332">
        <v>6</v>
      </c>
      <c r="D332" s="9">
        <v>0</v>
      </c>
      <c r="E332">
        <v>0</v>
      </c>
      <c r="F332">
        <f t="shared" si="20"/>
        <v>1</v>
      </c>
      <c r="G332">
        <f t="shared" si="21"/>
        <v>0</v>
      </c>
      <c r="H332" s="10">
        <f t="shared" si="22"/>
        <v>0</v>
      </c>
      <c r="I332" s="10">
        <f t="shared" si="23"/>
        <v>1</v>
      </c>
    </row>
    <row r="333" spans="1:9" x14ac:dyDescent="0.25">
      <c r="A333">
        <v>332</v>
      </c>
      <c r="B333">
        <v>11.8</v>
      </c>
      <c r="C333">
        <v>11</v>
      </c>
      <c r="D333" s="9">
        <v>0</v>
      </c>
      <c r="E333">
        <v>0</v>
      </c>
      <c r="F333">
        <f t="shared" si="20"/>
        <v>1</v>
      </c>
      <c r="G333">
        <f t="shared" si="21"/>
        <v>0</v>
      </c>
      <c r="H333" s="10">
        <f t="shared" si="22"/>
        <v>0</v>
      </c>
      <c r="I333" s="10">
        <f t="shared" si="23"/>
        <v>1</v>
      </c>
    </row>
    <row r="334" spans="1:9" x14ac:dyDescent="0.25">
      <c r="A334">
        <v>333</v>
      </c>
      <c r="B334">
        <v>11.5</v>
      </c>
      <c r="C334">
        <v>9</v>
      </c>
      <c r="D334" s="9">
        <v>0</v>
      </c>
      <c r="E334">
        <v>0</v>
      </c>
      <c r="F334">
        <f t="shared" si="20"/>
        <v>1</v>
      </c>
      <c r="G334">
        <f t="shared" si="21"/>
        <v>0</v>
      </c>
      <c r="H334" s="10">
        <f t="shared" si="22"/>
        <v>0</v>
      </c>
      <c r="I334" s="10">
        <f t="shared" si="23"/>
        <v>1</v>
      </c>
    </row>
    <row r="335" spans="1:9" x14ac:dyDescent="0.25">
      <c r="A335">
        <v>334</v>
      </c>
      <c r="B335">
        <v>9.6999999999999993</v>
      </c>
      <c r="C335">
        <v>7</v>
      </c>
      <c r="D335" s="9">
        <v>0</v>
      </c>
      <c r="E335">
        <v>0</v>
      </c>
      <c r="F335">
        <f t="shared" si="20"/>
        <v>1</v>
      </c>
      <c r="G335">
        <f t="shared" si="21"/>
        <v>0</v>
      </c>
      <c r="H335" s="10">
        <f t="shared" si="22"/>
        <v>0</v>
      </c>
      <c r="I335" s="10">
        <f t="shared" si="23"/>
        <v>1</v>
      </c>
    </row>
    <row r="336" spans="1:9" x14ac:dyDescent="0.25">
      <c r="A336">
        <v>335</v>
      </c>
      <c r="B336">
        <v>6.9</v>
      </c>
      <c r="C336">
        <v>17</v>
      </c>
      <c r="D336" s="9">
        <v>0</v>
      </c>
      <c r="E336">
        <v>0</v>
      </c>
      <c r="F336">
        <f t="shared" ref="F336:F399" si="24">IF(E335=0,1, IF(AND(C335&gt;=20, E335=5),0, IF(AND(E335=E333,E335&lt;5), E335+1,E335)))</f>
        <v>1</v>
      </c>
      <c r="G336">
        <f t="shared" si="21"/>
        <v>0</v>
      </c>
      <c r="H336" s="10">
        <f t="shared" si="22"/>
        <v>0</v>
      </c>
      <c r="I336" s="10">
        <f t="shared" si="23"/>
        <v>1</v>
      </c>
    </row>
    <row r="337" spans="1:9" x14ac:dyDescent="0.25">
      <c r="A337">
        <v>336</v>
      </c>
      <c r="B337">
        <v>3.8</v>
      </c>
      <c r="C337">
        <v>1</v>
      </c>
      <c r="D337" s="9">
        <v>0</v>
      </c>
      <c r="E337">
        <v>0</v>
      </c>
      <c r="F337">
        <f t="shared" si="24"/>
        <v>1</v>
      </c>
      <c r="G337">
        <f t="shared" si="21"/>
        <v>0</v>
      </c>
      <c r="H337" s="10">
        <f t="shared" si="22"/>
        <v>0</v>
      </c>
      <c r="I337" s="10">
        <f t="shared" si="23"/>
        <v>1</v>
      </c>
    </row>
    <row r="338" spans="1:9" x14ac:dyDescent="0.25">
      <c r="A338">
        <v>337</v>
      </c>
      <c r="B338">
        <v>1.2</v>
      </c>
      <c r="C338">
        <v>2</v>
      </c>
      <c r="D338" s="9">
        <v>0</v>
      </c>
      <c r="E338">
        <v>0</v>
      </c>
      <c r="F338">
        <f t="shared" si="24"/>
        <v>1</v>
      </c>
      <c r="G338">
        <f t="shared" si="21"/>
        <v>0</v>
      </c>
      <c r="H338" s="10">
        <f t="shared" si="22"/>
        <v>0</v>
      </c>
      <c r="I338" s="10">
        <f t="shared" si="23"/>
        <v>1</v>
      </c>
    </row>
    <row r="339" spans="1:9" x14ac:dyDescent="0.25">
      <c r="A339">
        <v>338</v>
      </c>
      <c r="B339">
        <v>0.1</v>
      </c>
      <c r="C339">
        <v>15</v>
      </c>
      <c r="D339" s="9">
        <v>0</v>
      </c>
      <c r="E339">
        <v>0</v>
      </c>
      <c r="F339">
        <f t="shared" si="24"/>
        <v>1</v>
      </c>
      <c r="G339">
        <f t="shared" si="21"/>
        <v>0</v>
      </c>
      <c r="H339" s="10">
        <f t="shared" si="22"/>
        <v>0</v>
      </c>
      <c r="I339" s="10">
        <f t="shared" si="23"/>
        <v>1</v>
      </c>
    </row>
    <row r="340" spans="1:9" x14ac:dyDescent="0.25">
      <c r="A340">
        <v>339</v>
      </c>
      <c r="B340">
        <v>0.6</v>
      </c>
      <c r="C340">
        <v>21</v>
      </c>
      <c r="D340" s="9">
        <v>0</v>
      </c>
      <c r="E340">
        <v>0</v>
      </c>
      <c r="F340">
        <f t="shared" si="24"/>
        <v>1</v>
      </c>
      <c r="G340">
        <f t="shared" si="21"/>
        <v>0</v>
      </c>
      <c r="H340" s="10">
        <f t="shared" si="22"/>
        <v>0</v>
      </c>
      <c r="I340" s="10">
        <f t="shared" si="23"/>
        <v>1</v>
      </c>
    </row>
    <row r="341" spans="1:9" x14ac:dyDescent="0.25">
      <c r="A341">
        <v>340</v>
      </c>
      <c r="B341">
        <v>2.8</v>
      </c>
      <c r="C341">
        <v>8</v>
      </c>
      <c r="D341" s="9">
        <v>0</v>
      </c>
      <c r="E341">
        <v>0</v>
      </c>
      <c r="F341">
        <f t="shared" si="24"/>
        <v>1</v>
      </c>
      <c r="G341">
        <f t="shared" si="21"/>
        <v>0</v>
      </c>
      <c r="H341" s="10">
        <f t="shared" si="22"/>
        <v>0</v>
      </c>
      <c r="I341" s="10">
        <f t="shared" si="23"/>
        <v>1</v>
      </c>
    </row>
    <row r="342" spans="1:9" x14ac:dyDescent="0.25">
      <c r="A342">
        <v>341</v>
      </c>
      <c r="B342">
        <v>6</v>
      </c>
      <c r="C342">
        <v>27</v>
      </c>
      <c r="D342" s="9">
        <v>0</v>
      </c>
      <c r="E342">
        <v>0</v>
      </c>
      <c r="F342">
        <f t="shared" si="24"/>
        <v>1</v>
      </c>
      <c r="G342">
        <f t="shared" si="21"/>
        <v>0</v>
      </c>
      <c r="H342" s="10">
        <f t="shared" si="22"/>
        <v>0</v>
      </c>
      <c r="I342" s="10">
        <f t="shared" si="23"/>
        <v>1</v>
      </c>
    </row>
    <row r="343" spans="1:9" x14ac:dyDescent="0.25">
      <c r="A343">
        <v>342</v>
      </c>
      <c r="B343">
        <v>9.3000000000000007</v>
      </c>
      <c r="C343">
        <v>0</v>
      </c>
      <c r="D343" s="9">
        <v>0</v>
      </c>
      <c r="E343">
        <v>0</v>
      </c>
      <c r="F343">
        <f t="shared" si="24"/>
        <v>1</v>
      </c>
      <c r="G343">
        <f t="shared" si="21"/>
        <v>0</v>
      </c>
      <c r="H343" s="10">
        <f t="shared" si="22"/>
        <v>0</v>
      </c>
      <c r="I343" s="10">
        <f t="shared" si="23"/>
        <v>1</v>
      </c>
    </row>
    <row r="344" spans="1:9" x14ac:dyDescent="0.25">
      <c r="A344">
        <v>343</v>
      </c>
      <c r="B344">
        <v>11.8</v>
      </c>
      <c r="C344">
        <v>1</v>
      </c>
      <c r="D344" s="9">
        <v>0</v>
      </c>
      <c r="E344">
        <v>0</v>
      </c>
      <c r="F344">
        <f t="shared" si="24"/>
        <v>1</v>
      </c>
      <c r="G344">
        <f t="shared" si="21"/>
        <v>0</v>
      </c>
      <c r="H344" s="10">
        <f t="shared" si="22"/>
        <v>0</v>
      </c>
      <c r="I344" s="10">
        <f t="shared" si="23"/>
        <v>1</v>
      </c>
    </row>
    <row r="345" spans="1:9" x14ac:dyDescent="0.25">
      <c r="A345">
        <v>344</v>
      </c>
      <c r="B345">
        <v>13.1</v>
      </c>
      <c r="C345">
        <v>4</v>
      </c>
      <c r="D345" s="9">
        <v>0</v>
      </c>
      <c r="E345">
        <v>0</v>
      </c>
      <c r="F345">
        <f t="shared" si="24"/>
        <v>1</v>
      </c>
      <c r="G345">
        <f t="shared" si="21"/>
        <v>0</v>
      </c>
      <c r="H345" s="10">
        <f t="shared" si="22"/>
        <v>0</v>
      </c>
      <c r="I345" s="10">
        <f t="shared" si="23"/>
        <v>1</v>
      </c>
    </row>
    <row r="346" spans="1:9" x14ac:dyDescent="0.25">
      <c r="A346">
        <v>345</v>
      </c>
      <c r="B346">
        <v>12.9</v>
      </c>
      <c r="C346">
        <v>1</v>
      </c>
      <c r="D346" s="9">
        <v>0</v>
      </c>
      <c r="E346">
        <v>0</v>
      </c>
      <c r="F346">
        <f t="shared" si="24"/>
        <v>1</v>
      </c>
      <c r="G346">
        <f t="shared" si="21"/>
        <v>0</v>
      </c>
      <c r="H346" s="10">
        <f t="shared" si="22"/>
        <v>0</v>
      </c>
      <c r="I346" s="10">
        <f t="shared" si="23"/>
        <v>1</v>
      </c>
    </row>
    <row r="347" spans="1:9" x14ac:dyDescent="0.25">
      <c r="A347">
        <v>346</v>
      </c>
      <c r="B347">
        <v>11.6</v>
      </c>
      <c r="C347">
        <v>2</v>
      </c>
      <c r="D347" s="9">
        <v>0</v>
      </c>
      <c r="E347">
        <v>0</v>
      </c>
      <c r="F347">
        <f t="shared" si="24"/>
        <v>1</v>
      </c>
      <c r="G347">
        <f t="shared" si="21"/>
        <v>0</v>
      </c>
      <c r="H347" s="10">
        <f t="shared" si="22"/>
        <v>0</v>
      </c>
      <c r="I347" s="10">
        <f t="shared" si="23"/>
        <v>1</v>
      </c>
    </row>
    <row r="348" spans="1:9" x14ac:dyDescent="0.25">
      <c r="A348">
        <v>347</v>
      </c>
      <c r="B348">
        <v>9.9</v>
      </c>
      <c r="C348">
        <v>3</v>
      </c>
      <c r="D348" s="9">
        <v>0</v>
      </c>
      <c r="E348">
        <v>0</v>
      </c>
      <c r="F348">
        <f t="shared" si="24"/>
        <v>1</v>
      </c>
      <c r="G348">
        <f t="shared" si="21"/>
        <v>0</v>
      </c>
      <c r="H348" s="10">
        <f t="shared" si="22"/>
        <v>0</v>
      </c>
      <c r="I348" s="10">
        <f t="shared" si="23"/>
        <v>1</v>
      </c>
    </row>
    <row r="349" spans="1:9" x14ac:dyDescent="0.25">
      <c r="A349">
        <v>348</v>
      </c>
      <c r="B349">
        <v>8.6999999999999993</v>
      </c>
      <c r="C349">
        <v>8</v>
      </c>
      <c r="D349" s="9">
        <v>0</v>
      </c>
      <c r="E349">
        <v>0</v>
      </c>
      <c r="F349">
        <f t="shared" si="24"/>
        <v>1</v>
      </c>
      <c r="G349">
        <f t="shared" si="21"/>
        <v>0</v>
      </c>
      <c r="H349" s="10">
        <f t="shared" si="22"/>
        <v>0</v>
      </c>
      <c r="I349" s="10">
        <f t="shared" si="23"/>
        <v>1</v>
      </c>
    </row>
    <row r="350" spans="1:9" x14ac:dyDescent="0.25">
      <c r="A350">
        <v>349</v>
      </c>
      <c r="B350">
        <v>8.8000000000000007</v>
      </c>
      <c r="C350">
        <v>18</v>
      </c>
      <c r="D350" s="9">
        <v>0</v>
      </c>
      <c r="E350">
        <v>0</v>
      </c>
      <c r="F350">
        <f t="shared" si="24"/>
        <v>1</v>
      </c>
      <c r="G350">
        <f t="shared" si="21"/>
        <v>0</v>
      </c>
      <c r="H350" s="10">
        <f t="shared" si="22"/>
        <v>0</v>
      </c>
      <c r="I350" s="10">
        <f t="shared" si="23"/>
        <v>1</v>
      </c>
    </row>
    <row r="351" spans="1:9" x14ac:dyDescent="0.25">
      <c r="A351">
        <v>350</v>
      </c>
      <c r="B351">
        <v>10.5</v>
      </c>
      <c r="C351">
        <v>15</v>
      </c>
      <c r="D351" s="9">
        <v>0</v>
      </c>
      <c r="E351">
        <v>0</v>
      </c>
      <c r="F351">
        <f t="shared" si="24"/>
        <v>1</v>
      </c>
      <c r="G351">
        <f t="shared" si="21"/>
        <v>0</v>
      </c>
      <c r="H351" s="10">
        <f t="shared" si="22"/>
        <v>0</v>
      </c>
      <c r="I351" s="10">
        <f t="shared" si="23"/>
        <v>1</v>
      </c>
    </row>
    <row r="352" spans="1:9" x14ac:dyDescent="0.25">
      <c r="A352">
        <v>351</v>
      </c>
      <c r="B352">
        <v>13.5</v>
      </c>
      <c r="C352">
        <v>1</v>
      </c>
      <c r="D352" s="9">
        <v>0</v>
      </c>
      <c r="E352">
        <v>0</v>
      </c>
      <c r="F352">
        <f t="shared" si="24"/>
        <v>1</v>
      </c>
      <c r="G352">
        <f t="shared" si="21"/>
        <v>0</v>
      </c>
      <c r="H352" s="10">
        <f t="shared" si="22"/>
        <v>0</v>
      </c>
      <c r="I352" s="10">
        <f t="shared" si="23"/>
        <v>1</v>
      </c>
    </row>
    <row r="353" spans="1:9" x14ac:dyDescent="0.25">
      <c r="A353">
        <v>352</v>
      </c>
      <c r="B353">
        <v>17.5</v>
      </c>
      <c r="C353">
        <v>22</v>
      </c>
      <c r="D353" s="9">
        <v>0</v>
      </c>
      <c r="E353">
        <v>0</v>
      </c>
      <c r="F353">
        <f t="shared" si="24"/>
        <v>1</v>
      </c>
      <c r="G353">
        <f t="shared" si="21"/>
        <v>0</v>
      </c>
      <c r="H353" s="10">
        <f t="shared" si="22"/>
        <v>0</v>
      </c>
      <c r="I353" s="10">
        <f t="shared" si="23"/>
        <v>1</v>
      </c>
    </row>
    <row r="354" spans="1:9" x14ac:dyDescent="0.25">
      <c r="A354">
        <v>353</v>
      </c>
      <c r="B354">
        <v>21.4</v>
      </c>
      <c r="C354">
        <v>4</v>
      </c>
      <c r="D354" s="9">
        <v>0</v>
      </c>
      <c r="E354">
        <v>0</v>
      </c>
      <c r="F354">
        <f t="shared" si="24"/>
        <v>1</v>
      </c>
      <c r="G354">
        <f t="shared" si="21"/>
        <v>0</v>
      </c>
      <c r="H354" s="10">
        <f t="shared" si="22"/>
        <v>0</v>
      </c>
      <c r="I354" s="10">
        <f t="shared" si="23"/>
        <v>1</v>
      </c>
    </row>
    <row r="355" spans="1:9" x14ac:dyDescent="0.25">
      <c r="A355">
        <v>354</v>
      </c>
      <c r="B355">
        <v>24.4</v>
      </c>
      <c r="C355">
        <v>4</v>
      </c>
      <c r="D355" s="9">
        <v>0</v>
      </c>
      <c r="E355">
        <v>0</v>
      </c>
      <c r="F355">
        <f t="shared" si="24"/>
        <v>1</v>
      </c>
      <c r="G355">
        <f t="shared" si="21"/>
        <v>0</v>
      </c>
      <c r="H355" s="10">
        <f t="shared" si="22"/>
        <v>0</v>
      </c>
      <c r="I355" s="10">
        <f t="shared" si="23"/>
        <v>1</v>
      </c>
    </row>
    <row r="356" spans="1:9" x14ac:dyDescent="0.25">
      <c r="A356">
        <v>355</v>
      </c>
      <c r="B356">
        <v>25.8</v>
      </c>
      <c r="C356">
        <v>11</v>
      </c>
      <c r="D356" s="9">
        <v>0</v>
      </c>
      <c r="E356">
        <v>0</v>
      </c>
      <c r="F356">
        <f t="shared" si="24"/>
        <v>1</v>
      </c>
      <c r="G356">
        <f t="shared" si="21"/>
        <v>0</v>
      </c>
      <c r="H356" s="10">
        <f t="shared" si="22"/>
        <v>0</v>
      </c>
      <c r="I356" s="10">
        <f t="shared" si="23"/>
        <v>1</v>
      </c>
    </row>
    <row r="357" spans="1:9" x14ac:dyDescent="0.25">
      <c r="A357">
        <v>356</v>
      </c>
      <c r="B357">
        <v>25.6</v>
      </c>
      <c r="C357">
        <v>25</v>
      </c>
      <c r="D357" s="9">
        <v>0</v>
      </c>
      <c r="E357">
        <v>0</v>
      </c>
      <c r="F357">
        <f t="shared" si="24"/>
        <v>1</v>
      </c>
      <c r="G357">
        <f t="shared" si="21"/>
        <v>0</v>
      </c>
      <c r="H357" s="10">
        <f t="shared" si="22"/>
        <v>0</v>
      </c>
      <c r="I357" s="10">
        <f t="shared" si="23"/>
        <v>1</v>
      </c>
    </row>
    <row r="358" spans="1:9" x14ac:dyDescent="0.25">
      <c r="A358">
        <v>357</v>
      </c>
      <c r="B358">
        <v>24.1</v>
      </c>
      <c r="C358">
        <v>0</v>
      </c>
      <c r="D358" s="9">
        <v>0</v>
      </c>
      <c r="E358">
        <v>0</v>
      </c>
      <c r="F358">
        <f t="shared" si="24"/>
        <v>1</v>
      </c>
      <c r="G358">
        <f t="shared" si="21"/>
        <v>0</v>
      </c>
      <c r="H358" s="10">
        <f t="shared" si="22"/>
        <v>0</v>
      </c>
      <c r="I358" s="10">
        <f t="shared" si="23"/>
        <v>1</v>
      </c>
    </row>
    <row r="359" spans="1:9" x14ac:dyDescent="0.25">
      <c r="A359">
        <v>358</v>
      </c>
      <c r="B359">
        <v>22</v>
      </c>
      <c r="C359">
        <v>4</v>
      </c>
      <c r="D359" s="9">
        <v>0</v>
      </c>
      <c r="E359">
        <v>0</v>
      </c>
      <c r="F359">
        <f t="shared" si="24"/>
        <v>1</v>
      </c>
      <c r="G359">
        <f t="shared" si="21"/>
        <v>0</v>
      </c>
      <c r="H359" s="10">
        <f t="shared" si="22"/>
        <v>0</v>
      </c>
      <c r="I359" s="10">
        <f t="shared" si="23"/>
        <v>1</v>
      </c>
    </row>
    <row r="360" spans="1:9" x14ac:dyDescent="0.25">
      <c r="A360">
        <v>359</v>
      </c>
      <c r="B360">
        <v>20.3</v>
      </c>
      <c r="C360">
        <v>4</v>
      </c>
      <c r="D360" s="9">
        <v>0</v>
      </c>
      <c r="E360">
        <v>0</v>
      </c>
      <c r="F360">
        <f t="shared" si="24"/>
        <v>1</v>
      </c>
      <c r="G360">
        <f t="shared" si="21"/>
        <v>0</v>
      </c>
      <c r="H360" s="10">
        <f t="shared" si="22"/>
        <v>0</v>
      </c>
      <c r="I360" s="10">
        <f t="shared" si="23"/>
        <v>1</v>
      </c>
    </row>
    <row r="361" spans="1:9" x14ac:dyDescent="0.25">
      <c r="A361">
        <v>360</v>
      </c>
      <c r="B361">
        <v>19.600000000000001</v>
      </c>
      <c r="C361">
        <v>1</v>
      </c>
      <c r="D361" s="9">
        <v>0</v>
      </c>
      <c r="E361">
        <v>0</v>
      </c>
      <c r="F361">
        <f t="shared" si="24"/>
        <v>1</v>
      </c>
      <c r="G361">
        <f t="shared" si="21"/>
        <v>0</v>
      </c>
      <c r="H361" s="10">
        <f t="shared" si="22"/>
        <v>0</v>
      </c>
      <c r="I361" s="10">
        <f t="shared" si="23"/>
        <v>1</v>
      </c>
    </row>
    <row r="362" spans="1:9" x14ac:dyDescent="0.25">
      <c r="A362">
        <v>361</v>
      </c>
      <c r="B362">
        <v>20.3</v>
      </c>
      <c r="C362">
        <v>11</v>
      </c>
      <c r="D362" s="9">
        <v>0</v>
      </c>
      <c r="E362">
        <v>0</v>
      </c>
      <c r="F362">
        <f t="shared" si="24"/>
        <v>1</v>
      </c>
      <c r="G362">
        <f t="shared" si="21"/>
        <v>0</v>
      </c>
      <c r="H362" s="10">
        <f t="shared" si="22"/>
        <v>0</v>
      </c>
      <c r="I362" s="10">
        <f t="shared" si="23"/>
        <v>1</v>
      </c>
    </row>
    <row r="363" spans="1:9" x14ac:dyDescent="0.25">
      <c r="A363">
        <v>362</v>
      </c>
      <c r="B363">
        <v>22.3</v>
      </c>
      <c r="C363">
        <v>12</v>
      </c>
      <c r="D363" s="9">
        <v>0</v>
      </c>
      <c r="E363">
        <v>0</v>
      </c>
      <c r="F363">
        <f t="shared" si="24"/>
        <v>1</v>
      </c>
      <c r="G363">
        <f t="shared" si="21"/>
        <v>0</v>
      </c>
      <c r="H363" s="10">
        <f t="shared" si="22"/>
        <v>0</v>
      </c>
      <c r="I363" s="10">
        <f t="shared" si="23"/>
        <v>1</v>
      </c>
    </row>
    <row r="364" spans="1:9" x14ac:dyDescent="0.25">
      <c r="A364">
        <v>363</v>
      </c>
      <c r="B364">
        <v>25</v>
      </c>
      <c r="C364">
        <v>2</v>
      </c>
      <c r="D364" s="9">
        <v>0</v>
      </c>
      <c r="E364">
        <v>0</v>
      </c>
      <c r="F364">
        <f t="shared" si="24"/>
        <v>1</v>
      </c>
      <c r="G364">
        <f t="shared" si="21"/>
        <v>0</v>
      </c>
      <c r="H364" s="10">
        <f t="shared" si="22"/>
        <v>0</v>
      </c>
      <c r="I364" s="10">
        <f t="shared" si="23"/>
        <v>1</v>
      </c>
    </row>
    <row r="365" spans="1:9" x14ac:dyDescent="0.25">
      <c r="A365">
        <v>364</v>
      </c>
      <c r="B365">
        <v>27.5</v>
      </c>
      <c r="C365">
        <v>4</v>
      </c>
      <c r="D365" s="9">
        <v>0</v>
      </c>
      <c r="E365">
        <v>0</v>
      </c>
      <c r="F365">
        <f t="shared" si="24"/>
        <v>1</v>
      </c>
      <c r="G365">
        <f t="shared" si="21"/>
        <v>0</v>
      </c>
      <c r="H365" s="10">
        <f t="shared" si="22"/>
        <v>0</v>
      </c>
      <c r="I365" s="10">
        <f t="shared" si="23"/>
        <v>1</v>
      </c>
    </row>
    <row r="366" spans="1:9" x14ac:dyDescent="0.25">
      <c r="A366">
        <v>365</v>
      </c>
      <c r="B366">
        <v>29.1</v>
      </c>
      <c r="C366">
        <v>18</v>
      </c>
      <c r="D366" s="9">
        <v>0</v>
      </c>
      <c r="E366">
        <v>0</v>
      </c>
      <c r="F366">
        <f t="shared" si="24"/>
        <v>1</v>
      </c>
      <c r="G366">
        <f t="shared" si="21"/>
        <v>0</v>
      </c>
      <c r="H366" s="10">
        <f t="shared" si="22"/>
        <v>0</v>
      </c>
      <c r="I366" s="10">
        <f t="shared" si="23"/>
        <v>1</v>
      </c>
    </row>
    <row r="367" spans="1:9" x14ac:dyDescent="0.25">
      <c r="A367">
        <v>366</v>
      </c>
      <c r="B367">
        <v>29</v>
      </c>
      <c r="C367">
        <v>2</v>
      </c>
      <c r="D367" s="9">
        <v>0</v>
      </c>
      <c r="E367">
        <v>0</v>
      </c>
      <c r="F367">
        <f t="shared" si="24"/>
        <v>1</v>
      </c>
      <c r="G367">
        <f t="shared" si="21"/>
        <v>0</v>
      </c>
      <c r="H367" s="10">
        <f t="shared" si="22"/>
        <v>0</v>
      </c>
      <c r="I367" s="10">
        <f t="shared" si="23"/>
        <v>1</v>
      </c>
    </row>
    <row r="368" spans="1:9" x14ac:dyDescent="0.25">
      <c r="A368">
        <v>367</v>
      </c>
      <c r="B368">
        <v>27.2</v>
      </c>
      <c r="C368">
        <v>19</v>
      </c>
      <c r="D368" s="9">
        <v>0</v>
      </c>
      <c r="E368">
        <v>0</v>
      </c>
      <c r="F368">
        <f t="shared" si="24"/>
        <v>1</v>
      </c>
      <c r="G368">
        <f t="shared" si="21"/>
        <v>0</v>
      </c>
      <c r="H368" s="10">
        <f t="shared" si="22"/>
        <v>0</v>
      </c>
      <c r="I368" s="10">
        <f t="shared" si="23"/>
        <v>1</v>
      </c>
    </row>
    <row r="369" spans="1:9" x14ac:dyDescent="0.25">
      <c r="A369">
        <v>368</v>
      </c>
      <c r="B369">
        <v>24.1</v>
      </c>
      <c r="C369">
        <v>16</v>
      </c>
      <c r="D369" s="9">
        <v>0</v>
      </c>
      <c r="E369">
        <v>0</v>
      </c>
      <c r="F369">
        <f t="shared" si="24"/>
        <v>1</v>
      </c>
      <c r="G369">
        <f t="shared" si="21"/>
        <v>0</v>
      </c>
      <c r="H369" s="10">
        <f t="shared" si="22"/>
        <v>0</v>
      </c>
      <c r="I369" s="10">
        <f t="shared" si="23"/>
        <v>1</v>
      </c>
    </row>
    <row r="370" spans="1:9" x14ac:dyDescent="0.25">
      <c r="A370">
        <v>369</v>
      </c>
      <c r="B370">
        <v>20.399999999999999</v>
      </c>
      <c r="C370">
        <v>24</v>
      </c>
      <c r="D370" s="9">
        <v>0</v>
      </c>
      <c r="E370">
        <v>0</v>
      </c>
      <c r="F370">
        <f t="shared" si="24"/>
        <v>1</v>
      </c>
      <c r="G370">
        <f t="shared" si="21"/>
        <v>0</v>
      </c>
      <c r="H370" s="10">
        <f t="shared" si="22"/>
        <v>0</v>
      </c>
      <c r="I370" s="10">
        <f t="shared" si="23"/>
        <v>1</v>
      </c>
    </row>
    <row r="371" spans="1:9" x14ac:dyDescent="0.25">
      <c r="A371">
        <v>370</v>
      </c>
      <c r="B371">
        <v>17.100000000000001</v>
      </c>
      <c r="C371">
        <v>24</v>
      </c>
      <c r="D371" s="9">
        <v>0</v>
      </c>
      <c r="E371">
        <v>0</v>
      </c>
      <c r="F371">
        <f t="shared" si="24"/>
        <v>1</v>
      </c>
      <c r="G371">
        <f t="shared" si="21"/>
        <v>0</v>
      </c>
      <c r="H371" s="10">
        <f t="shared" si="22"/>
        <v>0</v>
      </c>
      <c r="I371" s="10">
        <f t="shared" si="23"/>
        <v>1</v>
      </c>
    </row>
    <row r="372" spans="1:9" x14ac:dyDescent="0.25">
      <c r="A372">
        <v>371</v>
      </c>
      <c r="B372">
        <v>14.9</v>
      </c>
      <c r="C372">
        <v>0</v>
      </c>
      <c r="D372" s="9">
        <v>0</v>
      </c>
      <c r="E372">
        <v>0</v>
      </c>
      <c r="F372">
        <f t="shared" si="24"/>
        <v>1</v>
      </c>
      <c r="G372">
        <f t="shared" si="21"/>
        <v>0</v>
      </c>
      <c r="H372" s="10">
        <f t="shared" si="22"/>
        <v>0</v>
      </c>
      <c r="I372" s="10">
        <f t="shared" si="23"/>
        <v>1</v>
      </c>
    </row>
    <row r="373" spans="1:9" x14ac:dyDescent="0.25">
      <c r="A373">
        <v>372</v>
      </c>
      <c r="B373">
        <v>14.1</v>
      </c>
      <c r="C373">
        <v>3</v>
      </c>
      <c r="D373" s="9">
        <v>0</v>
      </c>
      <c r="E373">
        <v>0</v>
      </c>
      <c r="F373">
        <f t="shared" si="24"/>
        <v>1</v>
      </c>
      <c r="G373">
        <f t="shared" si="21"/>
        <v>0</v>
      </c>
      <c r="H373" s="10">
        <f t="shared" si="22"/>
        <v>0</v>
      </c>
      <c r="I373" s="10">
        <f t="shared" si="23"/>
        <v>1</v>
      </c>
    </row>
    <row r="374" spans="1:9" x14ac:dyDescent="0.25">
      <c r="A374">
        <v>373</v>
      </c>
      <c r="B374">
        <v>14.8</v>
      </c>
      <c r="C374">
        <v>6</v>
      </c>
      <c r="D374" s="9">
        <v>0</v>
      </c>
      <c r="E374">
        <v>0</v>
      </c>
      <c r="F374">
        <f t="shared" si="24"/>
        <v>1</v>
      </c>
      <c r="G374">
        <f t="shared" si="21"/>
        <v>0</v>
      </c>
      <c r="H374" s="10">
        <f t="shared" si="22"/>
        <v>0</v>
      </c>
      <c r="I374" s="10">
        <f t="shared" si="23"/>
        <v>1</v>
      </c>
    </row>
    <row r="375" spans="1:9" x14ac:dyDescent="0.25">
      <c r="A375">
        <v>374</v>
      </c>
      <c r="B375">
        <v>16.3</v>
      </c>
      <c r="C375">
        <v>6</v>
      </c>
      <c r="D375" s="9">
        <v>0</v>
      </c>
      <c r="E375">
        <v>0</v>
      </c>
      <c r="F375">
        <f t="shared" si="24"/>
        <v>1</v>
      </c>
      <c r="G375">
        <f t="shared" si="21"/>
        <v>0</v>
      </c>
      <c r="H375" s="10">
        <f t="shared" si="22"/>
        <v>0</v>
      </c>
      <c r="I375" s="10">
        <f t="shared" si="23"/>
        <v>1</v>
      </c>
    </row>
    <row r="376" spans="1:9" x14ac:dyDescent="0.25">
      <c r="A376">
        <v>375</v>
      </c>
      <c r="B376">
        <v>17.7</v>
      </c>
      <c r="C376">
        <v>8</v>
      </c>
      <c r="D376" s="9">
        <v>0</v>
      </c>
      <c r="E376">
        <v>0</v>
      </c>
      <c r="F376">
        <f t="shared" si="24"/>
        <v>1</v>
      </c>
      <c r="G376">
        <f t="shared" si="21"/>
        <v>0</v>
      </c>
      <c r="H376" s="10">
        <f t="shared" si="22"/>
        <v>0</v>
      </c>
      <c r="I376" s="10">
        <f t="shared" si="23"/>
        <v>1</v>
      </c>
    </row>
    <row r="377" spans="1:9" x14ac:dyDescent="0.25">
      <c r="A377">
        <v>376</v>
      </c>
      <c r="B377">
        <v>18.3</v>
      </c>
      <c r="C377">
        <v>3</v>
      </c>
      <c r="D377" s="9">
        <v>0</v>
      </c>
      <c r="E377">
        <v>0</v>
      </c>
      <c r="F377">
        <f t="shared" si="24"/>
        <v>1</v>
      </c>
      <c r="G377">
        <f t="shared" si="21"/>
        <v>0</v>
      </c>
      <c r="H377" s="10">
        <f t="shared" si="22"/>
        <v>0</v>
      </c>
      <c r="I377" s="10">
        <f t="shared" si="23"/>
        <v>1</v>
      </c>
    </row>
    <row r="378" spans="1:9" x14ac:dyDescent="0.25">
      <c r="A378">
        <v>377</v>
      </c>
      <c r="B378">
        <v>17.5</v>
      </c>
      <c r="C378">
        <v>6</v>
      </c>
      <c r="D378" s="9">
        <v>0</v>
      </c>
      <c r="E378">
        <v>0</v>
      </c>
      <c r="F378">
        <f t="shared" si="24"/>
        <v>1</v>
      </c>
      <c r="G378">
        <f t="shared" si="21"/>
        <v>0</v>
      </c>
      <c r="H378" s="10">
        <f t="shared" si="22"/>
        <v>0</v>
      </c>
      <c r="I378" s="10">
        <f t="shared" si="23"/>
        <v>1</v>
      </c>
    </row>
    <row r="379" spans="1:9" x14ac:dyDescent="0.25">
      <c r="A379">
        <v>378</v>
      </c>
      <c r="B379">
        <v>15.1</v>
      </c>
      <c r="C379">
        <v>7</v>
      </c>
      <c r="D379" s="9">
        <v>0</v>
      </c>
      <c r="E379">
        <v>0</v>
      </c>
      <c r="F379">
        <f t="shared" si="24"/>
        <v>1</v>
      </c>
      <c r="G379">
        <f t="shared" si="21"/>
        <v>0</v>
      </c>
      <c r="H379" s="10">
        <f t="shared" si="22"/>
        <v>0</v>
      </c>
      <c r="I379" s="10">
        <f t="shared" si="23"/>
        <v>1</v>
      </c>
    </row>
    <row r="380" spans="1:9" x14ac:dyDescent="0.25">
      <c r="A380">
        <v>379</v>
      </c>
      <c r="B380">
        <v>11.6</v>
      </c>
      <c r="C380">
        <v>11</v>
      </c>
      <c r="D380" s="9">
        <v>0</v>
      </c>
      <c r="E380">
        <v>0</v>
      </c>
      <c r="F380">
        <f t="shared" si="24"/>
        <v>1</v>
      </c>
      <c r="G380">
        <f t="shared" si="21"/>
        <v>0</v>
      </c>
      <c r="H380" s="10">
        <f t="shared" si="22"/>
        <v>0</v>
      </c>
      <c r="I380" s="10">
        <f t="shared" si="23"/>
        <v>1</v>
      </c>
    </row>
    <row r="381" spans="1:9" x14ac:dyDescent="0.25">
      <c r="A381">
        <v>380</v>
      </c>
      <c r="B381">
        <v>7.7</v>
      </c>
      <c r="C381">
        <v>10</v>
      </c>
      <c r="D381" s="9">
        <v>0</v>
      </c>
      <c r="E381">
        <v>0</v>
      </c>
      <c r="F381">
        <f t="shared" si="24"/>
        <v>1</v>
      </c>
      <c r="G381">
        <f t="shared" si="21"/>
        <v>0</v>
      </c>
      <c r="H381" s="10">
        <f t="shared" si="22"/>
        <v>0</v>
      </c>
      <c r="I381" s="10">
        <f t="shared" si="23"/>
        <v>1</v>
      </c>
    </row>
    <row r="382" spans="1:9" x14ac:dyDescent="0.25">
      <c r="A382">
        <v>381</v>
      </c>
      <c r="B382">
        <v>4.4000000000000004</v>
      </c>
      <c r="C382">
        <v>21</v>
      </c>
      <c r="D382" s="9">
        <v>0</v>
      </c>
      <c r="E382">
        <v>0</v>
      </c>
      <c r="F382">
        <f t="shared" si="24"/>
        <v>1</v>
      </c>
      <c r="G382">
        <f t="shared" si="21"/>
        <v>0</v>
      </c>
      <c r="H382" s="10">
        <f t="shared" si="22"/>
        <v>0</v>
      </c>
      <c r="I382" s="10">
        <f t="shared" si="23"/>
        <v>1</v>
      </c>
    </row>
    <row r="383" spans="1:9" x14ac:dyDescent="0.25">
      <c r="A383">
        <v>382</v>
      </c>
      <c r="B383">
        <v>2.2999999999999998</v>
      </c>
      <c r="C383">
        <v>22</v>
      </c>
      <c r="D383" s="9">
        <v>0</v>
      </c>
      <c r="E383">
        <v>0</v>
      </c>
      <c r="F383">
        <f t="shared" si="24"/>
        <v>1</v>
      </c>
      <c r="G383">
        <f t="shared" si="21"/>
        <v>0</v>
      </c>
      <c r="H383" s="10">
        <f t="shared" si="22"/>
        <v>0</v>
      </c>
      <c r="I383" s="10">
        <f t="shared" si="23"/>
        <v>1</v>
      </c>
    </row>
    <row r="384" spans="1:9" x14ac:dyDescent="0.25">
      <c r="A384">
        <v>383</v>
      </c>
      <c r="B384">
        <v>2</v>
      </c>
      <c r="C384">
        <v>22</v>
      </c>
      <c r="D384" s="9">
        <v>0</v>
      </c>
      <c r="E384">
        <v>0</v>
      </c>
      <c r="F384">
        <f t="shared" si="24"/>
        <v>1</v>
      </c>
      <c r="G384">
        <f t="shared" si="21"/>
        <v>0</v>
      </c>
      <c r="H384" s="10">
        <f t="shared" si="22"/>
        <v>0</v>
      </c>
      <c r="I384" s="10">
        <f t="shared" si="23"/>
        <v>1</v>
      </c>
    </row>
    <row r="385" spans="1:9" x14ac:dyDescent="0.25">
      <c r="A385">
        <v>384</v>
      </c>
      <c r="B385">
        <v>3.2</v>
      </c>
      <c r="C385">
        <v>29</v>
      </c>
      <c r="D385" s="9">
        <v>0</v>
      </c>
      <c r="E385">
        <v>0</v>
      </c>
      <c r="F385">
        <f t="shared" si="24"/>
        <v>1</v>
      </c>
      <c r="G385">
        <f t="shared" si="21"/>
        <v>0</v>
      </c>
      <c r="H385" s="10">
        <f t="shared" si="22"/>
        <v>0</v>
      </c>
      <c r="I385" s="10">
        <f t="shared" si="23"/>
        <v>1</v>
      </c>
    </row>
    <row r="386" spans="1:9" x14ac:dyDescent="0.25">
      <c r="A386">
        <v>385</v>
      </c>
      <c r="B386">
        <v>5.5</v>
      </c>
      <c r="C386">
        <v>0</v>
      </c>
      <c r="D386" s="9">
        <v>0</v>
      </c>
      <c r="E386">
        <v>0</v>
      </c>
      <c r="F386">
        <f t="shared" si="24"/>
        <v>1</v>
      </c>
      <c r="G386">
        <f t="shared" si="21"/>
        <v>0</v>
      </c>
      <c r="H386" s="10">
        <f t="shared" si="22"/>
        <v>0</v>
      </c>
      <c r="I386" s="10">
        <f t="shared" si="23"/>
        <v>1</v>
      </c>
    </row>
    <row r="387" spans="1:9" x14ac:dyDescent="0.25">
      <c r="A387">
        <v>386</v>
      </c>
      <c r="B387">
        <v>7.9</v>
      </c>
      <c r="C387">
        <v>1</v>
      </c>
      <c r="D387" s="9">
        <v>0</v>
      </c>
      <c r="E387">
        <v>0</v>
      </c>
      <c r="F387">
        <f t="shared" si="24"/>
        <v>1</v>
      </c>
      <c r="G387">
        <f t="shared" ref="G387:G450" si="25">IF(E387=F387,1,0)</f>
        <v>0</v>
      </c>
      <c r="H387" s="10">
        <f t="shared" ref="H387:H450" si="26">IF(E387=0,0,IF(AND(B387&gt;=10,E387=1),"C","S"))</f>
        <v>0</v>
      </c>
      <c r="I387" s="10">
        <f t="shared" ref="I387:I450" si="27">IF(H387=D387,1,0)</f>
        <v>1</v>
      </c>
    </row>
    <row r="388" spans="1:9" x14ac:dyDescent="0.25">
      <c r="A388">
        <v>387</v>
      </c>
      <c r="B388">
        <v>9.6</v>
      </c>
      <c r="C388">
        <v>2</v>
      </c>
      <c r="D388" s="9">
        <v>0</v>
      </c>
      <c r="E388">
        <v>0</v>
      </c>
      <c r="F388">
        <f t="shared" si="24"/>
        <v>1</v>
      </c>
      <c r="G388">
        <f t="shared" si="25"/>
        <v>0</v>
      </c>
      <c r="H388" s="10">
        <f t="shared" si="26"/>
        <v>0</v>
      </c>
      <c r="I388" s="10">
        <f t="shared" si="27"/>
        <v>1</v>
      </c>
    </row>
    <row r="389" spans="1:9" x14ac:dyDescent="0.25">
      <c r="A389">
        <v>388</v>
      </c>
      <c r="B389">
        <v>10</v>
      </c>
      <c r="C389">
        <v>3</v>
      </c>
      <c r="D389" s="9">
        <v>0</v>
      </c>
      <c r="E389">
        <v>0</v>
      </c>
      <c r="F389">
        <f t="shared" si="24"/>
        <v>1</v>
      </c>
      <c r="G389">
        <f t="shared" si="25"/>
        <v>0</v>
      </c>
      <c r="H389" s="10">
        <f t="shared" si="26"/>
        <v>0</v>
      </c>
      <c r="I389" s="10">
        <f t="shared" si="27"/>
        <v>1</v>
      </c>
    </row>
    <row r="390" spans="1:9" x14ac:dyDescent="0.25">
      <c r="A390">
        <v>389</v>
      </c>
      <c r="B390">
        <v>9</v>
      </c>
      <c r="C390">
        <v>2</v>
      </c>
      <c r="D390" s="9">
        <v>0</v>
      </c>
      <c r="E390">
        <v>0</v>
      </c>
      <c r="F390">
        <f t="shared" si="24"/>
        <v>1</v>
      </c>
      <c r="G390">
        <f t="shared" si="25"/>
        <v>0</v>
      </c>
      <c r="H390" s="10">
        <f t="shared" si="26"/>
        <v>0</v>
      </c>
      <c r="I390" s="10">
        <f t="shared" si="27"/>
        <v>1</v>
      </c>
    </row>
    <row r="391" spans="1:9" x14ac:dyDescent="0.25">
      <c r="A391">
        <v>390</v>
      </c>
      <c r="B391">
        <v>6.9</v>
      </c>
      <c r="C391">
        <v>10</v>
      </c>
      <c r="D391" s="9">
        <v>0</v>
      </c>
      <c r="E391">
        <v>0</v>
      </c>
      <c r="F391">
        <f t="shared" si="24"/>
        <v>1</v>
      </c>
      <c r="G391">
        <f t="shared" si="25"/>
        <v>0</v>
      </c>
      <c r="H391" s="10">
        <f t="shared" si="26"/>
        <v>0</v>
      </c>
      <c r="I391" s="10">
        <f t="shared" si="27"/>
        <v>1</v>
      </c>
    </row>
    <row r="392" spans="1:9" x14ac:dyDescent="0.25">
      <c r="A392">
        <v>391</v>
      </c>
      <c r="B392">
        <v>4.5</v>
      </c>
      <c r="C392">
        <v>3</v>
      </c>
      <c r="D392" s="9">
        <v>0</v>
      </c>
      <c r="E392">
        <v>0</v>
      </c>
      <c r="F392">
        <f t="shared" si="24"/>
        <v>1</v>
      </c>
      <c r="G392">
        <f t="shared" si="25"/>
        <v>0</v>
      </c>
      <c r="H392" s="10">
        <f t="shared" si="26"/>
        <v>0</v>
      </c>
      <c r="I392" s="10">
        <f t="shared" si="27"/>
        <v>1</v>
      </c>
    </row>
    <row r="393" spans="1:9" x14ac:dyDescent="0.25">
      <c r="A393">
        <v>392</v>
      </c>
      <c r="B393">
        <v>2.8</v>
      </c>
      <c r="C393">
        <v>11</v>
      </c>
      <c r="D393" s="9">
        <v>0</v>
      </c>
      <c r="E393">
        <v>0</v>
      </c>
      <c r="F393">
        <f t="shared" si="24"/>
        <v>1</v>
      </c>
      <c r="G393">
        <f t="shared" si="25"/>
        <v>0</v>
      </c>
      <c r="H393" s="10">
        <f t="shared" si="26"/>
        <v>0</v>
      </c>
      <c r="I393" s="10">
        <f t="shared" si="27"/>
        <v>1</v>
      </c>
    </row>
    <row r="394" spans="1:9" x14ac:dyDescent="0.25">
      <c r="A394">
        <v>393</v>
      </c>
      <c r="B394">
        <v>2.2999999999999998</v>
      </c>
      <c r="C394">
        <v>17</v>
      </c>
      <c r="D394" s="9">
        <v>0</v>
      </c>
      <c r="E394">
        <v>0</v>
      </c>
      <c r="F394">
        <f t="shared" si="24"/>
        <v>1</v>
      </c>
      <c r="G394">
        <f t="shared" si="25"/>
        <v>0</v>
      </c>
      <c r="H394" s="10">
        <f t="shared" si="26"/>
        <v>0</v>
      </c>
      <c r="I394" s="10">
        <f t="shared" si="27"/>
        <v>1</v>
      </c>
    </row>
    <row r="395" spans="1:9" x14ac:dyDescent="0.25">
      <c r="A395">
        <v>394</v>
      </c>
      <c r="B395">
        <v>3.6</v>
      </c>
      <c r="C395">
        <v>1</v>
      </c>
      <c r="D395" s="9">
        <v>0</v>
      </c>
      <c r="E395">
        <v>0</v>
      </c>
      <c r="F395">
        <f t="shared" si="24"/>
        <v>1</v>
      </c>
      <c r="G395">
        <f t="shared" si="25"/>
        <v>0</v>
      </c>
      <c r="H395" s="10">
        <f t="shared" si="26"/>
        <v>0</v>
      </c>
      <c r="I395" s="10">
        <f t="shared" si="27"/>
        <v>1</v>
      </c>
    </row>
    <row r="396" spans="1:9" x14ac:dyDescent="0.25">
      <c r="A396">
        <v>395</v>
      </c>
      <c r="B396">
        <v>6.4</v>
      </c>
      <c r="C396">
        <v>8</v>
      </c>
      <c r="D396" s="9">
        <v>0</v>
      </c>
      <c r="E396">
        <v>0</v>
      </c>
      <c r="F396">
        <f t="shared" si="24"/>
        <v>1</v>
      </c>
      <c r="G396">
        <f t="shared" si="25"/>
        <v>0</v>
      </c>
      <c r="H396" s="10">
        <f t="shared" si="26"/>
        <v>0</v>
      </c>
      <c r="I396" s="10">
        <f t="shared" si="27"/>
        <v>1</v>
      </c>
    </row>
    <row r="397" spans="1:9" x14ac:dyDescent="0.25">
      <c r="A397">
        <v>396</v>
      </c>
      <c r="B397">
        <v>10.199999999999999</v>
      </c>
      <c r="C397">
        <v>11</v>
      </c>
      <c r="D397" s="9">
        <v>0</v>
      </c>
      <c r="E397">
        <v>0</v>
      </c>
      <c r="F397">
        <f t="shared" si="24"/>
        <v>1</v>
      </c>
      <c r="G397">
        <f t="shared" si="25"/>
        <v>0</v>
      </c>
      <c r="H397" s="10">
        <f t="shared" si="26"/>
        <v>0</v>
      </c>
      <c r="I397" s="10">
        <f t="shared" si="27"/>
        <v>1</v>
      </c>
    </row>
    <row r="398" spans="1:9" x14ac:dyDescent="0.25">
      <c r="A398">
        <v>397</v>
      </c>
      <c r="B398">
        <v>14</v>
      </c>
      <c r="C398">
        <v>23</v>
      </c>
      <c r="D398" s="9">
        <v>0</v>
      </c>
      <c r="E398">
        <v>0</v>
      </c>
      <c r="F398">
        <f t="shared" si="24"/>
        <v>1</v>
      </c>
      <c r="G398">
        <f t="shared" si="25"/>
        <v>0</v>
      </c>
      <c r="H398" s="10">
        <f t="shared" si="26"/>
        <v>0</v>
      </c>
      <c r="I398" s="10">
        <f t="shared" si="27"/>
        <v>1</v>
      </c>
    </row>
    <row r="399" spans="1:9" x14ac:dyDescent="0.25">
      <c r="A399">
        <v>398</v>
      </c>
      <c r="B399">
        <v>17.100000000000001</v>
      </c>
      <c r="C399">
        <v>29</v>
      </c>
      <c r="D399" s="9">
        <v>0</v>
      </c>
      <c r="E399">
        <v>0</v>
      </c>
      <c r="F399">
        <f t="shared" si="24"/>
        <v>1</v>
      </c>
      <c r="G399">
        <f t="shared" si="25"/>
        <v>0</v>
      </c>
      <c r="H399" s="10">
        <f t="shared" si="26"/>
        <v>0</v>
      </c>
      <c r="I399" s="10">
        <f t="shared" si="27"/>
        <v>1</v>
      </c>
    </row>
    <row r="400" spans="1:9" x14ac:dyDescent="0.25">
      <c r="A400">
        <v>399</v>
      </c>
      <c r="B400">
        <v>18.7</v>
      </c>
      <c r="C400">
        <v>0</v>
      </c>
      <c r="D400" s="9">
        <v>0</v>
      </c>
      <c r="E400">
        <v>0</v>
      </c>
      <c r="F400">
        <f t="shared" ref="F400:F463" si="28">IF(E399=0,1, IF(AND(C399&gt;=20, E399=5),0, IF(AND(E399=E397,E399&lt;5), E399+1,E399)))</f>
        <v>1</v>
      </c>
      <c r="G400">
        <f t="shared" si="25"/>
        <v>0</v>
      </c>
      <c r="H400" s="10">
        <f t="shared" si="26"/>
        <v>0</v>
      </c>
      <c r="I400" s="10">
        <f t="shared" si="27"/>
        <v>1</v>
      </c>
    </row>
    <row r="401" spans="1:9" x14ac:dyDescent="0.25">
      <c r="A401">
        <v>400</v>
      </c>
      <c r="B401">
        <v>18.8</v>
      </c>
      <c r="C401">
        <v>5</v>
      </c>
      <c r="D401" s="9">
        <v>0</v>
      </c>
      <c r="E401">
        <v>0</v>
      </c>
      <c r="F401">
        <f t="shared" si="28"/>
        <v>1</v>
      </c>
      <c r="G401">
        <f t="shared" si="25"/>
        <v>0</v>
      </c>
      <c r="H401" s="10">
        <f t="shared" si="26"/>
        <v>0</v>
      </c>
      <c r="I401" s="10">
        <f t="shared" si="27"/>
        <v>1</v>
      </c>
    </row>
    <row r="402" spans="1:9" x14ac:dyDescent="0.25">
      <c r="A402">
        <v>401</v>
      </c>
      <c r="B402">
        <v>17.7</v>
      </c>
      <c r="C402">
        <v>2</v>
      </c>
      <c r="D402" s="9">
        <v>0</v>
      </c>
      <c r="E402">
        <v>0</v>
      </c>
      <c r="F402">
        <f t="shared" si="28"/>
        <v>1</v>
      </c>
      <c r="G402">
        <f t="shared" si="25"/>
        <v>0</v>
      </c>
      <c r="H402" s="10">
        <f t="shared" si="26"/>
        <v>0</v>
      </c>
      <c r="I402" s="10">
        <f t="shared" si="27"/>
        <v>1</v>
      </c>
    </row>
    <row r="403" spans="1:9" x14ac:dyDescent="0.25">
      <c r="A403">
        <v>402</v>
      </c>
      <c r="B403">
        <v>16.100000000000001</v>
      </c>
      <c r="C403">
        <v>2</v>
      </c>
      <c r="D403" s="9">
        <v>0</v>
      </c>
      <c r="E403">
        <v>0</v>
      </c>
      <c r="F403">
        <f t="shared" si="28"/>
        <v>1</v>
      </c>
      <c r="G403">
        <f t="shared" si="25"/>
        <v>0</v>
      </c>
      <c r="H403" s="10">
        <f t="shared" si="26"/>
        <v>0</v>
      </c>
      <c r="I403" s="10">
        <f t="shared" si="27"/>
        <v>1</v>
      </c>
    </row>
    <row r="404" spans="1:9" x14ac:dyDescent="0.25">
      <c r="A404">
        <v>403</v>
      </c>
      <c r="B404">
        <v>14.9</v>
      </c>
      <c r="C404">
        <v>7</v>
      </c>
      <c r="D404" s="9">
        <v>0</v>
      </c>
      <c r="E404">
        <v>0</v>
      </c>
      <c r="F404">
        <f t="shared" si="28"/>
        <v>1</v>
      </c>
      <c r="G404">
        <f t="shared" si="25"/>
        <v>0</v>
      </c>
      <c r="H404" s="10">
        <f t="shared" si="26"/>
        <v>0</v>
      </c>
      <c r="I404" s="10">
        <f t="shared" si="27"/>
        <v>1</v>
      </c>
    </row>
    <row r="405" spans="1:9" x14ac:dyDescent="0.25">
      <c r="A405">
        <v>404</v>
      </c>
      <c r="B405">
        <v>14.9</v>
      </c>
      <c r="C405">
        <v>2</v>
      </c>
      <c r="D405" s="9">
        <v>0</v>
      </c>
      <c r="E405">
        <v>0</v>
      </c>
      <c r="F405">
        <f t="shared" si="28"/>
        <v>1</v>
      </c>
      <c r="G405">
        <f t="shared" si="25"/>
        <v>0</v>
      </c>
      <c r="H405" s="10">
        <f t="shared" si="26"/>
        <v>0</v>
      </c>
      <c r="I405" s="10">
        <f t="shared" si="27"/>
        <v>1</v>
      </c>
    </row>
    <row r="406" spans="1:9" x14ac:dyDescent="0.25">
      <c r="A406">
        <v>405</v>
      </c>
      <c r="B406">
        <v>16.3</v>
      </c>
      <c r="C406">
        <v>3</v>
      </c>
      <c r="D406" s="9">
        <v>0</v>
      </c>
      <c r="E406">
        <v>0</v>
      </c>
      <c r="F406">
        <f t="shared" si="28"/>
        <v>1</v>
      </c>
      <c r="G406">
        <f t="shared" si="25"/>
        <v>0</v>
      </c>
      <c r="H406" s="10">
        <f t="shared" si="26"/>
        <v>0</v>
      </c>
      <c r="I406" s="10">
        <f t="shared" si="27"/>
        <v>1</v>
      </c>
    </row>
    <row r="407" spans="1:9" x14ac:dyDescent="0.25">
      <c r="A407">
        <v>406</v>
      </c>
      <c r="B407">
        <v>19.100000000000001</v>
      </c>
      <c r="C407">
        <v>14</v>
      </c>
      <c r="D407" s="9">
        <v>0</v>
      </c>
      <c r="E407">
        <v>0</v>
      </c>
      <c r="F407">
        <f t="shared" si="28"/>
        <v>1</v>
      </c>
      <c r="G407">
        <f t="shared" si="25"/>
        <v>0</v>
      </c>
      <c r="H407" s="10">
        <f t="shared" si="26"/>
        <v>0</v>
      </c>
      <c r="I407" s="10">
        <f t="shared" si="27"/>
        <v>1</v>
      </c>
    </row>
    <row r="408" spans="1:9" x14ac:dyDescent="0.25">
      <c r="A408">
        <v>407</v>
      </c>
      <c r="B408">
        <v>22.7</v>
      </c>
      <c r="C408">
        <v>12</v>
      </c>
      <c r="D408" s="9">
        <v>0</v>
      </c>
      <c r="E408">
        <v>0</v>
      </c>
      <c r="F408">
        <f t="shared" si="28"/>
        <v>1</v>
      </c>
      <c r="G408">
        <f t="shared" si="25"/>
        <v>0</v>
      </c>
      <c r="H408" s="10">
        <f t="shared" si="26"/>
        <v>0</v>
      </c>
      <c r="I408" s="10">
        <f t="shared" si="27"/>
        <v>1</v>
      </c>
    </row>
    <row r="409" spans="1:9" x14ac:dyDescent="0.25">
      <c r="A409">
        <v>408</v>
      </c>
      <c r="B409">
        <v>26.1</v>
      </c>
      <c r="C409">
        <v>9</v>
      </c>
      <c r="D409" s="9">
        <v>0</v>
      </c>
      <c r="E409">
        <v>0</v>
      </c>
      <c r="F409">
        <f t="shared" si="28"/>
        <v>1</v>
      </c>
      <c r="G409">
        <f t="shared" si="25"/>
        <v>0</v>
      </c>
      <c r="H409" s="10">
        <f t="shared" si="26"/>
        <v>0</v>
      </c>
      <c r="I409" s="10">
        <f t="shared" si="27"/>
        <v>1</v>
      </c>
    </row>
    <row r="410" spans="1:9" x14ac:dyDescent="0.25">
      <c r="A410">
        <v>409</v>
      </c>
      <c r="B410">
        <v>28.6</v>
      </c>
      <c r="C410">
        <v>14</v>
      </c>
      <c r="D410" s="9">
        <v>0</v>
      </c>
      <c r="E410">
        <v>0</v>
      </c>
      <c r="F410">
        <f t="shared" si="28"/>
        <v>1</v>
      </c>
      <c r="G410">
        <f t="shared" si="25"/>
        <v>0</v>
      </c>
      <c r="H410" s="10">
        <f t="shared" si="26"/>
        <v>0</v>
      </c>
      <c r="I410" s="10">
        <f t="shared" si="27"/>
        <v>1</v>
      </c>
    </row>
    <row r="411" spans="1:9" x14ac:dyDescent="0.25">
      <c r="A411">
        <v>410</v>
      </c>
      <c r="B411">
        <v>29.5</v>
      </c>
      <c r="C411">
        <v>17</v>
      </c>
      <c r="D411" s="9">
        <v>0</v>
      </c>
      <c r="E411">
        <v>0</v>
      </c>
      <c r="F411">
        <f t="shared" si="28"/>
        <v>1</v>
      </c>
      <c r="G411">
        <f t="shared" si="25"/>
        <v>0</v>
      </c>
      <c r="H411" s="10">
        <f t="shared" si="26"/>
        <v>0</v>
      </c>
      <c r="I411" s="10">
        <f t="shared" si="27"/>
        <v>1</v>
      </c>
    </row>
    <row r="412" spans="1:9" x14ac:dyDescent="0.25">
      <c r="A412">
        <v>411</v>
      </c>
      <c r="B412">
        <v>28.6</v>
      </c>
      <c r="C412">
        <v>9</v>
      </c>
      <c r="D412" s="9">
        <v>0</v>
      </c>
      <c r="E412">
        <v>0</v>
      </c>
      <c r="F412">
        <f t="shared" si="28"/>
        <v>1</v>
      </c>
      <c r="G412">
        <f t="shared" si="25"/>
        <v>0</v>
      </c>
      <c r="H412" s="10">
        <f t="shared" si="26"/>
        <v>0</v>
      </c>
      <c r="I412" s="10">
        <f t="shared" si="27"/>
        <v>1</v>
      </c>
    </row>
    <row r="413" spans="1:9" x14ac:dyDescent="0.25">
      <c r="A413">
        <v>412</v>
      </c>
      <c r="B413">
        <v>26.4</v>
      </c>
      <c r="C413">
        <v>28</v>
      </c>
      <c r="D413" s="9">
        <v>0</v>
      </c>
      <c r="E413">
        <v>0</v>
      </c>
      <c r="F413">
        <f t="shared" si="28"/>
        <v>1</v>
      </c>
      <c r="G413">
        <f t="shared" si="25"/>
        <v>0</v>
      </c>
      <c r="H413" s="10">
        <f t="shared" si="26"/>
        <v>0</v>
      </c>
      <c r="I413" s="10">
        <f t="shared" si="27"/>
        <v>1</v>
      </c>
    </row>
    <row r="414" spans="1:9" x14ac:dyDescent="0.25">
      <c r="A414">
        <v>413</v>
      </c>
      <c r="B414">
        <v>23.6</v>
      </c>
      <c r="C414">
        <v>0</v>
      </c>
      <c r="D414" s="9">
        <v>0</v>
      </c>
      <c r="E414">
        <v>0</v>
      </c>
      <c r="F414">
        <f t="shared" si="28"/>
        <v>1</v>
      </c>
      <c r="G414">
        <f t="shared" si="25"/>
        <v>0</v>
      </c>
      <c r="H414" s="10">
        <f t="shared" si="26"/>
        <v>0</v>
      </c>
      <c r="I414" s="10">
        <f t="shared" si="27"/>
        <v>1</v>
      </c>
    </row>
    <row r="415" spans="1:9" x14ac:dyDescent="0.25">
      <c r="A415">
        <v>414</v>
      </c>
      <c r="B415">
        <v>21</v>
      </c>
      <c r="C415">
        <v>1</v>
      </c>
      <c r="D415" s="9">
        <v>0</v>
      </c>
      <c r="E415">
        <v>0</v>
      </c>
      <c r="F415">
        <f t="shared" si="28"/>
        <v>1</v>
      </c>
      <c r="G415">
        <f t="shared" si="25"/>
        <v>0</v>
      </c>
      <c r="H415" s="10">
        <f t="shared" si="26"/>
        <v>0</v>
      </c>
      <c r="I415" s="10">
        <f t="shared" si="27"/>
        <v>1</v>
      </c>
    </row>
    <row r="416" spans="1:9" x14ac:dyDescent="0.25">
      <c r="A416">
        <v>415</v>
      </c>
      <c r="B416">
        <v>19.600000000000001</v>
      </c>
      <c r="C416">
        <v>6</v>
      </c>
      <c r="D416" s="9">
        <v>0</v>
      </c>
      <c r="E416">
        <v>0</v>
      </c>
      <c r="F416">
        <f t="shared" si="28"/>
        <v>1</v>
      </c>
      <c r="G416">
        <f t="shared" si="25"/>
        <v>0</v>
      </c>
      <c r="H416" s="10">
        <f t="shared" si="26"/>
        <v>0</v>
      </c>
      <c r="I416" s="10">
        <f t="shared" si="27"/>
        <v>1</v>
      </c>
    </row>
    <row r="417" spans="1:9" x14ac:dyDescent="0.25">
      <c r="A417">
        <v>416</v>
      </c>
      <c r="B417">
        <v>19.5</v>
      </c>
      <c r="C417">
        <v>4</v>
      </c>
      <c r="D417" s="9">
        <v>0</v>
      </c>
      <c r="E417">
        <v>0</v>
      </c>
      <c r="F417">
        <f t="shared" si="28"/>
        <v>1</v>
      </c>
      <c r="G417">
        <f t="shared" si="25"/>
        <v>0</v>
      </c>
      <c r="H417" s="10">
        <f t="shared" si="26"/>
        <v>0</v>
      </c>
      <c r="I417" s="10">
        <f t="shared" si="27"/>
        <v>1</v>
      </c>
    </row>
    <row r="418" spans="1:9" x14ac:dyDescent="0.25">
      <c r="A418">
        <v>417</v>
      </c>
      <c r="B418">
        <v>20.7</v>
      </c>
      <c r="C418">
        <v>10</v>
      </c>
      <c r="D418" s="9">
        <v>0</v>
      </c>
      <c r="E418">
        <v>0</v>
      </c>
      <c r="F418">
        <f t="shared" si="28"/>
        <v>1</v>
      </c>
      <c r="G418">
        <f t="shared" si="25"/>
        <v>0</v>
      </c>
      <c r="H418" s="10">
        <f t="shared" si="26"/>
        <v>0</v>
      </c>
      <c r="I418" s="10">
        <f t="shared" si="27"/>
        <v>1</v>
      </c>
    </row>
    <row r="419" spans="1:9" x14ac:dyDescent="0.25">
      <c r="A419">
        <v>418</v>
      </c>
      <c r="B419">
        <v>22.7</v>
      </c>
      <c r="C419">
        <v>4</v>
      </c>
      <c r="D419" s="9">
        <v>0</v>
      </c>
      <c r="E419">
        <v>0</v>
      </c>
      <c r="F419">
        <f t="shared" si="28"/>
        <v>1</v>
      </c>
      <c r="G419">
        <f t="shared" si="25"/>
        <v>0</v>
      </c>
      <c r="H419" s="10">
        <f t="shared" si="26"/>
        <v>0</v>
      </c>
      <c r="I419" s="10">
        <f t="shared" si="27"/>
        <v>1</v>
      </c>
    </row>
    <row r="420" spans="1:9" x14ac:dyDescent="0.25">
      <c r="A420">
        <v>419</v>
      </c>
      <c r="B420">
        <v>24.5</v>
      </c>
      <c r="C420">
        <v>5</v>
      </c>
      <c r="D420" s="9">
        <v>0</v>
      </c>
      <c r="E420">
        <v>0</v>
      </c>
      <c r="F420">
        <f t="shared" si="28"/>
        <v>1</v>
      </c>
      <c r="G420">
        <f t="shared" si="25"/>
        <v>0</v>
      </c>
      <c r="H420" s="10">
        <f t="shared" si="26"/>
        <v>0</v>
      </c>
      <c r="I420" s="10">
        <f t="shared" si="27"/>
        <v>1</v>
      </c>
    </row>
    <row r="421" spans="1:9" x14ac:dyDescent="0.25">
      <c r="A421">
        <v>420</v>
      </c>
      <c r="B421">
        <v>25.4</v>
      </c>
      <c r="C421">
        <v>8</v>
      </c>
      <c r="D421" s="9">
        <v>0</v>
      </c>
      <c r="E421">
        <v>0</v>
      </c>
      <c r="F421">
        <f t="shared" si="28"/>
        <v>1</v>
      </c>
      <c r="G421">
        <f t="shared" si="25"/>
        <v>0</v>
      </c>
      <c r="H421" s="10">
        <f t="shared" si="26"/>
        <v>0</v>
      </c>
      <c r="I421" s="10">
        <f t="shared" si="27"/>
        <v>1</v>
      </c>
    </row>
    <row r="422" spans="1:9" x14ac:dyDescent="0.25">
      <c r="A422">
        <v>421</v>
      </c>
      <c r="B422">
        <v>24.8</v>
      </c>
      <c r="C422">
        <v>12</v>
      </c>
      <c r="D422" s="9">
        <v>0</v>
      </c>
      <c r="E422">
        <v>0</v>
      </c>
      <c r="F422">
        <f t="shared" si="28"/>
        <v>1</v>
      </c>
      <c r="G422">
        <f t="shared" si="25"/>
        <v>0</v>
      </c>
      <c r="H422" s="10">
        <f t="shared" si="26"/>
        <v>0</v>
      </c>
      <c r="I422" s="10">
        <f t="shared" si="27"/>
        <v>1</v>
      </c>
    </row>
    <row r="423" spans="1:9" x14ac:dyDescent="0.25">
      <c r="A423">
        <v>422</v>
      </c>
      <c r="B423">
        <v>22.5</v>
      </c>
      <c r="C423">
        <v>8</v>
      </c>
      <c r="D423" s="9">
        <v>0</v>
      </c>
      <c r="E423">
        <v>0</v>
      </c>
      <c r="F423">
        <f t="shared" si="28"/>
        <v>1</v>
      </c>
      <c r="G423">
        <f t="shared" si="25"/>
        <v>0</v>
      </c>
      <c r="H423" s="10">
        <f t="shared" si="26"/>
        <v>0</v>
      </c>
      <c r="I423" s="10">
        <f t="shared" si="27"/>
        <v>1</v>
      </c>
    </row>
    <row r="424" spans="1:9" x14ac:dyDescent="0.25">
      <c r="A424">
        <v>423</v>
      </c>
      <c r="B424">
        <v>18.899999999999999</v>
      </c>
      <c r="C424">
        <v>7</v>
      </c>
      <c r="D424" s="9">
        <v>0</v>
      </c>
      <c r="E424">
        <v>0</v>
      </c>
      <c r="F424">
        <f t="shared" si="28"/>
        <v>1</v>
      </c>
      <c r="G424">
        <f t="shared" si="25"/>
        <v>0</v>
      </c>
      <c r="H424" s="10">
        <f t="shared" si="26"/>
        <v>0</v>
      </c>
      <c r="I424" s="10">
        <f t="shared" si="27"/>
        <v>1</v>
      </c>
    </row>
    <row r="425" spans="1:9" x14ac:dyDescent="0.25">
      <c r="A425">
        <v>424</v>
      </c>
      <c r="B425">
        <v>14.8</v>
      </c>
      <c r="C425">
        <v>8</v>
      </c>
      <c r="D425" s="9">
        <v>0</v>
      </c>
      <c r="E425">
        <v>0</v>
      </c>
      <c r="F425">
        <f t="shared" si="28"/>
        <v>1</v>
      </c>
      <c r="G425">
        <f t="shared" si="25"/>
        <v>0</v>
      </c>
      <c r="H425" s="10">
        <f t="shared" si="26"/>
        <v>0</v>
      </c>
      <c r="I425" s="10">
        <f t="shared" si="27"/>
        <v>1</v>
      </c>
    </row>
    <row r="426" spans="1:9" x14ac:dyDescent="0.25">
      <c r="A426">
        <v>425</v>
      </c>
      <c r="B426">
        <v>11.2</v>
      </c>
      <c r="C426">
        <v>7</v>
      </c>
      <c r="D426" s="9">
        <v>0</v>
      </c>
      <c r="E426">
        <v>0</v>
      </c>
      <c r="F426">
        <f t="shared" si="28"/>
        <v>1</v>
      </c>
      <c r="G426">
        <f t="shared" si="25"/>
        <v>0</v>
      </c>
      <c r="H426" s="10">
        <f t="shared" si="26"/>
        <v>0</v>
      </c>
      <c r="I426" s="10">
        <f t="shared" si="27"/>
        <v>1</v>
      </c>
    </row>
    <row r="427" spans="1:9" x14ac:dyDescent="0.25">
      <c r="A427">
        <v>426</v>
      </c>
      <c r="B427">
        <v>8.8000000000000007</v>
      </c>
      <c r="C427">
        <v>23</v>
      </c>
      <c r="D427" s="9">
        <v>0</v>
      </c>
      <c r="E427">
        <v>0</v>
      </c>
      <c r="F427">
        <f t="shared" si="28"/>
        <v>1</v>
      </c>
      <c r="G427">
        <f t="shared" si="25"/>
        <v>0</v>
      </c>
      <c r="H427" s="10">
        <f t="shared" si="26"/>
        <v>0</v>
      </c>
      <c r="I427" s="10">
        <f t="shared" si="27"/>
        <v>1</v>
      </c>
    </row>
    <row r="428" spans="1:9" x14ac:dyDescent="0.25">
      <c r="A428">
        <v>427</v>
      </c>
      <c r="B428">
        <v>8</v>
      </c>
      <c r="C428">
        <v>0</v>
      </c>
      <c r="D428" s="9">
        <v>0</v>
      </c>
      <c r="E428">
        <v>0</v>
      </c>
      <c r="F428">
        <f t="shared" si="28"/>
        <v>1</v>
      </c>
      <c r="G428">
        <f t="shared" si="25"/>
        <v>0</v>
      </c>
      <c r="H428" s="10">
        <f t="shared" si="26"/>
        <v>0</v>
      </c>
      <c r="I428" s="10">
        <f t="shared" si="27"/>
        <v>1</v>
      </c>
    </row>
    <row r="429" spans="1:9" x14ac:dyDescent="0.25">
      <c r="A429">
        <v>428</v>
      </c>
      <c r="B429">
        <v>8.6</v>
      </c>
      <c r="C429">
        <v>2</v>
      </c>
      <c r="D429" s="9">
        <v>0</v>
      </c>
      <c r="E429">
        <v>0</v>
      </c>
      <c r="F429">
        <f t="shared" si="28"/>
        <v>1</v>
      </c>
      <c r="G429">
        <f t="shared" si="25"/>
        <v>0</v>
      </c>
      <c r="H429" s="10">
        <f t="shared" si="26"/>
        <v>0</v>
      </c>
      <c r="I429" s="10">
        <f t="shared" si="27"/>
        <v>1</v>
      </c>
    </row>
    <row r="430" spans="1:9" x14ac:dyDescent="0.25">
      <c r="A430">
        <v>429</v>
      </c>
      <c r="B430">
        <v>10.199999999999999</v>
      </c>
      <c r="C430">
        <v>5</v>
      </c>
      <c r="D430" s="9">
        <v>0</v>
      </c>
      <c r="E430">
        <v>0</v>
      </c>
      <c r="F430">
        <f t="shared" si="28"/>
        <v>1</v>
      </c>
      <c r="G430">
        <f t="shared" si="25"/>
        <v>0</v>
      </c>
      <c r="H430" s="10">
        <f t="shared" si="26"/>
        <v>0</v>
      </c>
      <c r="I430" s="10">
        <f t="shared" si="27"/>
        <v>1</v>
      </c>
    </row>
    <row r="431" spans="1:9" x14ac:dyDescent="0.25">
      <c r="A431">
        <v>430</v>
      </c>
      <c r="B431">
        <v>11.8</v>
      </c>
      <c r="C431">
        <v>5</v>
      </c>
      <c r="D431" s="9">
        <v>0</v>
      </c>
      <c r="E431">
        <v>0</v>
      </c>
      <c r="F431">
        <f t="shared" si="28"/>
        <v>1</v>
      </c>
      <c r="G431">
        <f t="shared" si="25"/>
        <v>0</v>
      </c>
      <c r="H431" s="10">
        <f t="shared" si="26"/>
        <v>0</v>
      </c>
      <c r="I431" s="10">
        <f t="shared" si="27"/>
        <v>1</v>
      </c>
    </row>
    <row r="432" spans="1:9" x14ac:dyDescent="0.25">
      <c r="A432">
        <v>431</v>
      </c>
      <c r="B432">
        <v>12.7</v>
      </c>
      <c r="C432">
        <v>8</v>
      </c>
      <c r="D432" s="9">
        <v>0</v>
      </c>
      <c r="E432">
        <v>0</v>
      </c>
      <c r="F432">
        <f t="shared" si="28"/>
        <v>1</v>
      </c>
      <c r="G432">
        <f t="shared" si="25"/>
        <v>0</v>
      </c>
      <c r="H432" s="10">
        <f t="shared" si="26"/>
        <v>0</v>
      </c>
      <c r="I432" s="10">
        <f t="shared" si="27"/>
        <v>1</v>
      </c>
    </row>
    <row r="433" spans="1:9" x14ac:dyDescent="0.25">
      <c r="A433">
        <v>432</v>
      </c>
      <c r="B433">
        <v>12.2</v>
      </c>
      <c r="C433">
        <v>6</v>
      </c>
      <c r="D433" s="9">
        <v>0</v>
      </c>
      <c r="E433">
        <v>0</v>
      </c>
      <c r="F433">
        <f t="shared" si="28"/>
        <v>1</v>
      </c>
      <c r="G433">
        <f t="shared" si="25"/>
        <v>0</v>
      </c>
      <c r="H433" s="10">
        <f t="shared" si="26"/>
        <v>0</v>
      </c>
      <c r="I433" s="10">
        <f t="shared" si="27"/>
        <v>1</v>
      </c>
    </row>
    <row r="434" spans="1:9" x14ac:dyDescent="0.25">
      <c r="A434">
        <v>433</v>
      </c>
      <c r="B434">
        <v>10.3</v>
      </c>
      <c r="C434">
        <v>9</v>
      </c>
      <c r="D434" s="9">
        <v>0</v>
      </c>
      <c r="E434">
        <v>0</v>
      </c>
      <c r="F434">
        <f t="shared" si="28"/>
        <v>1</v>
      </c>
      <c r="G434">
        <f t="shared" si="25"/>
        <v>0</v>
      </c>
      <c r="H434" s="10">
        <f t="shared" si="26"/>
        <v>0</v>
      </c>
      <c r="I434" s="10">
        <f t="shared" si="27"/>
        <v>1</v>
      </c>
    </row>
    <row r="435" spans="1:9" x14ac:dyDescent="0.25">
      <c r="A435">
        <v>434</v>
      </c>
      <c r="B435">
        <v>7.4</v>
      </c>
      <c r="C435">
        <v>17</v>
      </c>
      <c r="D435" s="9">
        <v>0</v>
      </c>
      <c r="E435">
        <v>0</v>
      </c>
      <c r="F435">
        <f t="shared" si="28"/>
        <v>1</v>
      </c>
      <c r="G435">
        <f t="shared" si="25"/>
        <v>0</v>
      </c>
      <c r="H435" s="10">
        <f t="shared" si="26"/>
        <v>0</v>
      </c>
      <c r="I435" s="10">
        <f t="shared" si="27"/>
        <v>1</v>
      </c>
    </row>
    <row r="436" spans="1:9" x14ac:dyDescent="0.25">
      <c r="A436">
        <v>435</v>
      </c>
      <c r="B436">
        <v>4.0999999999999996</v>
      </c>
      <c r="C436">
        <v>17</v>
      </c>
      <c r="D436" s="9">
        <v>0</v>
      </c>
      <c r="E436">
        <v>0</v>
      </c>
      <c r="F436">
        <f t="shared" si="28"/>
        <v>1</v>
      </c>
      <c r="G436">
        <f t="shared" si="25"/>
        <v>0</v>
      </c>
      <c r="H436" s="10">
        <f t="shared" si="26"/>
        <v>0</v>
      </c>
      <c r="I436" s="10">
        <f t="shared" si="27"/>
        <v>1</v>
      </c>
    </row>
    <row r="437" spans="1:9" x14ac:dyDescent="0.25">
      <c r="A437">
        <v>436</v>
      </c>
      <c r="B437">
        <v>1.4</v>
      </c>
      <c r="C437">
        <v>7</v>
      </c>
      <c r="D437" s="9">
        <v>0</v>
      </c>
      <c r="E437">
        <v>0</v>
      </c>
      <c r="F437">
        <f t="shared" si="28"/>
        <v>1</v>
      </c>
      <c r="G437">
        <f t="shared" si="25"/>
        <v>0</v>
      </c>
      <c r="H437" s="10">
        <f t="shared" si="26"/>
        <v>0</v>
      </c>
      <c r="I437" s="10">
        <f t="shared" si="27"/>
        <v>1</v>
      </c>
    </row>
    <row r="438" spans="1:9" x14ac:dyDescent="0.25">
      <c r="A438">
        <v>437</v>
      </c>
      <c r="B438">
        <v>0.1</v>
      </c>
      <c r="C438">
        <v>24</v>
      </c>
      <c r="D438" s="9">
        <v>0</v>
      </c>
      <c r="E438">
        <v>0</v>
      </c>
      <c r="F438">
        <f t="shared" si="28"/>
        <v>1</v>
      </c>
      <c r="G438">
        <f t="shared" si="25"/>
        <v>0</v>
      </c>
      <c r="H438" s="10">
        <f t="shared" si="26"/>
        <v>0</v>
      </c>
      <c r="I438" s="10">
        <f t="shared" si="27"/>
        <v>1</v>
      </c>
    </row>
    <row r="439" spans="1:9" x14ac:dyDescent="0.25">
      <c r="A439">
        <v>438</v>
      </c>
      <c r="B439">
        <v>0.5</v>
      </c>
      <c r="C439">
        <v>16</v>
      </c>
      <c r="D439" s="9">
        <v>0</v>
      </c>
      <c r="E439">
        <v>0</v>
      </c>
      <c r="F439">
        <f t="shared" si="28"/>
        <v>1</v>
      </c>
      <c r="G439">
        <f t="shared" si="25"/>
        <v>0</v>
      </c>
      <c r="H439" s="10">
        <f t="shared" si="26"/>
        <v>0</v>
      </c>
      <c r="I439" s="10">
        <f t="shared" si="27"/>
        <v>1</v>
      </c>
    </row>
    <row r="440" spans="1:9" x14ac:dyDescent="0.25">
      <c r="A440">
        <v>439</v>
      </c>
      <c r="B440">
        <v>2.5</v>
      </c>
      <c r="C440">
        <v>2</v>
      </c>
      <c r="D440" s="9">
        <v>0</v>
      </c>
      <c r="E440">
        <v>0</v>
      </c>
      <c r="F440">
        <f t="shared" si="28"/>
        <v>1</v>
      </c>
      <c r="G440">
        <f t="shared" si="25"/>
        <v>0</v>
      </c>
      <c r="H440" s="10">
        <f t="shared" si="26"/>
        <v>0</v>
      </c>
      <c r="I440" s="10">
        <f t="shared" si="27"/>
        <v>1</v>
      </c>
    </row>
    <row r="441" spans="1:9" x14ac:dyDescent="0.25">
      <c r="A441">
        <v>440</v>
      </c>
      <c r="B441">
        <v>5.5</v>
      </c>
      <c r="C441">
        <v>17</v>
      </c>
      <c r="D441" s="9">
        <v>0</v>
      </c>
      <c r="E441">
        <v>0</v>
      </c>
      <c r="F441">
        <f t="shared" si="28"/>
        <v>1</v>
      </c>
      <c r="G441">
        <f t="shared" si="25"/>
        <v>0</v>
      </c>
      <c r="H441" s="10">
        <f t="shared" si="26"/>
        <v>0</v>
      </c>
      <c r="I441" s="10">
        <f t="shared" si="27"/>
        <v>1</v>
      </c>
    </row>
    <row r="442" spans="1:9" x14ac:dyDescent="0.25">
      <c r="A442">
        <v>441</v>
      </c>
      <c r="B442">
        <v>8.6999999999999993</v>
      </c>
      <c r="C442">
        <v>23</v>
      </c>
      <c r="D442" s="9">
        <v>0</v>
      </c>
      <c r="E442">
        <v>0</v>
      </c>
      <c r="F442">
        <f t="shared" si="28"/>
        <v>1</v>
      </c>
      <c r="G442">
        <f t="shared" si="25"/>
        <v>0</v>
      </c>
      <c r="H442" s="10">
        <f t="shared" si="26"/>
        <v>0</v>
      </c>
      <c r="I442" s="10">
        <f t="shared" si="27"/>
        <v>1</v>
      </c>
    </row>
    <row r="443" spans="1:9" x14ac:dyDescent="0.25">
      <c r="A443">
        <v>442</v>
      </c>
      <c r="B443">
        <v>11.1</v>
      </c>
      <c r="C443">
        <v>0</v>
      </c>
      <c r="D443" s="9">
        <v>0</v>
      </c>
      <c r="E443">
        <v>0</v>
      </c>
      <c r="F443">
        <f t="shared" si="28"/>
        <v>1</v>
      </c>
      <c r="G443">
        <f t="shared" si="25"/>
        <v>0</v>
      </c>
      <c r="H443" s="10">
        <f t="shared" si="26"/>
        <v>0</v>
      </c>
      <c r="I443" s="10">
        <f t="shared" si="27"/>
        <v>1</v>
      </c>
    </row>
    <row r="444" spans="1:9" x14ac:dyDescent="0.25">
      <c r="A444">
        <v>443</v>
      </c>
      <c r="B444">
        <v>12.2</v>
      </c>
      <c r="C444">
        <v>4</v>
      </c>
      <c r="D444" s="9">
        <v>0</v>
      </c>
      <c r="E444">
        <v>0</v>
      </c>
      <c r="F444">
        <f t="shared" si="28"/>
        <v>1</v>
      </c>
      <c r="G444">
        <f t="shared" si="25"/>
        <v>0</v>
      </c>
      <c r="H444" s="10">
        <f t="shared" si="26"/>
        <v>0</v>
      </c>
      <c r="I444" s="10">
        <f t="shared" si="27"/>
        <v>1</v>
      </c>
    </row>
    <row r="445" spans="1:9" x14ac:dyDescent="0.25">
      <c r="A445">
        <v>444</v>
      </c>
      <c r="B445">
        <v>11.9</v>
      </c>
      <c r="C445">
        <v>1</v>
      </c>
      <c r="D445" s="9">
        <v>0</v>
      </c>
      <c r="E445">
        <v>0</v>
      </c>
      <c r="F445">
        <f t="shared" si="28"/>
        <v>1</v>
      </c>
      <c r="G445">
        <f t="shared" si="25"/>
        <v>0</v>
      </c>
      <c r="H445" s="10">
        <f t="shared" si="26"/>
        <v>0</v>
      </c>
      <c r="I445" s="10">
        <f t="shared" si="27"/>
        <v>1</v>
      </c>
    </row>
    <row r="446" spans="1:9" x14ac:dyDescent="0.25">
      <c r="A446">
        <v>445</v>
      </c>
      <c r="B446">
        <v>10.5</v>
      </c>
      <c r="C446">
        <v>1</v>
      </c>
      <c r="D446" s="9">
        <v>0</v>
      </c>
      <c r="E446">
        <v>0</v>
      </c>
      <c r="F446">
        <f t="shared" si="28"/>
        <v>1</v>
      </c>
      <c r="G446">
        <f t="shared" si="25"/>
        <v>0</v>
      </c>
      <c r="H446" s="10">
        <f t="shared" si="26"/>
        <v>0</v>
      </c>
      <c r="I446" s="10">
        <f t="shared" si="27"/>
        <v>1</v>
      </c>
    </row>
    <row r="447" spans="1:9" x14ac:dyDescent="0.25">
      <c r="A447">
        <v>446</v>
      </c>
      <c r="B447">
        <v>8.8000000000000007</v>
      </c>
      <c r="C447">
        <v>6</v>
      </c>
      <c r="D447" s="9">
        <v>0</v>
      </c>
      <c r="E447">
        <v>0</v>
      </c>
      <c r="F447">
        <f t="shared" si="28"/>
        <v>1</v>
      </c>
      <c r="G447">
        <f t="shared" si="25"/>
        <v>0</v>
      </c>
      <c r="H447" s="10">
        <f t="shared" si="26"/>
        <v>0</v>
      </c>
      <c r="I447" s="10">
        <f t="shared" si="27"/>
        <v>1</v>
      </c>
    </row>
    <row r="448" spans="1:9" x14ac:dyDescent="0.25">
      <c r="A448">
        <v>447</v>
      </c>
      <c r="B448">
        <v>7.5</v>
      </c>
      <c r="C448">
        <v>10</v>
      </c>
      <c r="D448" s="9">
        <v>0</v>
      </c>
      <c r="E448">
        <v>0</v>
      </c>
      <c r="F448">
        <f t="shared" si="28"/>
        <v>1</v>
      </c>
      <c r="G448">
        <f t="shared" si="25"/>
        <v>0</v>
      </c>
      <c r="H448" s="10">
        <f t="shared" si="26"/>
        <v>0</v>
      </c>
      <c r="I448" s="10">
        <f t="shared" si="27"/>
        <v>1</v>
      </c>
    </row>
    <row r="449" spans="1:9" x14ac:dyDescent="0.25">
      <c r="A449">
        <v>448</v>
      </c>
      <c r="B449">
        <v>7.6</v>
      </c>
      <c r="C449">
        <v>10</v>
      </c>
      <c r="D449" s="9">
        <v>0</v>
      </c>
      <c r="E449">
        <v>0</v>
      </c>
      <c r="F449">
        <f t="shared" si="28"/>
        <v>1</v>
      </c>
      <c r="G449">
        <f t="shared" si="25"/>
        <v>0</v>
      </c>
      <c r="H449" s="10">
        <f t="shared" si="26"/>
        <v>0</v>
      </c>
      <c r="I449" s="10">
        <f t="shared" si="27"/>
        <v>1</v>
      </c>
    </row>
    <row r="450" spans="1:9" x14ac:dyDescent="0.25">
      <c r="A450">
        <v>449</v>
      </c>
      <c r="B450">
        <v>9.1999999999999993</v>
      </c>
      <c r="C450">
        <v>2</v>
      </c>
      <c r="D450" s="9">
        <v>0</v>
      </c>
      <c r="E450">
        <v>0</v>
      </c>
      <c r="F450">
        <f t="shared" si="28"/>
        <v>1</v>
      </c>
      <c r="G450">
        <f t="shared" si="25"/>
        <v>0</v>
      </c>
      <c r="H450" s="10">
        <f t="shared" si="26"/>
        <v>0</v>
      </c>
      <c r="I450" s="10">
        <f t="shared" si="27"/>
        <v>1</v>
      </c>
    </row>
    <row r="451" spans="1:9" x14ac:dyDescent="0.25">
      <c r="A451">
        <v>450</v>
      </c>
      <c r="B451">
        <v>12.3</v>
      </c>
      <c r="C451">
        <v>7</v>
      </c>
      <c r="D451" s="9">
        <v>0</v>
      </c>
      <c r="E451">
        <v>0</v>
      </c>
      <c r="F451">
        <f t="shared" si="28"/>
        <v>1</v>
      </c>
      <c r="G451">
        <f t="shared" ref="G451:G501" si="29">IF(E451=F451,1,0)</f>
        <v>0</v>
      </c>
      <c r="H451" s="10">
        <f t="shared" ref="H451:H501" si="30">IF(E451=0,0,IF(AND(B451&gt;=10,E451=1),"C","S"))</f>
        <v>0</v>
      </c>
      <c r="I451" s="10">
        <f t="shared" ref="I451:I501" si="31">IF(H451=D451,1,0)</f>
        <v>1</v>
      </c>
    </row>
    <row r="452" spans="1:9" x14ac:dyDescent="0.25">
      <c r="A452">
        <v>451</v>
      </c>
      <c r="B452">
        <v>16.3</v>
      </c>
      <c r="C452">
        <v>18</v>
      </c>
      <c r="D452" s="9">
        <v>0</v>
      </c>
      <c r="E452">
        <v>0</v>
      </c>
      <c r="F452">
        <f t="shared" si="28"/>
        <v>1</v>
      </c>
      <c r="G452">
        <f t="shared" si="29"/>
        <v>0</v>
      </c>
      <c r="H452" s="10">
        <f t="shared" si="30"/>
        <v>0</v>
      </c>
      <c r="I452" s="10">
        <f t="shared" si="31"/>
        <v>1</v>
      </c>
    </row>
    <row r="453" spans="1:9" x14ac:dyDescent="0.25">
      <c r="A453">
        <v>452</v>
      </c>
      <c r="B453">
        <v>20.2</v>
      </c>
      <c r="C453">
        <v>23</v>
      </c>
      <c r="D453" s="9">
        <v>0</v>
      </c>
      <c r="E453">
        <v>0</v>
      </c>
      <c r="F453">
        <f t="shared" si="28"/>
        <v>1</v>
      </c>
      <c r="G453">
        <f t="shared" si="29"/>
        <v>0</v>
      </c>
      <c r="H453" s="10">
        <f t="shared" si="30"/>
        <v>0</v>
      </c>
      <c r="I453" s="10">
        <f t="shared" si="31"/>
        <v>1</v>
      </c>
    </row>
    <row r="454" spans="1:9" x14ac:dyDescent="0.25">
      <c r="A454">
        <v>453</v>
      </c>
      <c r="B454">
        <v>23.2</v>
      </c>
      <c r="C454">
        <v>7</v>
      </c>
      <c r="D454" s="9">
        <v>0</v>
      </c>
      <c r="E454">
        <v>0</v>
      </c>
      <c r="F454">
        <f t="shared" si="28"/>
        <v>1</v>
      </c>
      <c r="G454">
        <f t="shared" si="29"/>
        <v>0</v>
      </c>
      <c r="H454" s="10">
        <f t="shared" si="30"/>
        <v>0</v>
      </c>
      <c r="I454" s="10">
        <f t="shared" si="31"/>
        <v>1</v>
      </c>
    </row>
    <row r="455" spans="1:9" x14ac:dyDescent="0.25">
      <c r="A455">
        <v>454</v>
      </c>
      <c r="B455">
        <v>24.8</v>
      </c>
      <c r="C455">
        <v>20</v>
      </c>
      <c r="D455" s="9">
        <v>0</v>
      </c>
      <c r="E455">
        <v>0</v>
      </c>
      <c r="F455">
        <f t="shared" si="28"/>
        <v>1</v>
      </c>
      <c r="G455">
        <f t="shared" si="29"/>
        <v>0</v>
      </c>
      <c r="H455" s="10">
        <f t="shared" si="30"/>
        <v>0</v>
      </c>
      <c r="I455" s="10">
        <f t="shared" si="31"/>
        <v>1</v>
      </c>
    </row>
    <row r="456" spans="1:9" x14ac:dyDescent="0.25">
      <c r="A456">
        <v>455</v>
      </c>
      <c r="B456">
        <v>24.9</v>
      </c>
      <c r="C456">
        <v>14</v>
      </c>
      <c r="D456" s="9">
        <v>0</v>
      </c>
      <c r="E456">
        <v>0</v>
      </c>
      <c r="F456">
        <f t="shared" si="28"/>
        <v>1</v>
      </c>
      <c r="G456">
        <f t="shared" si="29"/>
        <v>0</v>
      </c>
      <c r="H456" s="10">
        <f t="shared" si="30"/>
        <v>0</v>
      </c>
      <c r="I456" s="10">
        <f t="shared" si="31"/>
        <v>1</v>
      </c>
    </row>
    <row r="457" spans="1:9" x14ac:dyDescent="0.25">
      <c r="A457">
        <v>456</v>
      </c>
      <c r="B457">
        <v>23.3</v>
      </c>
      <c r="C457">
        <v>11</v>
      </c>
      <c r="D457" s="9">
        <v>0</v>
      </c>
      <c r="E457">
        <v>0</v>
      </c>
      <c r="F457">
        <f t="shared" si="28"/>
        <v>1</v>
      </c>
      <c r="G457">
        <f t="shared" si="29"/>
        <v>0</v>
      </c>
      <c r="H457" s="10">
        <f t="shared" si="30"/>
        <v>0</v>
      </c>
      <c r="I457" s="10">
        <f t="shared" si="31"/>
        <v>1</v>
      </c>
    </row>
    <row r="458" spans="1:9" x14ac:dyDescent="0.25">
      <c r="A458">
        <v>457</v>
      </c>
      <c r="B458">
        <v>21.3</v>
      </c>
      <c r="C458">
        <v>10</v>
      </c>
      <c r="D458" s="9">
        <v>0</v>
      </c>
      <c r="E458">
        <v>0</v>
      </c>
      <c r="F458">
        <f t="shared" si="28"/>
        <v>1</v>
      </c>
      <c r="G458">
        <f t="shared" si="29"/>
        <v>0</v>
      </c>
      <c r="H458" s="10">
        <f t="shared" si="30"/>
        <v>0</v>
      </c>
      <c r="I458" s="10">
        <f t="shared" si="31"/>
        <v>1</v>
      </c>
    </row>
    <row r="459" spans="1:9" x14ac:dyDescent="0.25">
      <c r="A459">
        <v>458</v>
      </c>
      <c r="B459">
        <v>19.7</v>
      </c>
      <c r="C459">
        <v>13</v>
      </c>
      <c r="D459" s="9">
        <v>0</v>
      </c>
      <c r="E459">
        <v>0</v>
      </c>
      <c r="F459">
        <f t="shared" si="28"/>
        <v>1</v>
      </c>
      <c r="G459">
        <f t="shared" si="29"/>
        <v>0</v>
      </c>
      <c r="H459" s="10">
        <f t="shared" si="30"/>
        <v>0</v>
      </c>
      <c r="I459" s="10">
        <f t="shared" si="31"/>
        <v>1</v>
      </c>
    </row>
    <row r="460" spans="1:9" x14ac:dyDescent="0.25">
      <c r="A460">
        <v>459</v>
      </c>
      <c r="B460">
        <v>19.100000000000001</v>
      </c>
      <c r="C460">
        <v>24</v>
      </c>
      <c r="D460" s="9">
        <v>0</v>
      </c>
      <c r="E460">
        <v>0</v>
      </c>
      <c r="F460">
        <f t="shared" si="28"/>
        <v>1</v>
      </c>
      <c r="G460">
        <f t="shared" si="29"/>
        <v>0</v>
      </c>
      <c r="H460" s="10">
        <f t="shared" si="30"/>
        <v>0</v>
      </c>
      <c r="I460" s="10">
        <f t="shared" si="31"/>
        <v>1</v>
      </c>
    </row>
    <row r="461" spans="1:9" x14ac:dyDescent="0.25">
      <c r="A461">
        <v>460</v>
      </c>
      <c r="B461">
        <v>20</v>
      </c>
      <c r="C461">
        <v>0</v>
      </c>
      <c r="D461" s="9">
        <v>0</v>
      </c>
      <c r="E461">
        <v>0</v>
      </c>
      <c r="F461">
        <f t="shared" si="28"/>
        <v>1</v>
      </c>
      <c r="G461">
        <f t="shared" si="29"/>
        <v>0</v>
      </c>
      <c r="H461" s="10">
        <f t="shared" si="30"/>
        <v>0</v>
      </c>
      <c r="I461" s="10">
        <f t="shared" si="31"/>
        <v>1</v>
      </c>
    </row>
    <row r="462" spans="1:9" x14ac:dyDescent="0.25">
      <c r="A462">
        <v>461</v>
      </c>
      <c r="B462">
        <v>22.1</v>
      </c>
      <c r="C462">
        <v>1</v>
      </c>
      <c r="D462" s="9">
        <v>0</v>
      </c>
      <c r="E462">
        <v>0</v>
      </c>
      <c r="F462">
        <f t="shared" si="28"/>
        <v>1</v>
      </c>
      <c r="G462">
        <f t="shared" si="29"/>
        <v>0</v>
      </c>
      <c r="H462" s="10">
        <f t="shared" si="30"/>
        <v>0</v>
      </c>
      <c r="I462" s="10">
        <f t="shared" si="31"/>
        <v>1</v>
      </c>
    </row>
    <row r="463" spans="1:9" x14ac:dyDescent="0.25">
      <c r="A463">
        <v>462</v>
      </c>
      <c r="B463">
        <v>25</v>
      </c>
      <c r="C463">
        <v>4</v>
      </c>
      <c r="D463" s="9">
        <v>0</v>
      </c>
      <c r="E463">
        <v>0</v>
      </c>
      <c r="F463">
        <f t="shared" si="28"/>
        <v>1</v>
      </c>
      <c r="G463">
        <f t="shared" si="29"/>
        <v>0</v>
      </c>
      <c r="H463" s="10">
        <f t="shared" si="30"/>
        <v>0</v>
      </c>
      <c r="I463" s="10">
        <f t="shared" si="31"/>
        <v>1</v>
      </c>
    </row>
    <row r="464" spans="1:9" x14ac:dyDescent="0.25">
      <c r="A464">
        <v>463</v>
      </c>
      <c r="B464">
        <v>27.7</v>
      </c>
      <c r="C464">
        <v>1</v>
      </c>
      <c r="D464" s="9">
        <v>0</v>
      </c>
      <c r="E464">
        <v>0</v>
      </c>
      <c r="F464">
        <f t="shared" ref="F464:F501" si="32">IF(E463=0,1, IF(AND(C463&gt;=20, E463=5),0, IF(AND(E463=E461,E463&lt;5), E463+1,E463)))</f>
        <v>1</v>
      </c>
      <c r="G464">
        <f t="shared" si="29"/>
        <v>0</v>
      </c>
      <c r="H464" s="10">
        <f t="shared" si="30"/>
        <v>0</v>
      </c>
      <c r="I464" s="10">
        <f t="shared" si="31"/>
        <v>1</v>
      </c>
    </row>
    <row r="465" spans="1:9" x14ac:dyDescent="0.25">
      <c r="A465">
        <v>464</v>
      </c>
      <c r="B465">
        <v>29.4</v>
      </c>
      <c r="C465">
        <v>12</v>
      </c>
      <c r="D465" s="9">
        <v>0</v>
      </c>
      <c r="E465">
        <v>0</v>
      </c>
      <c r="F465">
        <f t="shared" si="32"/>
        <v>1</v>
      </c>
      <c r="G465">
        <f t="shared" si="29"/>
        <v>0</v>
      </c>
      <c r="H465" s="10">
        <f t="shared" si="30"/>
        <v>0</v>
      </c>
      <c r="I465" s="10">
        <f t="shared" si="31"/>
        <v>1</v>
      </c>
    </row>
    <row r="466" spans="1:9" x14ac:dyDescent="0.25">
      <c r="A466">
        <v>465</v>
      </c>
      <c r="B466">
        <v>29.5</v>
      </c>
      <c r="C466">
        <v>12</v>
      </c>
      <c r="D466" s="9">
        <v>0</v>
      </c>
      <c r="E466">
        <v>0</v>
      </c>
      <c r="F466">
        <f t="shared" si="32"/>
        <v>1</v>
      </c>
      <c r="G466">
        <f t="shared" si="29"/>
        <v>0</v>
      </c>
      <c r="H466" s="10">
        <f t="shared" si="30"/>
        <v>0</v>
      </c>
      <c r="I466" s="10">
        <f t="shared" si="31"/>
        <v>1</v>
      </c>
    </row>
    <row r="467" spans="1:9" x14ac:dyDescent="0.25">
      <c r="A467">
        <v>466</v>
      </c>
      <c r="B467">
        <v>27.8</v>
      </c>
      <c r="C467">
        <v>8</v>
      </c>
      <c r="D467" s="9">
        <v>0</v>
      </c>
      <c r="E467">
        <v>0</v>
      </c>
      <c r="F467">
        <f t="shared" si="32"/>
        <v>1</v>
      </c>
      <c r="G467">
        <f t="shared" si="29"/>
        <v>0</v>
      </c>
      <c r="H467" s="10">
        <f t="shared" si="30"/>
        <v>0</v>
      </c>
      <c r="I467" s="10">
        <f t="shared" si="31"/>
        <v>1</v>
      </c>
    </row>
    <row r="468" spans="1:9" x14ac:dyDescent="0.25">
      <c r="A468">
        <v>467</v>
      </c>
      <c r="B468">
        <v>24.9</v>
      </c>
      <c r="C468">
        <v>13</v>
      </c>
      <c r="D468" s="9">
        <v>0</v>
      </c>
      <c r="E468">
        <v>0</v>
      </c>
      <c r="F468">
        <f t="shared" si="32"/>
        <v>1</v>
      </c>
      <c r="G468">
        <f t="shared" si="29"/>
        <v>0</v>
      </c>
      <c r="H468" s="10">
        <f t="shared" si="30"/>
        <v>0</v>
      </c>
      <c r="I468" s="10">
        <f t="shared" si="31"/>
        <v>1</v>
      </c>
    </row>
    <row r="469" spans="1:9" x14ac:dyDescent="0.25">
      <c r="A469">
        <v>468</v>
      </c>
      <c r="B469">
        <v>21.3</v>
      </c>
      <c r="C469">
        <v>18</v>
      </c>
      <c r="D469" s="9">
        <v>0</v>
      </c>
      <c r="E469">
        <v>0</v>
      </c>
      <c r="F469">
        <f t="shared" si="32"/>
        <v>1</v>
      </c>
      <c r="G469">
        <f t="shared" si="29"/>
        <v>0</v>
      </c>
      <c r="H469" s="10">
        <f t="shared" si="30"/>
        <v>0</v>
      </c>
      <c r="I469" s="10">
        <f t="shared" si="31"/>
        <v>1</v>
      </c>
    </row>
    <row r="470" spans="1:9" x14ac:dyDescent="0.25">
      <c r="A470">
        <v>469</v>
      </c>
      <c r="B470">
        <v>18.100000000000001</v>
      </c>
      <c r="C470">
        <v>15</v>
      </c>
      <c r="D470" s="9">
        <v>0</v>
      </c>
      <c r="E470">
        <v>0</v>
      </c>
      <c r="F470">
        <f t="shared" si="32"/>
        <v>1</v>
      </c>
      <c r="G470">
        <f t="shared" si="29"/>
        <v>0</v>
      </c>
      <c r="H470" s="10">
        <f t="shared" si="30"/>
        <v>0</v>
      </c>
      <c r="I470" s="10">
        <f t="shared" si="31"/>
        <v>1</v>
      </c>
    </row>
    <row r="471" spans="1:9" x14ac:dyDescent="0.25">
      <c r="A471">
        <v>470</v>
      </c>
      <c r="B471">
        <v>15.9</v>
      </c>
      <c r="C471">
        <v>10</v>
      </c>
      <c r="D471" s="9">
        <v>0</v>
      </c>
      <c r="E471">
        <v>0</v>
      </c>
      <c r="F471">
        <f t="shared" si="32"/>
        <v>1</v>
      </c>
      <c r="G471">
        <f t="shared" si="29"/>
        <v>0</v>
      </c>
      <c r="H471" s="10">
        <f t="shared" si="30"/>
        <v>0</v>
      </c>
      <c r="I471" s="10">
        <f t="shared" si="31"/>
        <v>1</v>
      </c>
    </row>
    <row r="472" spans="1:9" x14ac:dyDescent="0.25">
      <c r="A472">
        <v>471</v>
      </c>
      <c r="B472">
        <v>15.3</v>
      </c>
      <c r="C472">
        <v>7</v>
      </c>
      <c r="D472" s="9">
        <v>0</v>
      </c>
      <c r="E472">
        <v>0</v>
      </c>
      <c r="F472">
        <f t="shared" si="32"/>
        <v>1</v>
      </c>
      <c r="G472">
        <f t="shared" si="29"/>
        <v>0</v>
      </c>
      <c r="H472" s="10">
        <f t="shared" si="30"/>
        <v>0</v>
      </c>
      <c r="I472" s="10">
        <f t="shared" si="31"/>
        <v>1</v>
      </c>
    </row>
    <row r="473" spans="1:9" x14ac:dyDescent="0.25">
      <c r="A473">
        <v>472</v>
      </c>
      <c r="B473">
        <v>16</v>
      </c>
      <c r="C473">
        <v>5</v>
      </c>
      <c r="D473" s="9">
        <v>0</v>
      </c>
      <c r="E473">
        <v>0</v>
      </c>
      <c r="F473">
        <f t="shared" si="32"/>
        <v>1</v>
      </c>
      <c r="G473">
        <f t="shared" si="29"/>
        <v>0</v>
      </c>
      <c r="H473" s="10">
        <f t="shared" si="30"/>
        <v>0</v>
      </c>
      <c r="I473" s="10">
        <f t="shared" si="31"/>
        <v>1</v>
      </c>
    </row>
    <row r="474" spans="1:9" x14ac:dyDescent="0.25">
      <c r="A474">
        <v>473</v>
      </c>
      <c r="B474">
        <v>17.5</v>
      </c>
      <c r="C474">
        <v>26</v>
      </c>
      <c r="D474" s="9">
        <v>0</v>
      </c>
      <c r="E474">
        <v>0</v>
      </c>
      <c r="F474">
        <f t="shared" si="32"/>
        <v>1</v>
      </c>
      <c r="G474">
        <f t="shared" si="29"/>
        <v>0</v>
      </c>
      <c r="H474" s="10">
        <f t="shared" si="30"/>
        <v>0</v>
      </c>
      <c r="I474" s="10">
        <f t="shared" si="31"/>
        <v>1</v>
      </c>
    </row>
    <row r="475" spans="1:9" x14ac:dyDescent="0.25">
      <c r="A475">
        <v>474</v>
      </c>
      <c r="B475">
        <v>19</v>
      </c>
      <c r="C475">
        <v>0</v>
      </c>
      <c r="D475" s="9">
        <v>0</v>
      </c>
      <c r="E475">
        <v>0</v>
      </c>
      <c r="F475">
        <f t="shared" si="32"/>
        <v>1</v>
      </c>
      <c r="G475">
        <f t="shared" si="29"/>
        <v>0</v>
      </c>
      <c r="H475" s="10">
        <f t="shared" si="30"/>
        <v>0</v>
      </c>
      <c r="I475" s="10">
        <f t="shared" si="31"/>
        <v>1</v>
      </c>
    </row>
    <row r="476" spans="1:9" x14ac:dyDescent="0.25">
      <c r="A476">
        <v>475</v>
      </c>
      <c r="B476">
        <v>19.5</v>
      </c>
      <c r="C476">
        <v>2</v>
      </c>
      <c r="D476" s="9">
        <v>0</v>
      </c>
      <c r="E476">
        <v>0</v>
      </c>
      <c r="F476">
        <f t="shared" si="32"/>
        <v>1</v>
      </c>
      <c r="G476">
        <f t="shared" si="29"/>
        <v>0</v>
      </c>
      <c r="H476" s="10">
        <f t="shared" si="30"/>
        <v>0</v>
      </c>
      <c r="I476" s="10">
        <f t="shared" si="31"/>
        <v>1</v>
      </c>
    </row>
    <row r="477" spans="1:9" x14ac:dyDescent="0.25">
      <c r="A477">
        <v>476</v>
      </c>
      <c r="B477">
        <v>18.7</v>
      </c>
      <c r="C477">
        <v>6</v>
      </c>
      <c r="D477" s="9">
        <v>0</v>
      </c>
      <c r="E477">
        <v>0</v>
      </c>
      <c r="F477">
        <f t="shared" si="32"/>
        <v>1</v>
      </c>
      <c r="G477">
        <f t="shared" si="29"/>
        <v>0</v>
      </c>
      <c r="H477" s="10">
        <f t="shared" si="30"/>
        <v>0</v>
      </c>
      <c r="I477" s="10">
        <f t="shared" si="31"/>
        <v>1</v>
      </c>
    </row>
    <row r="478" spans="1:9" x14ac:dyDescent="0.25">
      <c r="A478">
        <v>477</v>
      </c>
      <c r="B478">
        <v>16.3</v>
      </c>
      <c r="C478">
        <v>5</v>
      </c>
      <c r="D478" s="9">
        <v>0</v>
      </c>
      <c r="E478">
        <v>0</v>
      </c>
      <c r="F478">
        <f t="shared" si="32"/>
        <v>1</v>
      </c>
      <c r="G478">
        <f t="shared" si="29"/>
        <v>0</v>
      </c>
      <c r="H478" s="10">
        <f t="shared" si="30"/>
        <v>0</v>
      </c>
      <c r="I478" s="10">
        <f t="shared" si="31"/>
        <v>1</v>
      </c>
    </row>
    <row r="479" spans="1:9" x14ac:dyDescent="0.25">
      <c r="A479">
        <v>478</v>
      </c>
      <c r="B479">
        <v>12.7</v>
      </c>
      <c r="C479">
        <v>6</v>
      </c>
      <c r="D479" s="9">
        <v>0</v>
      </c>
      <c r="E479">
        <v>0</v>
      </c>
      <c r="F479">
        <f t="shared" si="32"/>
        <v>1</v>
      </c>
      <c r="G479">
        <f t="shared" si="29"/>
        <v>0</v>
      </c>
      <c r="H479" s="10">
        <f t="shared" si="30"/>
        <v>0</v>
      </c>
      <c r="I479" s="10">
        <f t="shared" si="31"/>
        <v>1</v>
      </c>
    </row>
    <row r="480" spans="1:9" x14ac:dyDescent="0.25">
      <c r="A480">
        <v>479</v>
      </c>
      <c r="B480">
        <v>8.8000000000000007</v>
      </c>
      <c r="C480">
        <v>7</v>
      </c>
      <c r="D480" s="9">
        <v>0</v>
      </c>
      <c r="E480">
        <v>0</v>
      </c>
      <c r="F480">
        <f t="shared" si="32"/>
        <v>1</v>
      </c>
      <c r="G480">
        <f t="shared" si="29"/>
        <v>0</v>
      </c>
      <c r="H480" s="10">
        <f t="shared" si="30"/>
        <v>0</v>
      </c>
      <c r="I480" s="10">
        <f t="shared" si="31"/>
        <v>1</v>
      </c>
    </row>
    <row r="481" spans="1:9" x14ac:dyDescent="0.25">
      <c r="A481">
        <v>480</v>
      </c>
      <c r="B481">
        <v>5.3</v>
      </c>
      <c r="C481">
        <v>2</v>
      </c>
      <c r="D481" s="9">
        <v>0</v>
      </c>
      <c r="E481">
        <v>0</v>
      </c>
      <c r="F481">
        <f t="shared" si="32"/>
        <v>1</v>
      </c>
      <c r="G481">
        <f t="shared" si="29"/>
        <v>0</v>
      </c>
      <c r="H481" s="10">
        <f t="shared" si="30"/>
        <v>0</v>
      </c>
      <c r="I481" s="10">
        <f t="shared" si="31"/>
        <v>1</v>
      </c>
    </row>
    <row r="482" spans="1:9" x14ac:dyDescent="0.25">
      <c r="A482">
        <v>481</v>
      </c>
      <c r="B482">
        <v>3.2</v>
      </c>
      <c r="C482">
        <v>7</v>
      </c>
      <c r="D482" s="9">
        <v>0</v>
      </c>
      <c r="E482">
        <v>0</v>
      </c>
      <c r="F482">
        <f t="shared" si="32"/>
        <v>1</v>
      </c>
      <c r="G482">
        <f t="shared" si="29"/>
        <v>0</v>
      </c>
      <c r="H482" s="10">
        <f t="shared" si="30"/>
        <v>0</v>
      </c>
      <c r="I482" s="10">
        <f t="shared" si="31"/>
        <v>1</v>
      </c>
    </row>
    <row r="483" spans="1:9" x14ac:dyDescent="0.25">
      <c r="A483">
        <v>482</v>
      </c>
      <c r="B483">
        <v>2.7</v>
      </c>
      <c r="C483">
        <v>7</v>
      </c>
      <c r="D483" s="9">
        <v>0</v>
      </c>
      <c r="E483">
        <v>0</v>
      </c>
      <c r="F483">
        <f t="shared" si="32"/>
        <v>1</v>
      </c>
      <c r="G483">
        <f t="shared" si="29"/>
        <v>0</v>
      </c>
      <c r="H483" s="10">
        <f t="shared" si="30"/>
        <v>0</v>
      </c>
      <c r="I483" s="10">
        <f t="shared" si="31"/>
        <v>1</v>
      </c>
    </row>
    <row r="484" spans="1:9" x14ac:dyDescent="0.25">
      <c r="A484">
        <v>483</v>
      </c>
      <c r="B484">
        <v>3.9</v>
      </c>
      <c r="C484">
        <v>8</v>
      </c>
      <c r="D484" s="9">
        <v>0</v>
      </c>
      <c r="E484">
        <v>0</v>
      </c>
      <c r="F484">
        <f t="shared" si="32"/>
        <v>1</v>
      </c>
      <c r="G484">
        <f t="shared" si="29"/>
        <v>0</v>
      </c>
      <c r="H484" s="10">
        <f t="shared" si="30"/>
        <v>0</v>
      </c>
      <c r="I484" s="10">
        <f t="shared" si="31"/>
        <v>1</v>
      </c>
    </row>
    <row r="485" spans="1:9" x14ac:dyDescent="0.25">
      <c r="A485">
        <v>484</v>
      </c>
      <c r="B485">
        <v>6</v>
      </c>
      <c r="C485">
        <v>18</v>
      </c>
      <c r="D485" s="9">
        <v>0</v>
      </c>
      <c r="E485">
        <v>0</v>
      </c>
      <c r="F485">
        <f t="shared" si="32"/>
        <v>1</v>
      </c>
      <c r="G485">
        <f t="shared" si="29"/>
        <v>0</v>
      </c>
      <c r="H485" s="10">
        <f t="shared" si="30"/>
        <v>0</v>
      </c>
      <c r="I485" s="10">
        <f t="shared" si="31"/>
        <v>1</v>
      </c>
    </row>
    <row r="486" spans="1:9" x14ac:dyDescent="0.25">
      <c r="A486">
        <v>485</v>
      </c>
      <c r="B486">
        <v>8.1999999999999993</v>
      </c>
      <c r="C486">
        <v>23</v>
      </c>
      <c r="D486" s="9">
        <v>0</v>
      </c>
      <c r="E486">
        <v>0</v>
      </c>
      <c r="F486">
        <f t="shared" si="32"/>
        <v>1</v>
      </c>
      <c r="G486">
        <f t="shared" si="29"/>
        <v>0</v>
      </c>
      <c r="H486" s="10">
        <f t="shared" si="30"/>
        <v>0</v>
      </c>
      <c r="I486" s="10">
        <f t="shared" si="31"/>
        <v>1</v>
      </c>
    </row>
    <row r="487" spans="1:9" x14ac:dyDescent="0.25">
      <c r="A487">
        <v>486</v>
      </c>
      <c r="B487">
        <v>9.6999999999999993</v>
      </c>
      <c r="C487">
        <v>23</v>
      </c>
      <c r="D487" s="9">
        <v>0</v>
      </c>
      <c r="E487">
        <v>0</v>
      </c>
      <c r="F487">
        <f t="shared" si="32"/>
        <v>1</v>
      </c>
      <c r="G487">
        <f t="shared" si="29"/>
        <v>0</v>
      </c>
      <c r="H487" s="10">
        <f t="shared" si="30"/>
        <v>0</v>
      </c>
      <c r="I487" s="10">
        <f t="shared" si="31"/>
        <v>1</v>
      </c>
    </row>
    <row r="488" spans="1:9" x14ac:dyDescent="0.25">
      <c r="A488">
        <v>487</v>
      </c>
      <c r="B488">
        <v>10</v>
      </c>
      <c r="C488">
        <v>11</v>
      </c>
      <c r="D488" s="9">
        <v>0</v>
      </c>
      <c r="E488">
        <v>0</v>
      </c>
      <c r="F488">
        <f t="shared" si="32"/>
        <v>1</v>
      </c>
      <c r="G488">
        <f t="shared" si="29"/>
        <v>0</v>
      </c>
      <c r="H488" s="10">
        <f t="shared" si="30"/>
        <v>0</v>
      </c>
      <c r="I488" s="10">
        <f t="shared" si="31"/>
        <v>1</v>
      </c>
    </row>
    <row r="489" spans="1:9" x14ac:dyDescent="0.25">
      <c r="A489">
        <v>488</v>
      </c>
      <c r="B489">
        <v>8.8000000000000007</v>
      </c>
      <c r="C489">
        <v>16</v>
      </c>
      <c r="D489" s="9">
        <v>0</v>
      </c>
      <c r="E489">
        <v>0</v>
      </c>
      <c r="F489">
        <f t="shared" si="32"/>
        <v>1</v>
      </c>
      <c r="G489">
        <f t="shared" si="29"/>
        <v>0</v>
      </c>
      <c r="H489" s="10">
        <f t="shared" si="30"/>
        <v>0</v>
      </c>
      <c r="I489" s="10">
        <f t="shared" si="31"/>
        <v>1</v>
      </c>
    </row>
    <row r="490" spans="1:9" x14ac:dyDescent="0.25">
      <c r="A490">
        <v>489</v>
      </c>
      <c r="B490">
        <v>6.6</v>
      </c>
      <c r="C490">
        <v>22</v>
      </c>
      <c r="D490" s="9">
        <v>0</v>
      </c>
      <c r="E490">
        <v>0</v>
      </c>
      <c r="F490">
        <f t="shared" si="32"/>
        <v>1</v>
      </c>
      <c r="G490">
        <f t="shared" si="29"/>
        <v>0</v>
      </c>
      <c r="H490" s="10">
        <f t="shared" si="30"/>
        <v>0</v>
      </c>
      <c r="I490" s="10">
        <f t="shared" si="31"/>
        <v>1</v>
      </c>
    </row>
    <row r="491" spans="1:9" x14ac:dyDescent="0.25">
      <c r="A491">
        <v>490</v>
      </c>
      <c r="B491">
        <v>4.0999999999999996</v>
      </c>
      <c r="C491">
        <v>0</v>
      </c>
      <c r="D491" s="9">
        <v>0</v>
      </c>
      <c r="E491">
        <v>0</v>
      </c>
      <c r="F491">
        <f t="shared" si="32"/>
        <v>1</v>
      </c>
      <c r="G491">
        <f t="shared" si="29"/>
        <v>0</v>
      </c>
      <c r="H491" s="10">
        <f t="shared" si="30"/>
        <v>0</v>
      </c>
      <c r="I491" s="10">
        <f t="shared" si="31"/>
        <v>1</v>
      </c>
    </row>
    <row r="492" spans="1:9" x14ac:dyDescent="0.25">
      <c r="A492">
        <v>491</v>
      </c>
      <c r="B492">
        <v>2.2000000000000002</v>
      </c>
      <c r="C492">
        <v>1</v>
      </c>
      <c r="D492" s="9">
        <v>0</v>
      </c>
      <c r="E492">
        <v>0</v>
      </c>
      <c r="F492">
        <f t="shared" si="32"/>
        <v>1</v>
      </c>
      <c r="G492">
        <f t="shared" si="29"/>
        <v>0</v>
      </c>
      <c r="H492" s="10">
        <f t="shared" si="30"/>
        <v>0</v>
      </c>
      <c r="I492" s="10">
        <f t="shared" si="31"/>
        <v>1</v>
      </c>
    </row>
    <row r="493" spans="1:9" x14ac:dyDescent="0.25">
      <c r="A493">
        <v>492</v>
      </c>
      <c r="B493">
        <v>1.6</v>
      </c>
      <c r="C493">
        <v>4</v>
      </c>
      <c r="D493" s="9">
        <v>0</v>
      </c>
      <c r="E493">
        <v>0</v>
      </c>
      <c r="F493">
        <f t="shared" si="32"/>
        <v>1</v>
      </c>
      <c r="G493">
        <f t="shared" si="29"/>
        <v>0</v>
      </c>
      <c r="H493" s="10">
        <f t="shared" si="30"/>
        <v>0</v>
      </c>
      <c r="I493" s="10">
        <f t="shared" si="31"/>
        <v>1</v>
      </c>
    </row>
    <row r="494" spans="1:9" x14ac:dyDescent="0.25">
      <c r="A494">
        <v>493</v>
      </c>
      <c r="B494">
        <v>2.7</v>
      </c>
      <c r="C494">
        <v>1</v>
      </c>
      <c r="D494" s="9">
        <v>0</v>
      </c>
      <c r="E494">
        <v>0</v>
      </c>
      <c r="F494">
        <f t="shared" si="32"/>
        <v>1</v>
      </c>
      <c r="G494">
        <f t="shared" si="29"/>
        <v>0</v>
      </c>
      <c r="H494" s="10">
        <f t="shared" si="30"/>
        <v>0</v>
      </c>
      <c r="I494" s="10">
        <f t="shared" si="31"/>
        <v>1</v>
      </c>
    </row>
    <row r="495" spans="1:9" x14ac:dyDescent="0.25">
      <c r="A495">
        <v>494</v>
      </c>
      <c r="B495">
        <v>5.4</v>
      </c>
      <c r="C495">
        <v>9</v>
      </c>
      <c r="D495" s="9">
        <v>0</v>
      </c>
      <c r="E495">
        <v>0</v>
      </c>
      <c r="F495">
        <f t="shared" si="32"/>
        <v>1</v>
      </c>
      <c r="G495">
        <f t="shared" si="29"/>
        <v>0</v>
      </c>
      <c r="H495" s="10">
        <f t="shared" si="30"/>
        <v>0</v>
      </c>
      <c r="I495" s="10">
        <f t="shared" si="31"/>
        <v>1</v>
      </c>
    </row>
    <row r="496" spans="1:9" x14ac:dyDescent="0.25">
      <c r="A496">
        <v>495</v>
      </c>
      <c r="B496">
        <v>9.1</v>
      </c>
      <c r="C496">
        <v>11</v>
      </c>
      <c r="D496" s="9">
        <v>0</v>
      </c>
      <c r="E496">
        <v>0</v>
      </c>
      <c r="F496">
        <f t="shared" si="32"/>
        <v>1</v>
      </c>
      <c r="G496">
        <f t="shared" si="29"/>
        <v>0</v>
      </c>
      <c r="H496" s="10">
        <f t="shared" si="30"/>
        <v>0</v>
      </c>
      <c r="I496" s="10">
        <f t="shared" si="31"/>
        <v>1</v>
      </c>
    </row>
    <row r="497" spans="1:9" x14ac:dyDescent="0.25">
      <c r="A497">
        <v>496</v>
      </c>
      <c r="B497">
        <v>12.9</v>
      </c>
      <c r="C497">
        <v>8</v>
      </c>
      <c r="D497" s="9">
        <v>0</v>
      </c>
      <c r="E497">
        <v>0</v>
      </c>
      <c r="F497">
        <f t="shared" si="32"/>
        <v>1</v>
      </c>
      <c r="G497">
        <f t="shared" si="29"/>
        <v>0</v>
      </c>
      <c r="H497" s="10">
        <f t="shared" si="30"/>
        <v>0</v>
      </c>
      <c r="I497" s="10">
        <f t="shared" si="31"/>
        <v>1</v>
      </c>
    </row>
    <row r="498" spans="1:9" x14ac:dyDescent="0.25">
      <c r="A498">
        <v>497</v>
      </c>
      <c r="B498">
        <v>15.9</v>
      </c>
      <c r="C498">
        <v>16</v>
      </c>
      <c r="D498" s="9">
        <v>0</v>
      </c>
      <c r="E498">
        <v>0</v>
      </c>
      <c r="F498">
        <f t="shared" si="32"/>
        <v>1</v>
      </c>
      <c r="G498">
        <f t="shared" si="29"/>
        <v>0</v>
      </c>
      <c r="H498" s="10">
        <f t="shared" si="30"/>
        <v>0</v>
      </c>
      <c r="I498" s="10">
        <f t="shared" si="31"/>
        <v>1</v>
      </c>
    </row>
    <row r="499" spans="1:9" x14ac:dyDescent="0.25">
      <c r="A499">
        <v>498</v>
      </c>
      <c r="B499">
        <v>17.5</v>
      </c>
      <c r="C499">
        <v>15</v>
      </c>
      <c r="D499" s="9">
        <v>0</v>
      </c>
      <c r="E499">
        <v>0</v>
      </c>
      <c r="F499">
        <f t="shared" si="32"/>
        <v>1</v>
      </c>
      <c r="G499">
        <f t="shared" si="29"/>
        <v>0</v>
      </c>
      <c r="H499" s="10">
        <f t="shared" si="30"/>
        <v>0</v>
      </c>
      <c r="I499" s="10">
        <f t="shared" si="31"/>
        <v>1</v>
      </c>
    </row>
    <row r="500" spans="1:9" x14ac:dyDescent="0.25">
      <c r="A500">
        <v>499</v>
      </c>
      <c r="B500">
        <v>17.5</v>
      </c>
      <c r="C500">
        <v>8</v>
      </c>
      <c r="D500" s="9">
        <v>0</v>
      </c>
      <c r="E500">
        <v>0</v>
      </c>
      <c r="F500">
        <f t="shared" si="32"/>
        <v>1</v>
      </c>
      <c r="G500">
        <f t="shared" si="29"/>
        <v>0</v>
      </c>
      <c r="H500" s="10">
        <f t="shared" si="30"/>
        <v>0</v>
      </c>
      <c r="I500" s="10">
        <f t="shared" si="31"/>
        <v>1</v>
      </c>
    </row>
    <row r="501" spans="1:9" x14ac:dyDescent="0.25">
      <c r="A501">
        <v>500</v>
      </c>
      <c r="B501">
        <v>16.399999999999999</v>
      </c>
      <c r="C501">
        <v>14</v>
      </c>
      <c r="D501" s="9">
        <v>0</v>
      </c>
      <c r="E501">
        <v>0</v>
      </c>
      <c r="F501">
        <f t="shared" si="32"/>
        <v>1</v>
      </c>
      <c r="G501">
        <f t="shared" si="29"/>
        <v>0</v>
      </c>
      <c r="H501" s="10">
        <f t="shared" si="30"/>
        <v>0</v>
      </c>
      <c r="I501" s="10">
        <f t="shared" si="3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dane import</vt:lpstr>
      <vt:lpstr>Zad1</vt:lpstr>
      <vt:lpstr>ZAD2</vt:lpstr>
      <vt:lpstr>Zad3</vt:lpstr>
      <vt:lpstr>Zad4</vt:lpstr>
      <vt:lpstr>'dane import'!pogoda</vt:lpstr>
      <vt:lpstr>Zad1!pogoda</vt:lpstr>
      <vt:lpstr>ZAD2!pogoda</vt:lpstr>
      <vt:lpstr>Zad3!pogoda</vt:lpstr>
      <vt:lpstr>Zad4!pogoda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2019-12-11T08:38:11Z</dcterms:modified>
</cp:coreProperties>
</file>