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gnacy\Desktop\my_exam_practice\Matury\2019 czerwiec\"/>
    </mc:Choice>
  </mc:AlternateContent>
  <xr:revisionPtr revIDLastSave="0" documentId="13_ncr:1_{87F827A3-0DFA-4851-8BE0-8DD76D645A6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ne" sheetId="1" r:id="rId1"/>
    <sheet name="zad1" sheetId="2" r:id="rId2"/>
  </sheets>
  <definedNames>
    <definedName name="pogoda" localSheetId="0">Dane!$B$1:$C$185</definedName>
    <definedName name="pogoda" localSheetId="1">zad1!$B$1:$C$185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5" i="2" l="1"/>
  <c r="I185" i="2" s="1"/>
  <c r="D185" i="2"/>
  <c r="H184" i="2"/>
  <c r="I184" i="2" s="1"/>
  <c r="D184" i="2"/>
  <c r="H183" i="2"/>
  <c r="I183" i="2" s="1"/>
  <c r="D183" i="2"/>
  <c r="H182" i="2"/>
  <c r="I182" i="2" s="1"/>
  <c r="D182" i="2"/>
  <c r="H181" i="2"/>
  <c r="I181" i="2" s="1"/>
  <c r="D181" i="2"/>
  <c r="H180" i="2"/>
  <c r="I180" i="2" s="1"/>
  <c r="D180" i="2"/>
  <c r="H179" i="2"/>
  <c r="I179" i="2" s="1"/>
  <c r="D179" i="2"/>
  <c r="H178" i="2"/>
  <c r="I178" i="2" s="1"/>
  <c r="D178" i="2"/>
  <c r="H177" i="2"/>
  <c r="I177" i="2" s="1"/>
  <c r="D177" i="2"/>
  <c r="H176" i="2"/>
  <c r="I176" i="2" s="1"/>
  <c r="D176" i="2"/>
  <c r="H175" i="2"/>
  <c r="I175" i="2" s="1"/>
  <c r="F175" i="2"/>
  <c r="D175" i="2"/>
  <c r="H174" i="2"/>
  <c r="I174" i="2" s="1"/>
  <c r="D174" i="2"/>
  <c r="H173" i="2"/>
  <c r="I173" i="2" s="1"/>
  <c r="D173" i="2"/>
  <c r="I172" i="2"/>
  <c r="H172" i="2"/>
  <c r="F172" i="2"/>
  <c r="D172" i="2"/>
  <c r="H171" i="2"/>
  <c r="I171" i="2" s="1"/>
  <c r="D171" i="2"/>
  <c r="H170" i="2"/>
  <c r="I170" i="2" s="1"/>
  <c r="F170" i="2"/>
  <c r="D170" i="2"/>
  <c r="H169" i="2"/>
  <c r="I169" i="2" s="1"/>
  <c r="F169" i="2"/>
  <c r="D169" i="2"/>
  <c r="I168" i="2"/>
  <c r="H168" i="2"/>
  <c r="D168" i="2"/>
  <c r="H167" i="2"/>
  <c r="I167" i="2" s="1"/>
  <c r="D167" i="2"/>
  <c r="H166" i="2"/>
  <c r="I166" i="2" s="1"/>
  <c r="F166" i="2"/>
  <c r="D166" i="2"/>
  <c r="H165" i="2"/>
  <c r="I165" i="2" s="1"/>
  <c r="D165" i="2"/>
  <c r="H164" i="2"/>
  <c r="I164" i="2" s="1"/>
  <c r="D164" i="2"/>
  <c r="H163" i="2"/>
  <c r="I163" i="2" s="1"/>
  <c r="F163" i="2"/>
  <c r="D163" i="2"/>
  <c r="H162" i="2"/>
  <c r="I162" i="2" s="1"/>
  <c r="D162" i="2"/>
  <c r="H161" i="2"/>
  <c r="I161" i="2" s="1"/>
  <c r="F161" i="2"/>
  <c r="D161" i="2"/>
  <c r="H160" i="2"/>
  <c r="I160" i="2" s="1"/>
  <c r="D160" i="2"/>
  <c r="H159" i="2"/>
  <c r="I159" i="2" s="1"/>
  <c r="F159" i="2"/>
  <c r="D159" i="2"/>
  <c r="H158" i="2"/>
  <c r="I158" i="2" s="1"/>
  <c r="D158" i="2"/>
  <c r="H157" i="2"/>
  <c r="I157" i="2" s="1"/>
  <c r="D157" i="2"/>
  <c r="H156" i="2"/>
  <c r="I156" i="2" s="1"/>
  <c r="F156" i="2"/>
  <c r="D156" i="2"/>
  <c r="H155" i="2"/>
  <c r="I155" i="2" s="1"/>
  <c r="D155" i="2"/>
  <c r="H154" i="2"/>
  <c r="I154" i="2" s="1"/>
  <c r="D154" i="2"/>
  <c r="H153" i="2"/>
  <c r="I153" i="2" s="1"/>
  <c r="F153" i="2"/>
  <c r="D153" i="2"/>
  <c r="H152" i="2"/>
  <c r="I152" i="2" s="1"/>
  <c r="F152" i="2"/>
  <c r="D152" i="2"/>
  <c r="H151" i="2"/>
  <c r="I151" i="2" s="1"/>
  <c r="D151" i="2"/>
  <c r="H150" i="2"/>
  <c r="I150" i="2" s="1"/>
  <c r="F150" i="2"/>
  <c r="D150" i="2"/>
  <c r="H149" i="2"/>
  <c r="I149" i="2" s="1"/>
  <c r="F149" i="2"/>
  <c r="D149" i="2"/>
  <c r="I148" i="2"/>
  <c r="H148" i="2"/>
  <c r="F148" i="2"/>
  <c r="D148" i="2"/>
  <c r="I147" i="2"/>
  <c r="H147" i="2"/>
  <c r="D147" i="2"/>
  <c r="H146" i="2"/>
  <c r="I146" i="2" s="1"/>
  <c r="D146" i="2"/>
  <c r="H145" i="2"/>
  <c r="I145" i="2" s="1"/>
  <c r="D145" i="2"/>
  <c r="H144" i="2"/>
  <c r="I144" i="2" s="1"/>
  <c r="D144" i="2"/>
  <c r="H143" i="2"/>
  <c r="I143" i="2" s="1"/>
  <c r="D143" i="2"/>
  <c r="H142" i="2"/>
  <c r="I142" i="2" s="1"/>
  <c r="D142" i="2"/>
  <c r="H141" i="2"/>
  <c r="I141" i="2" s="1"/>
  <c r="F141" i="2"/>
  <c r="D141" i="2"/>
  <c r="H140" i="2"/>
  <c r="I140" i="2" s="1"/>
  <c r="D140" i="2"/>
  <c r="H139" i="2"/>
  <c r="I139" i="2" s="1"/>
  <c r="F139" i="2"/>
  <c r="D139" i="2"/>
  <c r="H138" i="2"/>
  <c r="I138" i="2" s="1"/>
  <c r="D138" i="2"/>
  <c r="H137" i="2"/>
  <c r="I137" i="2" s="1"/>
  <c r="F137" i="2"/>
  <c r="D137" i="2"/>
  <c r="H136" i="2"/>
  <c r="I136" i="2" s="1"/>
  <c r="F136" i="2"/>
  <c r="D136" i="2"/>
  <c r="H135" i="2"/>
  <c r="I135" i="2" s="1"/>
  <c r="D135" i="2"/>
  <c r="H134" i="2"/>
  <c r="I134" i="2" s="1"/>
  <c r="D134" i="2"/>
  <c r="H133" i="2"/>
  <c r="I133" i="2" s="1"/>
  <c r="D133" i="2"/>
  <c r="I132" i="2"/>
  <c r="H132" i="2"/>
  <c r="D132" i="2"/>
  <c r="H131" i="2"/>
  <c r="I131" i="2" s="1"/>
  <c r="D131" i="2"/>
  <c r="H130" i="2"/>
  <c r="I130" i="2" s="1"/>
  <c r="D130" i="2"/>
  <c r="H129" i="2"/>
  <c r="I129" i="2" s="1"/>
  <c r="D129" i="2"/>
  <c r="H128" i="2"/>
  <c r="I128" i="2" s="1"/>
  <c r="D128" i="2"/>
  <c r="H127" i="2"/>
  <c r="I127" i="2" s="1"/>
  <c r="D127" i="2"/>
  <c r="H126" i="2"/>
  <c r="I126" i="2" s="1"/>
  <c r="D126" i="2"/>
  <c r="H125" i="2"/>
  <c r="I125" i="2" s="1"/>
  <c r="D125" i="2"/>
  <c r="H124" i="2"/>
  <c r="I124" i="2" s="1"/>
  <c r="D124" i="2"/>
  <c r="H123" i="2"/>
  <c r="I123" i="2" s="1"/>
  <c r="D123" i="2"/>
  <c r="H122" i="2"/>
  <c r="I122" i="2" s="1"/>
  <c r="D122" i="2"/>
  <c r="H121" i="2"/>
  <c r="I121" i="2" s="1"/>
  <c r="F121" i="2"/>
  <c r="D121" i="2"/>
  <c r="H120" i="2"/>
  <c r="I120" i="2" s="1"/>
  <c r="F120" i="2"/>
  <c r="D120" i="2"/>
  <c r="H119" i="2"/>
  <c r="I119" i="2" s="1"/>
  <c r="D119" i="2"/>
  <c r="H118" i="2"/>
  <c r="I118" i="2" s="1"/>
  <c r="F118" i="2"/>
  <c r="D118" i="2"/>
  <c r="H117" i="2"/>
  <c r="I117" i="2" s="1"/>
  <c r="D117" i="2"/>
  <c r="H116" i="2"/>
  <c r="I116" i="2" s="1"/>
  <c r="D116" i="2"/>
  <c r="H115" i="2"/>
  <c r="I115" i="2" s="1"/>
  <c r="D115" i="2"/>
  <c r="H114" i="2"/>
  <c r="I114" i="2" s="1"/>
  <c r="F114" i="2"/>
  <c r="D114" i="2"/>
  <c r="H113" i="2"/>
  <c r="I113" i="2" s="1"/>
  <c r="D113" i="2"/>
  <c r="H112" i="2"/>
  <c r="I112" i="2" s="1"/>
  <c r="F112" i="2"/>
  <c r="D112" i="2"/>
  <c r="H111" i="2"/>
  <c r="I111" i="2" s="1"/>
  <c r="D111" i="2"/>
  <c r="H110" i="2"/>
  <c r="I110" i="2" s="1"/>
  <c r="D110" i="2"/>
  <c r="H109" i="2"/>
  <c r="I109" i="2" s="1"/>
  <c r="D109" i="2"/>
  <c r="H108" i="2"/>
  <c r="I108" i="2" s="1"/>
  <c r="D108" i="2"/>
  <c r="H107" i="2"/>
  <c r="I107" i="2" s="1"/>
  <c r="D107" i="2"/>
  <c r="H106" i="2"/>
  <c r="I106" i="2" s="1"/>
  <c r="F106" i="2"/>
  <c r="D106" i="2"/>
  <c r="H105" i="2"/>
  <c r="I105" i="2" s="1"/>
  <c r="F105" i="2"/>
  <c r="D105" i="2"/>
  <c r="H104" i="2"/>
  <c r="I104" i="2" s="1"/>
  <c r="D104" i="2"/>
  <c r="H103" i="2"/>
  <c r="I103" i="2" s="1"/>
  <c r="F103" i="2"/>
  <c r="D103" i="2"/>
  <c r="H102" i="2"/>
  <c r="I102" i="2" s="1"/>
  <c r="F102" i="2"/>
  <c r="D102" i="2"/>
  <c r="H101" i="2"/>
  <c r="I101" i="2" s="1"/>
  <c r="F101" i="2"/>
  <c r="D101" i="2"/>
  <c r="H100" i="2"/>
  <c r="I100" i="2" s="1"/>
  <c r="F100" i="2"/>
  <c r="D100" i="2"/>
  <c r="H99" i="2"/>
  <c r="I99" i="2" s="1"/>
  <c r="D99" i="2"/>
  <c r="H98" i="2"/>
  <c r="I98" i="2" s="1"/>
  <c r="D98" i="2"/>
  <c r="H97" i="2"/>
  <c r="I97" i="2" s="1"/>
  <c r="D97" i="2"/>
  <c r="H96" i="2"/>
  <c r="I96" i="2" s="1"/>
  <c r="D96" i="2"/>
  <c r="H95" i="2"/>
  <c r="I95" i="2" s="1"/>
  <c r="D95" i="2"/>
  <c r="H94" i="2"/>
  <c r="I94" i="2" s="1"/>
  <c r="D94" i="2"/>
  <c r="H93" i="2"/>
  <c r="I93" i="2" s="1"/>
  <c r="D93" i="2"/>
  <c r="H92" i="2"/>
  <c r="I92" i="2" s="1"/>
  <c r="D92" i="2"/>
  <c r="H91" i="2"/>
  <c r="I91" i="2" s="1"/>
  <c r="D91" i="2"/>
  <c r="H90" i="2"/>
  <c r="I90" i="2" s="1"/>
  <c r="F90" i="2"/>
  <c r="D90" i="2"/>
  <c r="H89" i="2"/>
  <c r="I89" i="2" s="1"/>
  <c r="F89" i="2"/>
  <c r="D89" i="2"/>
  <c r="H88" i="2"/>
  <c r="I88" i="2" s="1"/>
  <c r="D88" i="2"/>
  <c r="H87" i="2"/>
  <c r="I87" i="2" s="1"/>
  <c r="D87" i="2"/>
  <c r="H86" i="2"/>
  <c r="I86" i="2" s="1"/>
  <c r="F86" i="2"/>
  <c r="D86" i="2"/>
  <c r="H85" i="2"/>
  <c r="I85" i="2" s="1"/>
  <c r="F85" i="2"/>
  <c r="D85" i="2"/>
  <c r="H84" i="2"/>
  <c r="I84" i="2" s="1"/>
  <c r="D84" i="2"/>
  <c r="H83" i="2"/>
  <c r="I83" i="2" s="1"/>
  <c r="F83" i="2"/>
  <c r="D83" i="2"/>
  <c r="H82" i="2"/>
  <c r="I82" i="2" s="1"/>
  <c r="F82" i="2"/>
  <c r="D82" i="2"/>
  <c r="H81" i="2"/>
  <c r="I81" i="2" s="1"/>
  <c r="F81" i="2"/>
  <c r="D81" i="2"/>
  <c r="H80" i="2"/>
  <c r="I80" i="2" s="1"/>
  <c r="D80" i="2"/>
  <c r="H79" i="2"/>
  <c r="I79" i="2" s="1"/>
  <c r="D79" i="2"/>
  <c r="I78" i="2"/>
  <c r="H78" i="2"/>
  <c r="D78" i="2"/>
  <c r="H77" i="2"/>
  <c r="I77" i="2" s="1"/>
  <c r="D77" i="2"/>
  <c r="H76" i="2"/>
  <c r="I76" i="2" s="1"/>
  <c r="F76" i="2"/>
  <c r="D76" i="2"/>
  <c r="H75" i="2"/>
  <c r="I75" i="2" s="1"/>
  <c r="F75" i="2"/>
  <c r="D75" i="2"/>
  <c r="H74" i="2"/>
  <c r="I74" i="2" s="1"/>
  <c r="D74" i="2"/>
  <c r="H73" i="2"/>
  <c r="I73" i="2" s="1"/>
  <c r="D73" i="2"/>
  <c r="H72" i="2"/>
  <c r="I72" i="2" s="1"/>
  <c r="F72" i="2"/>
  <c r="D72" i="2"/>
  <c r="H71" i="2"/>
  <c r="I71" i="2" s="1"/>
  <c r="F71" i="2"/>
  <c r="D71" i="2"/>
  <c r="I70" i="2"/>
  <c r="H70" i="2"/>
  <c r="F70" i="2"/>
  <c r="D70" i="2"/>
  <c r="H69" i="2"/>
  <c r="I69" i="2" s="1"/>
  <c r="D69" i="2"/>
  <c r="H68" i="2"/>
  <c r="I68" i="2" s="1"/>
  <c r="D68" i="2"/>
  <c r="H67" i="2"/>
  <c r="I67" i="2" s="1"/>
  <c r="D67" i="2"/>
  <c r="H66" i="2"/>
  <c r="I66" i="2" s="1"/>
  <c r="D66" i="2"/>
  <c r="H65" i="2"/>
  <c r="I65" i="2" s="1"/>
  <c r="F65" i="2"/>
  <c r="D65" i="2"/>
  <c r="H64" i="2"/>
  <c r="I64" i="2" s="1"/>
  <c r="F64" i="2"/>
  <c r="D64" i="2"/>
  <c r="H63" i="2"/>
  <c r="I63" i="2" s="1"/>
  <c r="D63" i="2"/>
  <c r="H62" i="2"/>
  <c r="I62" i="2" s="1"/>
  <c r="D62" i="2"/>
  <c r="H61" i="2"/>
  <c r="I61" i="2" s="1"/>
  <c r="D61" i="2"/>
  <c r="H60" i="2"/>
  <c r="I60" i="2" s="1"/>
  <c r="F60" i="2"/>
  <c r="D60" i="2"/>
  <c r="H59" i="2"/>
  <c r="I59" i="2" s="1"/>
  <c r="D59" i="2"/>
  <c r="H58" i="2"/>
  <c r="I58" i="2" s="1"/>
  <c r="D58" i="2"/>
  <c r="H57" i="2"/>
  <c r="I57" i="2" s="1"/>
  <c r="D57" i="2"/>
  <c r="H56" i="2"/>
  <c r="I56" i="2" s="1"/>
  <c r="F56" i="2"/>
  <c r="D56" i="2"/>
  <c r="H55" i="2"/>
  <c r="I55" i="2" s="1"/>
  <c r="F55" i="2"/>
  <c r="D55" i="2"/>
  <c r="H54" i="2"/>
  <c r="I54" i="2" s="1"/>
  <c r="F54" i="2"/>
  <c r="D54" i="2"/>
  <c r="H53" i="2"/>
  <c r="I53" i="2" s="1"/>
  <c r="F53" i="2"/>
  <c r="D53" i="2"/>
  <c r="H52" i="2"/>
  <c r="I52" i="2" s="1"/>
  <c r="F52" i="2"/>
  <c r="D52" i="2"/>
  <c r="H51" i="2"/>
  <c r="I51" i="2" s="1"/>
  <c r="F51" i="2"/>
  <c r="D51" i="2"/>
  <c r="H50" i="2"/>
  <c r="I50" i="2" s="1"/>
  <c r="F50" i="2"/>
  <c r="D50" i="2"/>
  <c r="H49" i="2"/>
  <c r="I49" i="2" s="1"/>
  <c r="F49" i="2"/>
  <c r="D49" i="2"/>
  <c r="H48" i="2"/>
  <c r="I48" i="2" s="1"/>
  <c r="F48" i="2"/>
  <c r="D48" i="2"/>
  <c r="I47" i="2"/>
  <c r="H47" i="2"/>
  <c r="D47" i="2"/>
  <c r="H46" i="2"/>
  <c r="I46" i="2" s="1"/>
  <c r="D46" i="2"/>
  <c r="H45" i="2"/>
  <c r="I45" i="2" s="1"/>
  <c r="D45" i="2"/>
  <c r="H44" i="2"/>
  <c r="I44" i="2" s="1"/>
  <c r="F44" i="2"/>
  <c r="D44" i="2"/>
  <c r="H43" i="2"/>
  <c r="I43" i="2" s="1"/>
  <c r="D43" i="2"/>
  <c r="H42" i="2"/>
  <c r="I42" i="2" s="1"/>
  <c r="F42" i="2"/>
  <c r="D42" i="2"/>
  <c r="H41" i="2"/>
  <c r="I41" i="2" s="1"/>
  <c r="F41" i="2"/>
  <c r="D41" i="2"/>
  <c r="H40" i="2"/>
  <c r="I40" i="2" s="1"/>
  <c r="D40" i="2"/>
  <c r="H39" i="2"/>
  <c r="I39" i="2" s="1"/>
  <c r="D39" i="2"/>
  <c r="H38" i="2"/>
  <c r="I38" i="2" s="1"/>
  <c r="D38" i="2"/>
  <c r="H37" i="2"/>
  <c r="I37" i="2" s="1"/>
  <c r="F37" i="2"/>
  <c r="D37" i="2"/>
  <c r="H36" i="2"/>
  <c r="I36" i="2" s="1"/>
  <c r="F36" i="2"/>
  <c r="D36" i="2"/>
  <c r="H35" i="2"/>
  <c r="I35" i="2" s="1"/>
  <c r="F35" i="2"/>
  <c r="D35" i="2"/>
  <c r="H34" i="2"/>
  <c r="I34" i="2" s="1"/>
  <c r="F34" i="2"/>
  <c r="D34" i="2"/>
  <c r="H33" i="2"/>
  <c r="I33" i="2" s="1"/>
  <c r="F33" i="2"/>
  <c r="D33" i="2"/>
  <c r="H32" i="2"/>
  <c r="I32" i="2" s="1"/>
  <c r="D32" i="2"/>
  <c r="H31" i="2"/>
  <c r="I31" i="2" s="1"/>
  <c r="D31" i="2"/>
  <c r="H30" i="2"/>
  <c r="I30" i="2" s="1"/>
  <c r="F30" i="2"/>
  <c r="D30" i="2"/>
  <c r="H29" i="2"/>
  <c r="I29" i="2" s="1"/>
  <c r="F29" i="2"/>
  <c r="D29" i="2"/>
  <c r="H28" i="2"/>
  <c r="I28" i="2" s="1"/>
  <c r="D28" i="2"/>
  <c r="H27" i="2"/>
  <c r="I27" i="2" s="1"/>
  <c r="F27" i="2"/>
  <c r="D27" i="2"/>
  <c r="H26" i="2"/>
  <c r="I26" i="2" s="1"/>
  <c r="F26" i="2"/>
  <c r="D26" i="2"/>
  <c r="H25" i="2"/>
  <c r="I25" i="2" s="1"/>
  <c r="F25" i="2"/>
  <c r="D25" i="2"/>
  <c r="H24" i="2"/>
  <c r="I24" i="2" s="1"/>
  <c r="F24" i="2"/>
  <c r="D24" i="2"/>
  <c r="H23" i="2"/>
  <c r="I23" i="2" s="1"/>
  <c r="F23" i="2"/>
  <c r="D23" i="2"/>
  <c r="H22" i="2"/>
  <c r="I22" i="2" s="1"/>
  <c r="F22" i="2"/>
  <c r="D22" i="2"/>
  <c r="H21" i="2"/>
  <c r="I21" i="2" s="1"/>
  <c r="D21" i="2"/>
  <c r="H20" i="2"/>
  <c r="I20" i="2" s="1"/>
  <c r="D20" i="2"/>
  <c r="H19" i="2"/>
  <c r="I19" i="2" s="1"/>
  <c r="D19" i="2"/>
  <c r="H18" i="2"/>
  <c r="I18" i="2" s="1"/>
  <c r="D18" i="2"/>
  <c r="I17" i="2"/>
  <c r="H17" i="2"/>
  <c r="D17" i="2"/>
  <c r="H16" i="2"/>
  <c r="I16" i="2" s="1"/>
  <c r="D16" i="2"/>
  <c r="H15" i="2"/>
  <c r="I15" i="2" s="1"/>
  <c r="F15" i="2"/>
  <c r="D15" i="2"/>
  <c r="H14" i="2"/>
  <c r="I14" i="2" s="1"/>
  <c r="F14" i="2"/>
  <c r="D14" i="2"/>
  <c r="H13" i="2"/>
  <c r="I13" i="2" s="1"/>
  <c r="F13" i="2"/>
  <c r="D13" i="2"/>
  <c r="H12" i="2"/>
  <c r="I12" i="2" s="1"/>
  <c r="F12" i="2"/>
  <c r="D12" i="2"/>
  <c r="H11" i="2"/>
  <c r="I11" i="2" s="1"/>
  <c r="F11" i="2"/>
  <c r="D11" i="2"/>
  <c r="H10" i="2"/>
  <c r="I10" i="2" s="1"/>
  <c r="F10" i="2"/>
  <c r="D10" i="2"/>
  <c r="H9" i="2"/>
  <c r="I9" i="2" s="1"/>
  <c r="F9" i="2"/>
  <c r="D9" i="2"/>
  <c r="H8" i="2"/>
  <c r="I8" i="2" s="1"/>
  <c r="D8" i="2"/>
  <c r="H7" i="2"/>
  <c r="I7" i="2" s="1"/>
  <c r="D7" i="2"/>
  <c r="H6" i="2"/>
  <c r="I6" i="2" s="1"/>
  <c r="F6" i="2"/>
  <c r="D6" i="2"/>
  <c r="H5" i="2"/>
  <c r="I5" i="2" s="1"/>
  <c r="F5" i="2"/>
  <c r="D5" i="2"/>
  <c r="H4" i="2"/>
  <c r="I4" i="2" s="1"/>
  <c r="F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H3" i="2"/>
  <c r="I3" i="2" s="1"/>
  <c r="F3" i="2"/>
  <c r="D3" i="2"/>
  <c r="E3" i="2" s="1"/>
  <c r="G3" i="2" s="1"/>
  <c r="K4" i="1"/>
  <c r="K3" i="1"/>
  <c r="J3" i="1"/>
  <c r="F9" i="1"/>
  <c r="F10" i="1"/>
  <c r="F11" i="1"/>
  <c r="F12" i="1"/>
  <c r="F13" i="1"/>
  <c r="F14" i="1"/>
  <c r="F15" i="1"/>
  <c r="F22" i="1"/>
  <c r="F23" i="1"/>
  <c r="F24" i="1"/>
  <c r="F25" i="1"/>
  <c r="F26" i="1"/>
  <c r="F27" i="1"/>
  <c r="F29" i="1"/>
  <c r="F30" i="1"/>
  <c r="F33" i="1"/>
  <c r="F34" i="1"/>
  <c r="F35" i="1"/>
  <c r="F36" i="1"/>
  <c r="F37" i="1"/>
  <c r="F41" i="1"/>
  <c r="F42" i="1"/>
  <c r="F44" i="1"/>
  <c r="F48" i="1"/>
  <c r="F49" i="1"/>
  <c r="F50" i="1"/>
  <c r="F51" i="1"/>
  <c r="F52" i="1"/>
  <c r="F53" i="1"/>
  <c r="F54" i="1"/>
  <c r="F55" i="1"/>
  <c r="F56" i="1"/>
  <c r="F60" i="1"/>
  <c r="F64" i="1"/>
  <c r="F65" i="1"/>
  <c r="F70" i="1"/>
  <c r="F71" i="1"/>
  <c r="F72" i="1"/>
  <c r="F75" i="1"/>
  <c r="F76" i="1"/>
  <c r="F81" i="1"/>
  <c r="F82" i="1"/>
  <c r="F83" i="1"/>
  <c r="F85" i="1"/>
  <c r="F86" i="1"/>
  <c r="F89" i="1"/>
  <c r="F90" i="1"/>
  <c r="F100" i="1"/>
  <c r="F101" i="1"/>
  <c r="F102" i="1"/>
  <c r="F103" i="1"/>
  <c r="F105" i="1"/>
  <c r="F106" i="1"/>
  <c r="F112" i="1"/>
  <c r="F114" i="1"/>
  <c r="F118" i="1"/>
  <c r="F120" i="1"/>
  <c r="F121" i="1"/>
  <c r="F136" i="1"/>
  <c r="F137" i="1"/>
  <c r="F139" i="1"/>
  <c r="F141" i="1"/>
  <c r="F148" i="1"/>
  <c r="F149" i="1"/>
  <c r="F150" i="1"/>
  <c r="F152" i="1"/>
  <c r="F153" i="1"/>
  <c r="F156" i="1"/>
  <c r="F159" i="1"/>
  <c r="F161" i="1"/>
  <c r="F163" i="1"/>
  <c r="F166" i="1"/>
  <c r="F169" i="1"/>
  <c r="F170" i="1"/>
  <c r="F172" i="1"/>
  <c r="F175" i="1"/>
  <c r="F3" i="1"/>
  <c r="I5" i="1"/>
  <c r="I7" i="1"/>
  <c r="I8" i="1"/>
  <c r="I9" i="1"/>
  <c r="I11" i="1"/>
  <c r="I12" i="1"/>
  <c r="I13" i="1"/>
  <c r="I15" i="1"/>
  <c r="I16" i="1"/>
  <c r="I17" i="1"/>
  <c r="I19" i="1"/>
  <c r="I20" i="1"/>
  <c r="I21" i="1"/>
  <c r="I23" i="1"/>
  <c r="I24" i="1"/>
  <c r="I27" i="1"/>
  <c r="I28" i="1"/>
  <c r="I29" i="1"/>
  <c r="I31" i="1"/>
  <c r="I32" i="1"/>
  <c r="I33" i="1"/>
  <c r="I35" i="1"/>
  <c r="I36" i="1"/>
  <c r="I37" i="1"/>
  <c r="I39" i="1"/>
  <c r="I40" i="1"/>
  <c r="I41" i="1"/>
  <c r="I43" i="1"/>
  <c r="I44" i="1"/>
  <c r="I45" i="1"/>
  <c r="I47" i="1"/>
  <c r="I48" i="1"/>
  <c r="I49" i="1"/>
  <c r="I51" i="1"/>
  <c r="I52" i="1"/>
  <c r="I53" i="1"/>
  <c r="I55" i="1"/>
  <c r="I56" i="1"/>
  <c r="I57" i="1"/>
  <c r="I59" i="1"/>
  <c r="I60" i="1"/>
  <c r="I61" i="1"/>
  <c r="I63" i="1"/>
  <c r="I64" i="1"/>
  <c r="I65" i="1"/>
  <c r="I67" i="1"/>
  <c r="I68" i="1"/>
  <c r="I69" i="1"/>
  <c r="I71" i="1"/>
  <c r="I72" i="1"/>
  <c r="I73" i="1"/>
  <c r="I75" i="1"/>
  <c r="I76" i="1"/>
  <c r="I77" i="1"/>
  <c r="I79" i="1"/>
  <c r="I80" i="1"/>
  <c r="I81" i="1"/>
  <c r="I83" i="1"/>
  <c r="I84" i="1"/>
  <c r="I85" i="1"/>
  <c r="I87" i="1"/>
  <c r="I88" i="1"/>
  <c r="I89" i="1"/>
  <c r="I91" i="1"/>
  <c r="I92" i="1"/>
  <c r="I93" i="1"/>
  <c r="I95" i="1"/>
  <c r="I96" i="1"/>
  <c r="I97" i="1"/>
  <c r="I99" i="1"/>
  <c r="I100" i="1"/>
  <c r="I101" i="1"/>
  <c r="I103" i="1"/>
  <c r="I104" i="1"/>
  <c r="I105" i="1"/>
  <c r="I107" i="1"/>
  <c r="I108" i="1"/>
  <c r="I109" i="1"/>
  <c r="I111" i="1"/>
  <c r="I112" i="1"/>
  <c r="I113" i="1"/>
  <c r="I115" i="1"/>
  <c r="I116" i="1"/>
  <c r="I117" i="1"/>
  <c r="I119" i="1"/>
  <c r="I120" i="1"/>
  <c r="I121" i="1"/>
  <c r="I123" i="1"/>
  <c r="I124" i="1"/>
  <c r="I125" i="1"/>
  <c r="I127" i="1"/>
  <c r="I128" i="1"/>
  <c r="I129" i="1"/>
  <c r="I131" i="1"/>
  <c r="I132" i="1"/>
  <c r="I133" i="1"/>
  <c r="I135" i="1"/>
  <c r="I136" i="1"/>
  <c r="I137" i="1"/>
  <c r="I139" i="1"/>
  <c r="I140" i="1"/>
  <c r="I141" i="1"/>
  <c r="I143" i="1"/>
  <c r="I144" i="1"/>
  <c r="I145" i="1"/>
  <c r="I147" i="1"/>
  <c r="I148" i="1"/>
  <c r="I149" i="1"/>
  <c r="I151" i="1"/>
  <c r="I152" i="1"/>
  <c r="I153" i="1"/>
  <c r="I155" i="1"/>
  <c r="I156" i="1"/>
  <c r="I157" i="1"/>
  <c r="I159" i="1"/>
  <c r="I160" i="1"/>
  <c r="I161" i="1"/>
  <c r="I163" i="1"/>
  <c r="I164" i="1"/>
  <c r="I165" i="1"/>
  <c r="I167" i="1"/>
  <c r="I168" i="1"/>
  <c r="I169" i="1"/>
  <c r="I171" i="1"/>
  <c r="I172" i="1"/>
  <c r="I173" i="1"/>
  <c r="I175" i="1"/>
  <c r="I176" i="1"/>
  <c r="I177" i="1"/>
  <c r="I179" i="1"/>
  <c r="I180" i="1"/>
  <c r="I181" i="1"/>
  <c r="I183" i="1"/>
  <c r="I184" i="1"/>
  <c r="I185" i="1"/>
  <c r="H4" i="1"/>
  <c r="I4" i="1" s="1"/>
  <c r="H5" i="1"/>
  <c r="H6" i="1"/>
  <c r="I6" i="1" s="1"/>
  <c r="H7" i="1"/>
  <c r="H8" i="1"/>
  <c r="H9" i="1"/>
  <c r="H10" i="1"/>
  <c r="I10" i="1" s="1"/>
  <c r="H11" i="1"/>
  <c r="H12" i="1"/>
  <c r="H13" i="1"/>
  <c r="H14" i="1"/>
  <c r="I14" i="1" s="1"/>
  <c r="H15" i="1"/>
  <c r="H16" i="1"/>
  <c r="H17" i="1"/>
  <c r="H18" i="1"/>
  <c r="I18" i="1" s="1"/>
  <c r="H19" i="1"/>
  <c r="H20" i="1"/>
  <c r="H21" i="1"/>
  <c r="H22" i="1"/>
  <c r="I22" i="1" s="1"/>
  <c r="H23" i="1"/>
  <c r="H24" i="1"/>
  <c r="H25" i="1"/>
  <c r="I25" i="1" s="1"/>
  <c r="H26" i="1"/>
  <c r="I26" i="1" s="1"/>
  <c r="H27" i="1"/>
  <c r="H28" i="1"/>
  <c r="H29" i="1"/>
  <c r="H30" i="1"/>
  <c r="I30" i="1" s="1"/>
  <c r="H31" i="1"/>
  <c r="H32" i="1"/>
  <c r="H33" i="1"/>
  <c r="H34" i="1"/>
  <c r="I34" i="1" s="1"/>
  <c r="H35" i="1"/>
  <c r="H36" i="1"/>
  <c r="H37" i="1"/>
  <c r="H38" i="1"/>
  <c r="I38" i="1" s="1"/>
  <c r="H39" i="1"/>
  <c r="H40" i="1"/>
  <c r="H41" i="1"/>
  <c r="H42" i="1"/>
  <c r="I42" i="1" s="1"/>
  <c r="H43" i="1"/>
  <c r="H44" i="1"/>
  <c r="H45" i="1"/>
  <c r="H46" i="1"/>
  <c r="I46" i="1" s="1"/>
  <c r="H47" i="1"/>
  <c r="H48" i="1"/>
  <c r="H49" i="1"/>
  <c r="H50" i="1"/>
  <c r="I50" i="1" s="1"/>
  <c r="H51" i="1"/>
  <c r="H52" i="1"/>
  <c r="H53" i="1"/>
  <c r="H54" i="1"/>
  <c r="I54" i="1" s="1"/>
  <c r="H55" i="1"/>
  <c r="H56" i="1"/>
  <c r="H57" i="1"/>
  <c r="H58" i="1"/>
  <c r="I58" i="1" s="1"/>
  <c r="H59" i="1"/>
  <c r="H60" i="1"/>
  <c r="H61" i="1"/>
  <c r="H62" i="1"/>
  <c r="I62" i="1" s="1"/>
  <c r="H63" i="1"/>
  <c r="H64" i="1"/>
  <c r="H65" i="1"/>
  <c r="H66" i="1"/>
  <c r="I66" i="1" s="1"/>
  <c r="H67" i="1"/>
  <c r="H68" i="1"/>
  <c r="H69" i="1"/>
  <c r="H70" i="1"/>
  <c r="I70" i="1" s="1"/>
  <c r="H71" i="1"/>
  <c r="H72" i="1"/>
  <c r="H73" i="1"/>
  <c r="H74" i="1"/>
  <c r="I74" i="1" s="1"/>
  <c r="H75" i="1"/>
  <c r="H76" i="1"/>
  <c r="H77" i="1"/>
  <c r="H78" i="1"/>
  <c r="I78" i="1" s="1"/>
  <c r="H79" i="1"/>
  <c r="H80" i="1"/>
  <c r="H81" i="1"/>
  <c r="H82" i="1"/>
  <c r="I82" i="1" s="1"/>
  <c r="H83" i="1"/>
  <c r="H84" i="1"/>
  <c r="H85" i="1"/>
  <c r="H86" i="1"/>
  <c r="I86" i="1" s="1"/>
  <c r="H87" i="1"/>
  <c r="H88" i="1"/>
  <c r="H89" i="1"/>
  <c r="H90" i="1"/>
  <c r="I90" i="1" s="1"/>
  <c r="H91" i="1"/>
  <c r="H92" i="1"/>
  <c r="H93" i="1"/>
  <c r="H94" i="1"/>
  <c r="I94" i="1" s="1"/>
  <c r="H95" i="1"/>
  <c r="H96" i="1"/>
  <c r="H97" i="1"/>
  <c r="H98" i="1"/>
  <c r="I98" i="1" s="1"/>
  <c r="H99" i="1"/>
  <c r="H100" i="1"/>
  <c r="H101" i="1"/>
  <c r="H102" i="1"/>
  <c r="I102" i="1" s="1"/>
  <c r="H103" i="1"/>
  <c r="H104" i="1"/>
  <c r="H105" i="1"/>
  <c r="H106" i="1"/>
  <c r="I106" i="1" s="1"/>
  <c r="H107" i="1"/>
  <c r="H108" i="1"/>
  <c r="H109" i="1"/>
  <c r="H110" i="1"/>
  <c r="I110" i="1" s="1"/>
  <c r="H111" i="1"/>
  <c r="H112" i="1"/>
  <c r="H113" i="1"/>
  <c r="H114" i="1"/>
  <c r="I114" i="1" s="1"/>
  <c r="H115" i="1"/>
  <c r="H116" i="1"/>
  <c r="H117" i="1"/>
  <c r="H118" i="1"/>
  <c r="I118" i="1" s="1"/>
  <c r="H119" i="1"/>
  <c r="H120" i="1"/>
  <c r="H121" i="1"/>
  <c r="H122" i="1"/>
  <c r="I122" i="1" s="1"/>
  <c r="H123" i="1"/>
  <c r="H124" i="1"/>
  <c r="H125" i="1"/>
  <c r="H126" i="1"/>
  <c r="I126" i="1" s="1"/>
  <c r="H127" i="1"/>
  <c r="H128" i="1"/>
  <c r="H129" i="1"/>
  <c r="H130" i="1"/>
  <c r="I130" i="1" s="1"/>
  <c r="H131" i="1"/>
  <c r="H132" i="1"/>
  <c r="H133" i="1"/>
  <c r="H134" i="1"/>
  <c r="I134" i="1" s="1"/>
  <c r="H135" i="1"/>
  <c r="H136" i="1"/>
  <c r="H137" i="1"/>
  <c r="H138" i="1"/>
  <c r="I138" i="1" s="1"/>
  <c r="H139" i="1"/>
  <c r="H140" i="1"/>
  <c r="H141" i="1"/>
  <c r="H142" i="1"/>
  <c r="I142" i="1" s="1"/>
  <c r="H143" i="1"/>
  <c r="H144" i="1"/>
  <c r="H145" i="1"/>
  <c r="H146" i="1"/>
  <c r="I146" i="1" s="1"/>
  <c r="H147" i="1"/>
  <c r="H148" i="1"/>
  <c r="H149" i="1"/>
  <c r="H150" i="1"/>
  <c r="I150" i="1" s="1"/>
  <c r="H151" i="1"/>
  <c r="H152" i="1"/>
  <c r="H153" i="1"/>
  <c r="H154" i="1"/>
  <c r="I154" i="1" s="1"/>
  <c r="H155" i="1"/>
  <c r="H156" i="1"/>
  <c r="H157" i="1"/>
  <c r="H158" i="1"/>
  <c r="I158" i="1" s="1"/>
  <c r="H159" i="1"/>
  <c r="H160" i="1"/>
  <c r="H161" i="1"/>
  <c r="H162" i="1"/>
  <c r="I162" i="1" s="1"/>
  <c r="H163" i="1"/>
  <c r="H164" i="1"/>
  <c r="H165" i="1"/>
  <c r="H166" i="1"/>
  <c r="I166" i="1" s="1"/>
  <c r="H167" i="1"/>
  <c r="H168" i="1"/>
  <c r="H169" i="1"/>
  <c r="H170" i="1"/>
  <c r="I170" i="1" s="1"/>
  <c r="H171" i="1"/>
  <c r="H172" i="1"/>
  <c r="H173" i="1"/>
  <c r="H174" i="1"/>
  <c r="I174" i="1" s="1"/>
  <c r="H175" i="1"/>
  <c r="H176" i="1"/>
  <c r="H177" i="1"/>
  <c r="H178" i="1"/>
  <c r="I178" i="1" s="1"/>
  <c r="H179" i="1"/>
  <c r="H180" i="1"/>
  <c r="H181" i="1"/>
  <c r="H182" i="1"/>
  <c r="I182" i="1" s="1"/>
  <c r="H183" i="1"/>
  <c r="H184" i="1"/>
  <c r="H185" i="1"/>
  <c r="F4" i="1"/>
  <c r="F5" i="1"/>
  <c r="F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3" i="1"/>
  <c r="E3" i="1" s="1"/>
  <c r="G3" i="1" s="1"/>
  <c r="H3" i="1"/>
  <c r="I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J3" i="2" l="1"/>
  <c r="K3" i="2" s="1"/>
  <c r="E4" i="2" s="1"/>
  <c r="G4" i="2" s="1"/>
  <c r="J4" i="2" s="1"/>
  <c r="E4" i="1"/>
  <c r="K4" i="2" l="1"/>
  <c r="E5" i="2" s="1"/>
  <c r="G5" i="2" s="1"/>
  <c r="G4" i="1"/>
  <c r="J5" i="2" l="1"/>
  <c r="K5" i="2" s="1"/>
  <c r="E6" i="2" s="1"/>
  <c r="G6" i="2" s="1"/>
  <c r="E5" i="1"/>
  <c r="G5" i="1" s="1"/>
  <c r="J4" i="1"/>
  <c r="J6" i="2" l="1"/>
  <c r="K6" i="2" s="1"/>
  <c r="J5" i="1"/>
  <c r="K5" i="1" s="1"/>
  <c r="E6" i="1" s="1"/>
  <c r="G6" i="1" s="1"/>
  <c r="F7" i="2" l="1"/>
  <c r="E7" i="2"/>
  <c r="J6" i="1"/>
  <c r="K6" i="1" s="1"/>
  <c r="G7" i="2" l="1"/>
  <c r="F7" i="1"/>
  <c r="E7" i="1"/>
  <c r="J7" i="2" l="1"/>
  <c r="K7" i="2" s="1"/>
  <c r="G7" i="1"/>
  <c r="E8" i="2" l="1"/>
  <c r="F8" i="2"/>
  <c r="J7" i="1"/>
  <c r="K7" i="1" s="1"/>
  <c r="G8" i="2" l="1"/>
  <c r="F8" i="1"/>
  <c r="E8" i="1"/>
  <c r="J8" i="2" l="1"/>
  <c r="K8" i="2" s="1"/>
  <c r="E9" i="2" s="1"/>
  <c r="G9" i="2" s="1"/>
  <c r="G8" i="1"/>
  <c r="J8" i="1"/>
  <c r="J9" i="2" l="1"/>
  <c r="K9" i="2" s="1"/>
  <c r="E10" i="2" s="1"/>
  <c r="G10" i="2" s="1"/>
  <c r="K8" i="1"/>
  <c r="E9" i="1" s="1"/>
  <c r="G9" i="1" s="1"/>
  <c r="J9" i="1"/>
  <c r="J10" i="2" l="1"/>
  <c r="K10" i="2" s="1"/>
  <c r="E11" i="2" s="1"/>
  <c r="G11" i="2" s="1"/>
  <c r="K9" i="1"/>
  <c r="E10" i="1" s="1"/>
  <c r="G10" i="1" s="1"/>
  <c r="J10" i="1"/>
  <c r="J11" i="2" l="1"/>
  <c r="K11" i="2" s="1"/>
  <c r="E12" i="2" s="1"/>
  <c r="G12" i="2" s="1"/>
  <c r="K10" i="1"/>
  <c r="E11" i="1" s="1"/>
  <c r="G11" i="1" s="1"/>
  <c r="J11" i="1"/>
  <c r="J12" i="2" l="1"/>
  <c r="K12" i="2" s="1"/>
  <c r="E13" i="2" s="1"/>
  <c r="G13" i="2" s="1"/>
  <c r="K11" i="1"/>
  <c r="E12" i="1" s="1"/>
  <c r="G12" i="1" s="1"/>
  <c r="J12" i="1"/>
  <c r="J13" i="2" l="1"/>
  <c r="K13" i="2" s="1"/>
  <c r="E14" i="2" s="1"/>
  <c r="G14" i="2" s="1"/>
  <c r="K12" i="1"/>
  <c r="E13" i="1" s="1"/>
  <c r="G13" i="1" s="1"/>
  <c r="J13" i="1"/>
  <c r="J14" i="2" l="1"/>
  <c r="K14" i="2" s="1"/>
  <c r="E15" i="2" s="1"/>
  <c r="G15" i="2" s="1"/>
  <c r="K13" i="1"/>
  <c r="E14" i="1" s="1"/>
  <c r="G14" i="1" s="1"/>
  <c r="J14" i="1"/>
  <c r="J15" i="2" l="1"/>
  <c r="K15" i="2" s="1"/>
  <c r="K14" i="1"/>
  <c r="E15" i="1" s="1"/>
  <c r="G15" i="1" s="1"/>
  <c r="J15" i="1" s="1"/>
  <c r="E16" i="2" l="1"/>
  <c r="F16" i="2"/>
  <c r="K15" i="1"/>
  <c r="F16" i="1"/>
  <c r="E16" i="1"/>
  <c r="G16" i="1" s="1"/>
  <c r="G16" i="2" l="1"/>
  <c r="J16" i="1"/>
  <c r="K16" i="1" s="1"/>
  <c r="J16" i="2" l="1"/>
  <c r="K16" i="2" s="1"/>
  <c r="E17" i="1"/>
  <c r="F17" i="1"/>
  <c r="E17" i="2" l="1"/>
  <c r="F17" i="2"/>
  <c r="G17" i="1"/>
  <c r="G17" i="2" l="1"/>
  <c r="J17" i="1"/>
  <c r="K17" i="1" s="1"/>
  <c r="J17" i="2" l="1"/>
  <c r="K17" i="2" s="1"/>
  <c r="E18" i="1"/>
  <c r="F18" i="1"/>
  <c r="E18" i="2" l="1"/>
  <c r="F18" i="2"/>
  <c r="G18" i="1"/>
  <c r="G18" i="2" l="1"/>
  <c r="J18" i="1"/>
  <c r="K18" i="1" s="1"/>
  <c r="J18" i="2" l="1"/>
  <c r="K18" i="2" s="1"/>
  <c r="F19" i="1"/>
  <c r="E19" i="1"/>
  <c r="F19" i="2" l="1"/>
  <c r="E19" i="2"/>
  <c r="G19" i="2" s="1"/>
  <c r="G19" i="1"/>
  <c r="J19" i="1"/>
  <c r="J19" i="2" l="1"/>
  <c r="K19" i="2" s="1"/>
  <c r="K19" i="1"/>
  <c r="E20" i="1"/>
  <c r="F20" i="1"/>
  <c r="E20" i="2" l="1"/>
  <c r="F20" i="2"/>
  <c r="G20" i="1"/>
  <c r="G20" i="2" l="1"/>
  <c r="J20" i="1"/>
  <c r="K20" i="1" s="1"/>
  <c r="J20" i="2" l="1"/>
  <c r="K20" i="2" s="1"/>
  <c r="F21" i="1"/>
  <c r="E21" i="1"/>
  <c r="G21" i="1" s="1"/>
  <c r="F21" i="2" l="1"/>
  <c r="E21" i="2"/>
  <c r="G21" i="2" s="1"/>
  <c r="J21" i="1"/>
  <c r="K21" i="1" s="1"/>
  <c r="E22" i="1" s="1"/>
  <c r="G22" i="1" s="1"/>
  <c r="J21" i="2" l="1"/>
  <c r="K21" i="2" s="1"/>
  <c r="E22" i="2" s="1"/>
  <c r="G22" i="2" s="1"/>
  <c r="J22" i="1"/>
  <c r="K22" i="1" s="1"/>
  <c r="E23" i="1" s="1"/>
  <c r="G23" i="1" s="1"/>
  <c r="J22" i="2" l="1"/>
  <c r="K22" i="2" s="1"/>
  <c r="E23" i="2" s="1"/>
  <c r="G23" i="2" s="1"/>
  <c r="J23" i="1"/>
  <c r="K23" i="1" s="1"/>
  <c r="E24" i="1" s="1"/>
  <c r="G24" i="1" s="1"/>
  <c r="J23" i="2" l="1"/>
  <c r="K23" i="2" s="1"/>
  <c r="E24" i="2" s="1"/>
  <c r="G24" i="2" s="1"/>
  <c r="J24" i="1"/>
  <c r="K24" i="1" s="1"/>
  <c r="E25" i="1" s="1"/>
  <c r="G25" i="1" s="1"/>
  <c r="J24" i="2" l="1"/>
  <c r="K24" i="2" s="1"/>
  <c r="E25" i="2" s="1"/>
  <c r="G25" i="2" s="1"/>
  <c r="J25" i="1"/>
  <c r="K25" i="1" s="1"/>
  <c r="E26" i="1" s="1"/>
  <c r="G26" i="1" s="1"/>
  <c r="J25" i="2" l="1"/>
  <c r="K25" i="2" s="1"/>
  <c r="E26" i="2" s="1"/>
  <c r="G26" i="2" s="1"/>
  <c r="J26" i="1"/>
  <c r="K26" i="1" s="1"/>
  <c r="E27" i="1" s="1"/>
  <c r="G27" i="1" s="1"/>
  <c r="J26" i="2" l="1"/>
  <c r="K26" i="2" s="1"/>
  <c r="E27" i="2" s="1"/>
  <c r="G27" i="2" s="1"/>
  <c r="J27" i="1"/>
  <c r="K27" i="1" s="1"/>
  <c r="J27" i="2" l="1"/>
  <c r="K27" i="2" s="1"/>
  <c r="F28" i="1"/>
  <c r="E28" i="1"/>
  <c r="G28" i="1" s="1"/>
  <c r="E28" i="2" l="1"/>
  <c r="F28" i="2"/>
  <c r="J28" i="1"/>
  <c r="K28" i="1" s="1"/>
  <c r="E29" i="1" s="1"/>
  <c r="G29" i="1" s="1"/>
  <c r="G28" i="2" l="1"/>
  <c r="J29" i="1"/>
  <c r="K29" i="1" s="1"/>
  <c r="E30" i="1" s="1"/>
  <c r="G30" i="1" s="1"/>
  <c r="J28" i="2" l="1"/>
  <c r="K28" i="2" s="1"/>
  <c r="E29" i="2" s="1"/>
  <c r="G29" i="2" s="1"/>
  <c r="J30" i="1"/>
  <c r="K30" i="1" s="1"/>
  <c r="J29" i="2" l="1"/>
  <c r="K29" i="2" s="1"/>
  <c r="E30" i="2" s="1"/>
  <c r="G30" i="2" s="1"/>
  <c r="E31" i="1"/>
  <c r="F31" i="1"/>
  <c r="J30" i="2" l="1"/>
  <c r="K30" i="2" s="1"/>
  <c r="G31" i="1"/>
  <c r="F31" i="2" l="1"/>
  <c r="E31" i="2"/>
  <c r="G31" i="2" s="1"/>
  <c r="J31" i="1"/>
  <c r="K31" i="1" s="1"/>
  <c r="J31" i="2" l="1"/>
  <c r="K31" i="2" s="1"/>
  <c r="F32" i="1"/>
  <c r="E32" i="1"/>
  <c r="E32" i="2" l="1"/>
  <c r="F32" i="2"/>
  <c r="G32" i="1"/>
  <c r="G32" i="2" l="1"/>
  <c r="J32" i="1"/>
  <c r="K32" i="1" s="1"/>
  <c r="E33" i="1" s="1"/>
  <c r="G33" i="1" s="1"/>
  <c r="J32" i="2" l="1"/>
  <c r="K32" i="2" s="1"/>
  <c r="E33" i="2" s="1"/>
  <c r="G33" i="2" s="1"/>
  <c r="J33" i="1"/>
  <c r="K33" i="1" s="1"/>
  <c r="E34" i="1" s="1"/>
  <c r="G34" i="1" s="1"/>
  <c r="J33" i="2" l="1"/>
  <c r="K33" i="2" s="1"/>
  <c r="E34" i="2" s="1"/>
  <c r="G34" i="2" s="1"/>
  <c r="J34" i="1"/>
  <c r="K34" i="1" s="1"/>
  <c r="E35" i="1" s="1"/>
  <c r="G35" i="1" s="1"/>
  <c r="J34" i="2" l="1"/>
  <c r="K34" i="2" s="1"/>
  <c r="E35" i="2" s="1"/>
  <c r="G35" i="2" s="1"/>
  <c r="J35" i="1"/>
  <c r="K35" i="1" s="1"/>
  <c r="E36" i="1" s="1"/>
  <c r="G36" i="1" s="1"/>
  <c r="J35" i="2" l="1"/>
  <c r="K35" i="2" s="1"/>
  <c r="E36" i="2" s="1"/>
  <c r="G36" i="2" s="1"/>
  <c r="J36" i="1"/>
  <c r="K36" i="1" s="1"/>
  <c r="E37" i="1" s="1"/>
  <c r="G37" i="1" s="1"/>
  <c r="J36" i="2" l="1"/>
  <c r="K36" i="2" s="1"/>
  <c r="E37" i="2" s="1"/>
  <c r="G37" i="2" s="1"/>
  <c r="J37" i="1"/>
  <c r="K37" i="1" s="1"/>
  <c r="J37" i="2" l="1"/>
  <c r="K37" i="2" s="1"/>
  <c r="E38" i="1"/>
  <c r="F38" i="1"/>
  <c r="E38" i="2" l="1"/>
  <c r="F38" i="2"/>
  <c r="G38" i="1"/>
  <c r="G38" i="2" l="1"/>
  <c r="J38" i="1"/>
  <c r="K38" i="1" s="1"/>
  <c r="J38" i="2" l="1"/>
  <c r="K38" i="2"/>
  <c r="F39" i="1"/>
  <c r="E39" i="1"/>
  <c r="E39" i="2" l="1"/>
  <c r="F39" i="2"/>
  <c r="G39" i="1"/>
  <c r="G39" i="2" l="1"/>
  <c r="J39" i="1"/>
  <c r="K39" i="1" s="1"/>
  <c r="J39" i="2" l="1"/>
  <c r="K39" i="2" s="1"/>
  <c r="F40" i="1"/>
  <c r="E40" i="1"/>
  <c r="F40" i="2" l="1"/>
  <c r="E40" i="2"/>
  <c r="G40" i="1"/>
  <c r="G40" i="2" l="1"/>
  <c r="J40" i="2"/>
  <c r="K40" i="2" s="1"/>
  <c r="E41" i="2" s="1"/>
  <c r="G41" i="2" s="1"/>
  <c r="J40" i="1"/>
  <c r="K40" i="1" s="1"/>
  <c r="E41" i="1" s="1"/>
  <c r="G41" i="1" s="1"/>
  <c r="J41" i="2" l="1"/>
  <c r="K41" i="2" s="1"/>
  <c r="E42" i="2" s="1"/>
  <c r="G42" i="2" s="1"/>
  <c r="J41" i="1"/>
  <c r="K41" i="1" s="1"/>
  <c r="E42" i="1" s="1"/>
  <c r="G42" i="1" s="1"/>
  <c r="J42" i="2" l="1"/>
  <c r="K42" i="2" s="1"/>
  <c r="J42" i="1"/>
  <c r="K42" i="1" s="1"/>
  <c r="F43" i="2" l="1"/>
  <c r="E43" i="2"/>
  <c r="G43" i="2" s="1"/>
  <c r="E43" i="1"/>
  <c r="F43" i="1"/>
  <c r="J43" i="2" l="1"/>
  <c r="K43" i="2" s="1"/>
  <c r="E44" i="2" s="1"/>
  <c r="G44" i="2" s="1"/>
  <c r="G43" i="1"/>
  <c r="J44" i="2" l="1"/>
  <c r="K44" i="2" s="1"/>
  <c r="J43" i="1"/>
  <c r="K43" i="1" s="1"/>
  <c r="E44" i="1" s="1"/>
  <c r="G44" i="1" s="1"/>
  <c r="E45" i="2" l="1"/>
  <c r="F45" i="2"/>
  <c r="J44" i="1"/>
  <c r="K44" i="1" s="1"/>
  <c r="G45" i="2" l="1"/>
  <c r="E45" i="1"/>
  <c r="F45" i="1"/>
  <c r="J45" i="2" l="1"/>
  <c r="K45" i="2" s="1"/>
  <c r="G45" i="1"/>
  <c r="J45" i="1"/>
  <c r="F46" i="2" l="1"/>
  <c r="E46" i="2"/>
  <c r="G46" i="2" s="1"/>
  <c r="K45" i="1"/>
  <c r="F46" i="1"/>
  <c r="E46" i="1"/>
  <c r="J46" i="2" l="1"/>
  <c r="K46" i="2" s="1"/>
  <c r="G46" i="1"/>
  <c r="F47" i="2" l="1"/>
  <c r="E47" i="2"/>
  <c r="G47" i="2" s="1"/>
  <c r="J46" i="1"/>
  <c r="K46" i="1" s="1"/>
  <c r="J47" i="2" l="1"/>
  <c r="K47" i="2" s="1"/>
  <c r="E48" i="2" s="1"/>
  <c r="G48" i="2" s="1"/>
  <c r="F47" i="1"/>
  <c r="E47" i="1"/>
  <c r="J48" i="2" l="1"/>
  <c r="K48" i="2" s="1"/>
  <c r="E49" i="2" s="1"/>
  <c r="G49" i="2" s="1"/>
  <c r="G47" i="1"/>
  <c r="J49" i="2" l="1"/>
  <c r="K49" i="2" s="1"/>
  <c r="E50" i="2" s="1"/>
  <c r="G50" i="2" s="1"/>
  <c r="J47" i="1"/>
  <c r="K47" i="1" s="1"/>
  <c r="E48" i="1" s="1"/>
  <c r="G48" i="1" s="1"/>
  <c r="J50" i="2" l="1"/>
  <c r="K50" i="2" s="1"/>
  <c r="E51" i="2" s="1"/>
  <c r="G51" i="2" s="1"/>
  <c r="J48" i="1"/>
  <c r="K48" i="1" s="1"/>
  <c r="E49" i="1" s="1"/>
  <c r="G49" i="1" s="1"/>
  <c r="J51" i="2" l="1"/>
  <c r="K51" i="2" s="1"/>
  <c r="E52" i="2" s="1"/>
  <c r="G52" i="2" s="1"/>
  <c r="J49" i="1"/>
  <c r="K49" i="1" s="1"/>
  <c r="E50" i="1" s="1"/>
  <c r="G50" i="1" s="1"/>
  <c r="J52" i="2" l="1"/>
  <c r="K52" i="2" s="1"/>
  <c r="E53" i="2" s="1"/>
  <c r="G53" i="2" s="1"/>
  <c r="J50" i="1"/>
  <c r="K50" i="1" s="1"/>
  <c r="E51" i="1" s="1"/>
  <c r="G51" i="1" s="1"/>
  <c r="J53" i="2" l="1"/>
  <c r="K53" i="2" s="1"/>
  <c r="E54" i="2" s="1"/>
  <c r="G54" i="2" s="1"/>
  <c r="J51" i="1"/>
  <c r="K51" i="1" s="1"/>
  <c r="E52" i="1" s="1"/>
  <c r="G52" i="1" s="1"/>
  <c r="J54" i="2" l="1"/>
  <c r="K54" i="2" s="1"/>
  <c r="E55" i="2" s="1"/>
  <c r="G55" i="2" s="1"/>
  <c r="J52" i="1"/>
  <c r="K52" i="1" s="1"/>
  <c r="E53" i="1" s="1"/>
  <c r="G53" i="1" s="1"/>
  <c r="J55" i="2" l="1"/>
  <c r="K55" i="2" s="1"/>
  <c r="E56" i="2" s="1"/>
  <c r="G56" i="2" s="1"/>
  <c r="J53" i="1"/>
  <c r="K53" i="1" s="1"/>
  <c r="E54" i="1" s="1"/>
  <c r="G54" i="1" s="1"/>
  <c r="J56" i="2" l="1"/>
  <c r="K56" i="2" s="1"/>
  <c r="J54" i="1"/>
  <c r="K54" i="1" s="1"/>
  <c r="E55" i="1" s="1"/>
  <c r="G55" i="1" s="1"/>
  <c r="E57" i="2" l="1"/>
  <c r="F57" i="2"/>
  <c r="J55" i="1"/>
  <c r="K55" i="1" s="1"/>
  <c r="E56" i="1" s="1"/>
  <c r="G56" i="1" s="1"/>
  <c r="G57" i="2" l="1"/>
  <c r="J56" i="1"/>
  <c r="K56" i="1" s="1"/>
  <c r="J57" i="2" l="1"/>
  <c r="K57" i="2" s="1"/>
  <c r="F57" i="1"/>
  <c r="E57" i="1"/>
  <c r="F58" i="2" l="1"/>
  <c r="E58" i="2"/>
  <c r="G58" i="2" s="1"/>
  <c r="G57" i="1"/>
  <c r="J58" i="2" l="1"/>
  <c r="K58" i="2" s="1"/>
  <c r="J57" i="1"/>
  <c r="K57" i="1" s="1"/>
  <c r="F59" i="2" l="1"/>
  <c r="E59" i="2"/>
  <c r="G59" i="2" s="1"/>
  <c r="F58" i="1"/>
  <c r="E58" i="1"/>
  <c r="J59" i="2" l="1"/>
  <c r="K59" i="2" s="1"/>
  <c r="E60" i="2" s="1"/>
  <c r="G60" i="2" s="1"/>
  <c r="G58" i="1"/>
  <c r="J60" i="2" l="1"/>
  <c r="K60" i="2" s="1"/>
  <c r="J58" i="1"/>
  <c r="K58" i="1" s="1"/>
  <c r="E61" i="2" l="1"/>
  <c r="F61" i="2"/>
  <c r="E59" i="1"/>
  <c r="F59" i="1"/>
  <c r="G61" i="2" l="1"/>
  <c r="G59" i="1"/>
  <c r="J61" i="2" l="1"/>
  <c r="K61" i="2" s="1"/>
  <c r="J59" i="1"/>
  <c r="K59" i="1" s="1"/>
  <c r="E60" i="1" s="1"/>
  <c r="G60" i="1" s="1"/>
  <c r="E62" i="2" l="1"/>
  <c r="F62" i="2"/>
  <c r="J60" i="1"/>
  <c r="K60" i="1" s="1"/>
  <c r="G62" i="2" l="1"/>
  <c r="F61" i="1"/>
  <c r="E61" i="1"/>
  <c r="J62" i="2" l="1"/>
  <c r="K62" i="2" s="1"/>
  <c r="G61" i="1"/>
  <c r="F63" i="2" l="1"/>
  <c r="E63" i="2"/>
  <c r="G63" i="2" s="1"/>
  <c r="J61" i="1"/>
  <c r="K61" i="1" s="1"/>
  <c r="J63" i="2" l="1"/>
  <c r="K63" i="2" s="1"/>
  <c r="E64" i="2" s="1"/>
  <c r="G64" i="2" s="1"/>
  <c r="F62" i="1"/>
  <c r="E62" i="1"/>
  <c r="J64" i="2" l="1"/>
  <c r="K64" i="2" s="1"/>
  <c r="E65" i="2" s="1"/>
  <c r="G65" i="2" s="1"/>
  <c r="G62" i="1"/>
  <c r="J65" i="2" l="1"/>
  <c r="K65" i="2" s="1"/>
  <c r="J62" i="1"/>
  <c r="K62" i="1" s="1"/>
  <c r="F66" i="2" l="1"/>
  <c r="E66" i="2"/>
  <c r="G66" i="2" s="1"/>
  <c r="F63" i="1"/>
  <c r="E63" i="1"/>
  <c r="J66" i="2" l="1"/>
  <c r="K66" i="2" s="1"/>
  <c r="G63" i="1"/>
  <c r="F67" i="2" l="1"/>
  <c r="E67" i="2"/>
  <c r="G67" i="2" s="1"/>
  <c r="J63" i="1"/>
  <c r="K63" i="1" s="1"/>
  <c r="E64" i="1" s="1"/>
  <c r="G64" i="1" s="1"/>
  <c r="J67" i="2" l="1"/>
  <c r="K67" i="2" s="1"/>
  <c r="J64" i="1"/>
  <c r="K64" i="1" s="1"/>
  <c r="E65" i="1" s="1"/>
  <c r="G65" i="1" s="1"/>
  <c r="F68" i="2" l="1"/>
  <c r="E68" i="2"/>
  <c r="G68" i="2" s="1"/>
  <c r="J65" i="1"/>
  <c r="K65" i="1" s="1"/>
  <c r="J68" i="2" l="1"/>
  <c r="K68" i="2" s="1"/>
  <c r="F66" i="1"/>
  <c r="E66" i="1"/>
  <c r="E69" i="2" l="1"/>
  <c r="F69" i="2"/>
  <c r="G66" i="1"/>
  <c r="G69" i="2" l="1"/>
  <c r="J66" i="1"/>
  <c r="K66" i="1" s="1"/>
  <c r="J69" i="2" l="1"/>
  <c r="K69" i="2" s="1"/>
  <c r="E70" i="2" s="1"/>
  <c r="G70" i="2" s="1"/>
  <c r="E67" i="1"/>
  <c r="F67" i="1"/>
  <c r="J70" i="2" l="1"/>
  <c r="K70" i="2" s="1"/>
  <c r="E71" i="2" s="1"/>
  <c r="G71" i="2" s="1"/>
  <c r="G67" i="1"/>
  <c r="J71" i="2" l="1"/>
  <c r="K71" i="2" s="1"/>
  <c r="E72" i="2" s="1"/>
  <c r="G72" i="2" s="1"/>
  <c r="J67" i="1"/>
  <c r="K67" i="1" s="1"/>
  <c r="J72" i="2" l="1"/>
  <c r="K72" i="2" s="1"/>
  <c r="F68" i="1"/>
  <c r="E68" i="1"/>
  <c r="E73" i="2" l="1"/>
  <c r="F73" i="2"/>
  <c r="G68" i="1"/>
  <c r="G73" i="2" l="1"/>
  <c r="J68" i="1"/>
  <c r="K68" i="1" s="1"/>
  <c r="J73" i="2" l="1"/>
  <c r="K73" i="2" s="1"/>
  <c r="F69" i="1"/>
  <c r="E69" i="1"/>
  <c r="G69" i="1" s="1"/>
  <c r="E74" i="2" l="1"/>
  <c r="F74" i="2"/>
  <c r="J69" i="1"/>
  <c r="K69" i="1" s="1"/>
  <c r="E70" i="1" s="1"/>
  <c r="G70" i="1" s="1"/>
  <c r="G74" i="2" l="1"/>
  <c r="J70" i="1"/>
  <c r="K70" i="1" s="1"/>
  <c r="E71" i="1" s="1"/>
  <c r="G71" i="1" s="1"/>
  <c r="J74" i="2" l="1"/>
  <c r="K74" i="2" s="1"/>
  <c r="E75" i="2" s="1"/>
  <c r="G75" i="2" s="1"/>
  <c r="J71" i="1"/>
  <c r="K71" i="1" s="1"/>
  <c r="E72" i="1" s="1"/>
  <c r="G72" i="1" s="1"/>
  <c r="J75" i="2" l="1"/>
  <c r="K75" i="2" s="1"/>
  <c r="E76" i="2" s="1"/>
  <c r="G76" i="2" s="1"/>
  <c r="J72" i="1"/>
  <c r="K72" i="1" s="1"/>
  <c r="J76" i="2" l="1"/>
  <c r="K76" i="2" s="1"/>
  <c r="E73" i="1"/>
  <c r="F73" i="1"/>
  <c r="E77" i="2" l="1"/>
  <c r="F77" i="2"/>
  <c r="G73" i="1"/>
  <c r="J73" i="1" s="1"/>
  <c r="G77" i="2" l="1"/>
  <c r="K73" i="1"/>
  <c r="F74" i="1"/>
  <c r="E74" i="1"/>
  <c r="J77" i="2" l="1"/>
  <c r="K77" i="2" s="1"/>
  <c r="G74" i="1"/>
  <c r="E78" i="2" l="1"/>
  <c r="F78" i="2"/>
  <c r="J74" i="1"/>
  <c r="K74" i="1" s="1"/>
  <c r="E75" i="1" s="1"/>
  <c r="G75" i="1" s="1"/>
  <c r="G78" i="2" l="1"/>
  <c r="J75" i="1"/>
  <c r="K75" i="1" s="1"/>
  <c r="E76" i="1" s="1"/>
  <c r="G76" i="1" s="1"/>
  <c r="J78" i="2" l="1"/>
  <c r="K78" i="2" s="1"/>
  <c r="J76" i="1"/>
  <c r="K76" i="1" s="1"/>
  <c r="F79" i="2" l="1"/>
  <c r="E79" i="2"/>
  <c r="G79" i="2" s="1"/>
  <c r="F77" i="1"/>
  <c r="E77" i="1"/>
  <c r="J79" i="2" l="1"/>
  <c r="K79" i="2" s="1"/>
  <c r="G77" i="1"/>
  <c r="F80" i="2" l="1"/>
  <c r="E80" i="2"/>
  <c r="J77" i="1"/>
  <c r="K77" i="1" s="1"/>
  <c r="G80" i="2" l="1"/>
  <c r="F78" i="1"/>
  <c r="E78" i="1"/>
  <c r="G78" i="1" s="1"/>
  <c r="J80" i="2" l="1"/>
  <c r="K80" i="2" s="1"/>
  <c r="E81" i="2" s="1"/>
  <c r="G81" i="2" s="1"/>
  <c r="J78" i="1"/>
  <c r="K78" i="1" s="1"/>
  <c r="J81" i="2" l="1"/>
  <c r="K81" i="2" s="1"/>
  <c r="E82" i="2" s="1"/>
  <c r="G82" i="2" s="1"/>
  <c r="E79" i="1"/>
  <c r="F79" i="1"/>
  <c r="J82" i="2" l="1"/>
  <c r="K82" i="2" s="1"/>
  <c r="E83" i="2" s="1"/>
  <c r="G83" i="2" s="1"/>
  <c r="G79" i="1"/>
  <c r="J83" i="2" l="1"/>
  <c r="K83" i="2" s="1"/>
  <c r="J79" i="1"/>
  <c r="K79" i="1" s="1"/>
  <c r="F84" i="2" l="1"/>
  <c r="E84" i="2"/>
  <c r="F80" i="1"/>
  <c r="E80" i="1"/>
  <c r="G80" i="1" s="1"/>
  <c r="G84" i="2" l="1"/>
  <c r="J84" i="2"/>
  <c r="K84" i="2" s="1"/>
  <c r="E85" i="2" s="1"/>
  <c r="G85" i="2" s="1"/>
  <c r="J80" i="1"/>
  <c r="K80" i="1" s="1"/>
  <c r="E81" i="1" s="1"/>
  <c r="G81" i="1" s="1"/>
  <c r="J85" i="2" l="1"/>
  <c r="K85" i="2" s="1"/>
  <c r="E86" i="2" s="1"/>
  <c r="G86" i="2" s="1"/>
  <c r="J81" i="1"/>
  <c r="K81" i="1" s="1"/>
  <c r="E82" i="1" s="1"/>
  <c r="G82" i="1" s="1"/>
  <c r="J86" i="2" l="1"/>
  <c r="K86" i="2" s="1"/>
  <c r="J82" i="1"/>
  <c r="K82" i="1" s="1"/>
  <c r="E83" i="1" s="1"/>
  <c r="G83" i="1" s="1"/>
  <c r="F87" i="2" l="1"/>
  <c r="E87" i="2"/>
  <c r="J83" i="1"/>
  <c r="K83" i="1" s="1"/>
  <c r="G87" i="2" l="1"/>
  <c r="J87" i="2"/>
  <c r="K87" i="2" s="1"/>
  <c r="E84" i="1"/>
  <c r="F84" i="1"/>
  <c r="F88" i="2" l="1"/>
  <c r="E88" i="2"/>
  <c r="G88" i="2" s="1"/>
  <c r="G84" i="1"/>
  <c r="J88" i="2" l="1"/>
  <c r="K88" i="2" s="1"/>
  <c r="E89" i="2" s="1"/>
  <c r="G89" i="2" s="1"/>
  <c r="J84" i="1"/>
  <c r="K84" i="1" s="1"/>
  <c r="E85" i="1" s="1"/>
  <c r="G85" i="1" s="1"/>
  <c r="J89" i="2" l="1"/>
  <c r="K89" i="2" s="1"/>
  <c r="E90" i="2" s="1"/>
  <c r="G90" i="2" s="1"/>
  <c r="J85" i="1"/>
  <c r="K85" i="1" s="1"/>
  <c r="E86" i="1" s="1"/>
  <c r="G86" i="1" s="1"/>
  <c r="J90" i="2" l="1"/>
  <c r="K90" i="2" s="1"/>
  <c r="J86" i="1"/>
  <c r="K86" i="1" s="1"/>
  <c r="F91" i="2" l="1"/>
  <c r="E91" i="2"/>
  <c r="G91" i="2" s="1"/>
  <c r="E87" i="1"/>
  <c r="F87" i="1"/>
  <c r="J91" i="2" l="1"/>
  <c r="K91" i="2" s="1"/>
  <c r="G87" i="1"/>
  <c r="F92" i="2" l="1"/>
  <c r="E92" i="2"/>
  <c r="G92" i="2" s="1"/>
  <c r="J87" i="1"/>
  <c r="K87" i="1" s="1"/>
  <c r="J92" i="2" l="1"/>
  <c r="K92" i="2" s="1"/>
  <c r="F88" i="1"/>
  <c r="E88" i="1"/>
  <c r="G88" i="1" s="1"/>
  <c r="E93" i="2" l="1"/>
  <c r="F93" i="2"/>
  <c r="J88" i="1"/>
  <c r="K88" i="1" s="1"/>
  <c r="E89" i="1" s="1"/>
  <c r="G89" i="1" s="1"/>
  <c r="G93" i="2" l="1"/>
  <c r="J89" i="1"/>
  <c r="K89" i="1" s="1"/>
  <c r="E90" i="1" s="1"/>
  <c r="G90" i="1" s="1"/>
  <c r="J93" i="2" l="1"/>
  <c r="K93" i="2" s="1"/>
  <c r="J90" i="1"/>
  <c r="K90" i="1" s="1"/>
  <c r="F94" i="2" l="1"/>
  <c r="E94" i="2"/>
  <c r="G94" i="2" s="1"/>
  <c r="E91" i="1"/>
  <c r="F91" i="1"/>
  <c r="J94" i="2" l="1"/>
  <c r="K94" i="2" s="1"/>
  <c r="G91" i="1"/>
  <c r="F95" i="2" l="1"/>
  <c r="E95" i="2"/>
  <c r="G95" i="2" s="1"/>
  <c r="J91" i="1"/>
  <c r="K91" i="1" s="1"/>
  <c r="J95" i="2" l="1"/>
  <c r="K95" i="2" s="1"/>
  <c r="F92" i="1"/>
  <c r="E92" i="1"/>
  <c r="F96" i="2" l="1"/>
  <c r="E96" i="2"/>
  <c r="G92" i="1"/>
  <c r="G96" i="2" l="1"/>
  <c r="J92" i="1"/>
  <c r="K92" i="1" s="1"/>
  <c r="J96" i="2" l="1"/>
  <c r="K96" i="2" s="1"/>
  <c r="F93" i="1"/>
  <c r="E93" i="1"/>
  <c r="G93" i="1" s="1"/>
  <c r="E97" i="2" l="1"/>
  <c r="F97" i="2"/>
  <c r="J93" i="1"/>
  <c r="K93" i="1" s="1"/>
  <c r="G97" i="2" l="1"/>
  <c r="F94" i="1"/>
  <c r="E94" i="1"/>
  <c r="G94" i="1" s="1"/>
  <c r="J97" i="2" l="1"/>
  <c r="K97" i="2"/>
  <c r="J94" i="1"/>
  <c r="K94" i="1" s="1"/>
  <c r="E98" i="2" l="1"/>
  <c r="F98" i="2"/>
  <c r="E95" i="1"/>
  <c r="F95" i="1"/>
  <c r="G98" i="2" l="1"/>
  <c r="G95" i="1"/>
  <c r="J98" i="2" l="1"/>
  <c r="K98" i="2" s="1"/>
  <c r="J95" i="1"/>
  <c r="K95" i="1" s="1"/>
  <c r="F99" i="2" l="1"/>
  <c r="E99" i="2"/>
  <c r="G99" i="2" s="1"/>
  <c r="F96" i="1"/>
  <c r="E96" i="1"/>
  <c r="G96" i="1" s="1"/>
  <c r="J99" i="2" l="1"/>
  <c r="K99" i="2" s="1"/>
  <c r="E100" i="2" s="1"/>
  <c r="G100" i="2" s="1"/>
  <c r="J96" i="1"/>
  <c r="K96" i="1" s="1"/>
  <c r="J100" i="2" l="1"/>
  <c r="K100" i="2" s="1"/>
  <c r="E101" i="2" s="1"/>
  <c r="G101" i="2" s="1"/>
  <c r="F97" i="1"/>
  <c r="E97" i="1"/>
  <c r="J101" i="2" l="1"/>
  <c r="K101" i="2" s="1"/>
  <c r="E102" i="2" s="1"/>
  <c r="G102" i="2" s="1"/>
  <c r="G97" i="1"/>
  <c r="J97" i="1"/>
  <c r="J102" i="2" l="1"/>
  <c r="K102" i="2" s="1"/>
  <c r="E103" i="2" s="1"/>
  <c r="G103" i="2" s="1"/>
  <c r="K97" i="1"/>
  <c r="E98" i="1"/>
  <c r="F98" i="1"/>
  <c r="J103" i="2" l="1"/>
  <c r="K103" i="2" s="1"/>
  <c r="G98" i="1"/>
  <c r="F104" i="2" l="1"/>
  <c r="E104" i="2"/>
  <c r="G104" i="2" s="1"/>
  <c r="J98" i="1"/>
  <c r="K98" i="1" s="1"/>
  <c r="J104" i="2" l="1"/>
  <c r="K104" i="2" s="1"/>
  <c r="E105" i="2" s="1"/>
  <c r="G105" i="2" s="1"/>
  <c r="F99" i="1"/>
  <c r="E99" i="1"/>
  <c r="J105" i="2" l="1"/>
  <c r="K105" i="2" s="1"/>
  <c r="E106" i="2" s="1"/>
  <c r="G106" i="2" s="1"/>
  <c r="G99" i="1"/>
  <c r="J106" i="2" l="1"/>
  <c r="K106" i="2" s="1"/>
  <c r="J99" i="1"/>
  <c r="K99" i="1" s="1"/>
  <c r="E100" i="1" s="1"/>
  <c r="G100" i="1" s="1"/>
  <c r="F107" i="2" l="1"/>
  <c r="E107" i="2"/>
  <c r="G107" i="2" s="1"/>
  <c r="J100" i="1"/>
  <c r="K100" i="1" s="1"/>
  <c r="E101" i="1" s="1"/>
  <c r="G101" i="1" s="1"/>
  <c r="J107" i="2" l="1"/>
  <c r="K107" i="2" s="1"/>
  <c r="J101" i="1"/>
  <c r="K101" i="1" s="1"/>
  <c r="E102" i="1" s="1"/>
  <c r="G102" i="1" s="1"/>
  <c r="F108" i="2" l="1"/>
  <c r="E108" i="2"/>
  <c r="J102" i="1"/>
  <c r="K102" i="1" s="1"/>
  <c r="E103" i="1" s="1"/>
  <c r="G103" i="1" s="1"/>
  <c r="G108" i="2" l="1"/>
  <c r="J108" i="2"/>
  <c r="K108" i="2" s="1"/>
  <c r="J103" i="1"/>
  <c r="K103" i="1" s="1"/>
  <c r="E109" i="2" l="1"/>
  <c r="F109" i="2"/>
  <c r="F104" i="1"/>
  <c r="E104" i="1"/>
  <c r="G104" i="1" s="1"/>
  <c r="G109" i="2" l="1"/>
  <c r="J104" i="1"/>
  <c r="K104" i="1" s="1"/>
  <c r="E105" i="1" s="1"/>
  <c r="G105" i="1" s="1"/>
  <c r="J109" i="2" l="1"/>
  <c r="K109" i="2" s="1"/>
  <c r="J105" i="1"/>
  <c r="K105" i="1" s="1"/>
  <c r="E106" i="1" s="1"/>
  <c r="G106" i="1" s="1"/>
  <c r="E110" i="2" l="1"/>
  <c r="F110" i="2"/>
  <c r="J106" i="1"/>
  <c r="K106" i="1" s="1"/>
  <c r="G110" i="2" l="1"/>
  <c r="E107" i="1"/>
  <c r="F107" i="1"/>
  <c r="J110" i="2" l="1"/>
  <c r="K110" i="2" s="1"/>
  <c r="G107" i="1"/>
  <c r="F111" i="2" l="1"/>
  <c r="E111" i="2"/>
  <c r="J107" i="1"/>
  <c r="K107" i="1" s="1"/>
  <c r="G111" i="2" l="1"/>
  <c r="J111" i="2"/>
  <c r="K111" i="2" s="1"/>
  <c r="E112" i="2" s="1"/>
  <c r="G112" i="2" s="1"/>
  <c r="F108" i="1"/>
  <c r="E108" i="1"/>
  <c r="J112" i="2" l="1"/>
  <c r="K112" i="2" s="1"/>
  <c r="G108" i="1"/>
  <c r="E113" i="2" l="1"/>
  <c r="F113" i="2"/>
  <c r="J108" i="1"/>
  <c r="K108" i="1" s="1"/>
  <c r="G113" i="2" l="1"/>
  <c r="F109" i="1"/>
  <c r="E109" i="1"/>
  <c r="G109" i="1" s="1"/>
  <c r="J113" i="2" l="1"/>
  <c r="K113" i="2" s="1"/>
  <c r="E114" i="2" s="1"/>
  <c r="G114" i="2" s="1"/>
  <c r="J109" i="1"/>
  <c r="K109" i="1" s="1"/>
  <c r="J114" i="2" l="1"/>
  <c r="K114" i="2" s="1"/>
  <c r="F110" i="1"/>
  <c r="E110" i="1"/>
  <c r="G110" i="1" s="1"/>
  <c r="F115" i="2" l="1"/>
  <c r="E115" i="2"/>
  <c r="G115" i="2" s="1"/>
  <c r="J110" i="1"/>
  <c r="K110" i="1" s="1"/>
  <c r="J115" i="2" l="1"/>
  <c r="K115" i="2" s="1"/>
  <c r="E111" i="1"/>
  <c r="F111" i="1"/>
  <c r="F116" i="2" l="1"/>
  <c r="E116" i="2"/>
  <c r="G111" i="1"/>
  <c r="G116" i="2" l="1"/>
  <c r="J111" i="1"/>
  <c r="K111" i="1" s="1"/>
  <c r="E112" i="1" s="1"/>
  <c r="G112" i="1" s="1"/>
  <c r="J116" i="2" l="1"/>
  <c r="K116" i="2" s="1"/>
  <c r="J112" i="1"/>
  <c r="K112" i="1" s="1"/>
  <c r="E117" i="2" l="1"/>
  <c r="F117" i="2"/>
  <c r="F113" i="1"/>
  <c r="E113" i="1"/>
  <c r="G113" i="1" s="1"/>
  <c r="G117" i="2" l="1"/>
  <c r="J113" i="1"/>
  <c r="K113" i="1" s="1"/>
  <c r="E114" i="1" s="1"/>
  <c r="G114" i="1" s="1"/>
  <c r="J117" i="2" l="1"/>
  <c r="K117" i="2" s="1"/>
  <c r="E118" i="2" s="1"/>
  <c r="G118" i="2" s="1"/>
  <c r="J114" i="1"/>
  <c r="K114" i="1" s="1"/>
  <c r="J118" i="2" l="1"/>
  <c r="K118" i="2" s="1"/>
  <c r="F115" i="1"/>
  <c r="E115" i="1"/>
  <c r="F119" i="2" l="1"/>
  <c r="E119" i="2"/>
  <c r="G119" i="2" s="1"/>
  <c r="G115" i="1"/>
  <c r="J115" i="1"/>
  <c r="J119" i="2" l="1"/>
  <c r="K119" i="2" s="1"/>
  <c r="E120" i="2" s="1"/>
  <c r="G120" i="2" s="1"/>
  <c r="K115" i="1"/>
  <c r="F116" i="1"/>
  <c r="E116" i="1"/>
  <c r="J120" i="2" l="1"/>
  <c r="K120" i="2" s="1"/>
  <c r="E121" i="2" s="1"/>
  <c r="G121" i="2" s="1"/>
  <c r="G116" i="1"/>
  <c r="J121" i="2" l="1"/>
  <c r="K121" i="2" s="1"/>
  <c r="J116" i="1"/>
  <c r="K116" i="1" s="1"/>
  <c r="E122" i="2" l="1"/>
  <c r="F122" i="2"/>
  <c r="E117" i="1"/>
  <c r="F117" i="1"/>
  <c r="G122" i="2" l="1"/>
  <c r="G117" i="1"/>
  <c r="J117" i="1"/>
  <c r="J122" i="2" l="1"/>
  <c r="K122" i="2" s="1"/>
  <c r="K117" i="1"/>
  <c r="E118" i="1" s="1"/>
  <c r="G118" i="1" s="1"/>
  <c r="J118" i="1"/>
  <c r="F123" i="2" l="1"/>
  <c r="E123" i="2"/>
  <c r="G123" i="2" s="1"/>
  <c r="K118" i="1"/>
  <c r="F119" i="1"/>
  <c r="E119" i="1"/>
  <c r="G119" i="1" s="1"/>
  <c r="J123" i="2" l="1"/>
  <c r="K123" i="2" s="1"/>
  <c r="J119" i="1"/>
  <c r="K119" i="1" s="1"/>
  <c r="E120" i="1" s="1"/>
  <c r="G120" i="1" s="1"/>
  <c r="F124" i="2" l="1"/>
  <c r="E124" i="2"/>
  <c r="G124" i="2" s="1"/>
  <c r="J120" i="1"/>
  <c r="K120" i="1" s="1"/>
  <c r="E121" i="1" s="1"/>
  <c r="G121" i="1" s="1"/>
  <c r="J124" i="2" l="1"/>
  <c r="K124" i="2" s="1"/>
  <c r="J121" i="1"/>
  <c r="K121" i="1" s="1"/>
  <c r="F125" i="2" l="1"/>
  <c r="E125" i="2"/>
  <c r="G125" i="2" s="1"/>
  <c r="E122" i="1"/>
  <c r="F122" i="1"/>
  <c r="J125" i="2" l="1"/>
  <c r="K125" i="2" s="1"/>
  <c r="G122" i="1"/>
  <c r="E126" i="2" l="1"/>
  <c r="F126" i="2"/>
  <c r="J122" i="1"/>
  <c r="K122" i="1" s="1"/>
  <c r="G126" i="2" l="1"/>
  <c r="E123" i="1"/>
  <c r="F123" i="1"/>
  <c r="J126" i="2" l="1"/>
  <c r="K126" i="2" s="1"/>
  <c r="G123" i="1"/>
  <c r="F127" i="2" l="1"/>
  <c r="E127" i="2"/>
  <c r="K123" i="1"/>
  <c r="J123" i="1"/>
  <c r="G127" i="2" l="1"/>
  <c r="J127" i="2"/>
  <c r="K127" i="2" s="1"/>
  <c r="F124" i="1"/>
  <c r="E124" i="1"/>
  <c r="G124" i="1" s="1"/>
  <c r="F128" i="2" l="1"/>
  <c r="E128" i="2"/>
  <c r="G128" i="2" s="1"/>
  <c r="J124" i="1"/>
  <c r="K124" i="1" s="1"/>
  <c r="J128" i="2" l="1"/>
  <c r="K128" i="2" s="1"/>
  <c r="F125" i="1"/>
  <c r="E125" i="1"/>
  <c r="G125" i="1" s="1"/>
  <c r="F129" i="2" l="1"/>
  <c r="E129" i="2"/>
  <c r="G129" i="2" s="1"/>
  <c r="J125" i="1"/>
  <c r="K125" i="1" s="1"/>
  <c r="J129" i="2" l="1"/>
  <c r="K129" i="2" s="1"/>
  <c r="F126" i="1"/>
  <c r="E126" i="1"/>
  <c r="G126" i="1" s="1"/>
  <c r="E130" i="2" l="1"/>
  <c r="F130" i="2"/>
  <c r="J126" i="1"/>
  <c r="K126" i="1" s="1"/>
  <c r="G130" i="2" l="1"/>
  <c r="F127" i="1"/>
  <c r="E127" i="1"/>
  <c r="G127" i="1" s="1"/>
  <c r="J130" i="2" l="1"/>
  <c r="K130" i="2" s="1"/>
  <c r="J127" i="1"/>
  <c r="K127" i="1" s="1"/>
  <c r="F131" i="2" l="1"/>
  <c r="E131" i="2"/>
  <c r="G131" i="2" s="1"/>
  <c r="F128" i="1"/>
  <c r="E128" i="1"/>
  <c r="G128" i="1" s="1"/>
  <c r="J131" i="2" l="1"/>
  <c r="K131" i="2" s="1"/>
  <c r="J128" i="1"/>
  <c r="K128" i="1" s="1"/>
  <c r="F132" i="2" l="1"/>
  <c r="E132" i="2"/>
  <c r="G132" i="2" s="1"/>
  <c r="F129" i="1"/>
  <c r="E129" i="1"/>
  <c r="G129" i="1" s="1"/>
  <c r="J132" i="2" l="1"/>
  <c r="K132" i="2" s="1"/>
  <c r="J129" i="1"/>
  <c r="K129" i="1" s="1"/>
  <c r="F133" i="2" l="1"/>
  <c r="E133" i="2"/>
  <c r="G133" i="2" s="1"/>
  <c r="F130" i="1"/>
  <c r="E130" i="1"/>
  <c r="G130" i="1" s="1"/>
  <c r="J133" i="2" l="1"/>
  <c r="K133" i="2" s="1"/>
  <c r="J130" i="1"/>
  <c r="K130" i="1" s="1"/>
  <c r="E134" i="2" l="1"/>
  <c r="F134" i="2"/>
  <c r="F131" i="1"/>
  <c r="E131" i="1"/>
  <c r="G134" i="2" l="1"/>
  <c r="G131" i="1"/>
  <c r="J131" i="1"/>
  <c r="J134" i="2" l="1"/>
  <c r="K134" i="2" s="1"/>
  <c r="K131" i="1"/>
  <c r="F132" i="1"/>
  <c r="E132" i="1"/>
  <c r="G132" i="1" s="1"/>
  <c r="F135" i="2" l="1"/>
  <c r="E135" i="2"/>
  <c r="G135" i="2" s="1"/>
  <c r="J132" i="1"/>
  <c r="K132" i="1" s="1"/>
  <c r="J135" i="2" l="1"/>
  <c r="K135" i="2" s="1"/>
  <c r="E136" i="2" s="1"/>
  <c r="G136" i="2" s="1"/>
  <c r="F133" i="1"/>
  <c r="E133" i="1"/>
  <c r="G133" i="1" s="1"/>
  <c r="J136" i="2" l="1"/>
  <c r="K136" i="2" s="1"/>
  <c r="E137" i="2" s="1"/>
  <c r="G137" i="2" s="1"/>
  <c r="J133" i="1"/>
  <c r="K133" i="1" s="1"/>
  <c r="J137" i="2" l="1"/>
  <c r="K137" i="2" s="1"/>
  <c r="E134" i="1"/>
  <c r="F134" i="1"/>
  <c r="F138" i="2" l="1"/>
  <c r="E138" i="2"/>
  <c r="G138" i="2" s="1"/>
  <c r="G134" i="1"/>
  <c r="J138" i="2" l="1"/>
  <c r="K138" i="2" s="1"/>
  <c r="E139" i="2" s="1"/>
  <c r="G139" i="2" s="1"/>
  <c r="J134" i="1"/>
  <c r="K134" i="1" s="1"/>
  <c r="J139" i="2" l="1"/>
  <c r="K139" i="2"/>
  <c r="E135" i="1"/>
  <c r="F135" i="1"/>
  <c r="F140" i="2" l="1"/>
  <c r="E140" i="2"/>
  <c r="G140" i="2" s="1"/>
  <c r="G135" i="1"/>
  <c r="J140" i="2" l="1"/>
  <c r="K140" i="2" s="1"/>
  <c r="E141" i="2" s="1"/>
  <c r="G141" i="2" s="1"/>
  <c r="J135" i="1"/>
  <c r="K135" i="1" s="1"/>
  <c r="E136" i="1" s="1"/>
  <c r="G136" i="1" s="1"/>
  <c r="J141" i="2" l="1"/>
  <c r="K141" i="2" s="1"/>
  <c r="J136" i="1"/>
  <c r="K136" i="1" s="1"/>
  <c r="E137" i="1" s="1"/>
  <c r="G137" i="1" s="1"/>
  <c r="F142" i="2" l="1"/>
  <c r="E142" i="2"/>
  <c r="G142" i="2" s="1"/>
  <c r="J137" i="1"/>
  <c r="K137" i="1" s="1"/>
  <c r="J142" i="2" l="1"/>
  <c r="K142" i="2" s="1"/>
  <c r="F138" i="1"/>
  <c r="E138" i="1"/>
  <c r="G138" i="1" s="1"/>
  <c r="E143" i="2" l="1"/>
  <c r="F143" i="2"/>
  <c r="J138" i="1"/>
  <c r="K138" i="1" s="1"/>
  <c r="E139" i="1" s="1"/>
  <c r="G139" i="1" s="1"/>
  <c r="G143" i="2" l="1"/>
  <c r="J139" i="1"/>
  <c r="K139" i="1" s="1"/>
  <c r="J143" i="2" l="1"/>
  <c r="K143" i="2"/>
  <c r="E140" i="1"/>
  <c r="F140" i="1"/>
  <c r="F144" i="2" l="1"/>
  <c r="E144" i="2"/>
  <c r="G144" i="2" s="1"/>
  <c r="G140" i="1"/>
  <c r="J144" i="2" l="1"/>
  <c r="K144" i="2" s="1"/>
  <c r="J140" i="1"/>
  <c r="K140" i="1" s="1"/>
  <c r="E141" i="1" s="1"/>
  <c r="G141" i="1" s="1"/>
  <c r="F145" i="2" l="1"/>
  <c r="E145" i="2"/>
  <c r="G145" i="2" s="1"/>
  <c r="J141" i="1"/>
  <c r="K141" i="1" s="1"/>
  <c r="J145" i="2" l="1"/>
  <c r="K145" i="2" s="1"/>
  <c r="F142" i="1"/>
  <c r="E142" i="1"/>
  <c r="G142" i="1" s="1"/>
  <c r="F146" i="2" l="1"/>
  <c r="E146" i="2"/>
  <c r="G146" i="2" s="1"/>
  <c r="J142" i="1"/>
  <c r="K142" i="1" s="1"/>
  <c r="J146" i="2" l="1"/>
  <c r="K146" i="2" s="1"/>
  <c r="E143" i="1"/>
  <c r="F143" i="1"/>
  <c r="E147" i="2" l="1"/>
  <c r="F147" i="2"/>
  <c r="G143" i="1"/>
  <c r="G147" i="2" l="1"/>
  <c r="J143" i="1"/>
  <c r="K143" i="1" s="1"/>
  <c r="J147" i="2" l="1"/>
  <c r="K147" i="2" s="1"/>
  <c r="E148" i="2" s="1"/>
  <c r="G148" i="2" s="1"/>
  <c r="F144" i="1"/>
  <c r="E144" i="1"/>
  <c r="G144" i="1" s="1"/>
  <c r="J148" i="2" l="1"/>
  <c r="K148" i="2" s="1"/>
  <c r="E149" i="2" s="1"/>
  <c r="G149" i="2" s="1"/>
  <c r="J144" i="1"/>
  <c r="K144" i="1" s="1"/>
  <c r="J149" i="2" l="1"/>
  <c r="K149" i="2" s="1"/>
  <c r="E150" i="2" s="1"/>
  <c r="G150" i="2" s="1"/>
  <c r="F145" i="1"/>
  <c r="E145" i="1"/>
  <c r="G145" i="1" s="1"/>
  <c r="J150" i="2" l="1"/>
  <c r="K150" i="2" s="1"/>
  <c r="J145" i="1"/>
  <c r="K145" i="1" s="1"/>
  <c r="E151" i="2" l="1"/>
  <c r="F151" i="2"/>
  <c r="F146" i="1"/>
  <c r="E146" i="1"/>
  <c r="G151" i="2" l="1"/>
  <c r="G146" i="1"/>
  <c r="J146" i="1"/>
  <c r="J151" i="2" l="1"/>
  <c r="K151" i="2" s="1"/>
  <c r="E152" i="2" s="1"/>
  <c r="G152" i="2" s="1"/>
  <c r="K146" i="1"/>
  <c r="F147" i="1"/>
  <c r="E147" i="1"/>
  <c r="J152" i="2" l="1"/>
  <c r="K152" i="2" s="1"/>
  <c r="E153" i="2" s="1"/>
  <c r="G153" i="2" s="1"/>
  <c r="G147" i="1"/>
  <c r="J147" i="1"/>
  <c r="J153" i="2" l="1"/>
  <c r="K153" i="2" s="1"/>
  <c r="K147" i="1"/>
  <c r="E148" i="1" s="1"/>
  <c r="G148" i="1" s="1"/>
  <c r="J148" i="1"/>
  <c r="F154" i="2" l="1"/>
  <c r="E154" i="2"/>
  <c r="G154" i="2" s="1"/>
  <c r="K148" i="1"/>
  <c r="E149" i="1" s="1"/>
  <c r="G149" i="1" s="1"/>
  <c r="J149" i="1"/>
  <c r="J154" i="2" l="1"/>
  <c r="K154" i="2" s="1"/>
  <c r="K149" i="1"/>
  <c r="E150" i="1" s="1"/>
  <c r="G150" i="1" s="1"/>
  <c r="J150" i="1"/>
  <c r="E155" i="2" l="1"/>
  <c r="F155" i="2"/>
  <c r="K150" i="1"/>
  <c r="F151" i="1"/>
  <c r="E151" i="1"/>
  <c r="G155" i="2" l="1"/>
  <c r="G151" i="1"/>
  <c r="J151" i="1"/>
  <c r="J155" i="2" l="1"/>
  <c r="K155" i="2"/>
  <c r="E156" i="2" s="1"/>
  <c r="G156" i="2" s="1"/>
  <c r="K151" i="1"/>
  <c r="E152" i="1" s="1"/>
  <c r="G152" i="1" s="1"/>
  <c r="J152" i="1"/>
  <c r="J156" i="2" l="1"/>
  <c r="K156" i="2" s="1"/>
  <c r="K152" i="1"/>
  <c r="E153" i="1" s="1"/>
  <c r="G153" i="1" s="1"/>
  <c r="J153" i="1"/>
  <c r="F157" i="2" l="1"/>
  <c r="E157" i="2"/>
  <c r="G157" i="2" s="1"/>
  <c r="K153" i="1"/>
  <c r="F154" i="1"/>
  <c r="E154" i="1"/>
  <c r="G154" i="1" s="1"/>
  <c r="J157" i="2" l="1"/>
  <c r="K157" i="2" s="1"/>
  <c r="J154" i="1"/>
  <c r="K154" i="1" s="1"/>
  <c r="F158" i="2" l="1"/>
  <c r="E158" i="2"/>
  <c r="F155" i="1"/>
  <c r="E155" i="1"/>
  <c r="G155" i="1" s="1"/>
  <c r="G158" i="2" l="1"/>
  <c r="J155" i="1"/>
  <c r="K155" i="1" s="1"/>
  <c r="E156" i="1" s="1"/>
  <c r="G156" i="1" s="1"/>
  <c r="J158" i="2" l="1"/>
  <c r="K158" i="2" s="1"/>
  <c r="E159" i="2" s="1"/>
  <c r="G159" i="2" s="1"/>
  <c r="J156" i="1"/>
  <c r="K156" i="1" s="1"/>
  <c r="J159" i="2" l="1"/>
  <c r="K159" i="2" s="1"/>
  <c r="F157" i="1"/>
  <c r="E157" i="1"/>
  <c r="F160" i="2" l="1"/>
  <c r="E160" i="2"/>
  <c r="G160" i="2" s="1"/>
  <c r="G157" i="1"/>
  <c r="J157" i="1"/>
  <c r="J160" i="2" l="1"/>
  <c r="K160" i="2" s="1"/>
  <c r="E161" i="2" s="1"/>
  <c r="G161" i="2" s="1"/>
  <c r="K157" i="1"/>
  <c r="E158" i="1"/>
  <c r="F158" i="1"/>
  <c r="J161" i="2" l="1"/>
  <c r="K161" i="2" s="1"/>
  <c r="G158" i="1"/>
  <c r="F162" i="2" l="1"/>
  <c r="E162" i="2"/>
  <c r="G162" i="2" s="1"/>
  <c r="J158" i="1"/>
  <c r="K158" i="1" s="1"/>
  <c r="E159" i="1" s="1"/>
  <c r="G159" i="1" s="1"/>
  <c r="J162" i="2" l="1"/>
  <c r="K162" i="2" s="1"/>
  <c r="E163" i="2" s="1"/>
  <c r="G163" i="2" s="1"/>
  <c r="J159" i="1"/>
  <c r="K159" i="1" s="1"/>
  <c r="J163" i="2" l="1"/>
  <c r="K163" i="2" s="1"/>
  <c r="E160" i="1"/>
  <c r="F160" i="1"/>
  <c r="F164" i="2" l="1"/>
  <c r="E164" i="2"/>
  <c r="G164" i="2" s="1"/>
  <c r="G160" i="1"/>
  <c r="J164" i="2" l="1"/>
  <c r="K164" i="2" s="1"/>
  <c r="J160" i="1"/>
  <c r="K160" i="1" s="1"/>
  <c r="E161" i="1" s="1"/>
  <c r="G161" i="1" s="1"/>
  <c r="F165" i="2" l="1"/>
  <c r="E165" i="2"/>
  <c r="G165" i="2" s="1"/>
  <c r="J161" i="1"/>
  <c r="K161" i="1" s="1"/>
  <c r="J165" i="2" l="1"/>
  <c r="K165" i="2" s="1"/>
  <c r="E166" i="2" s="1"/>
  <c r="G166" i="2" s="1"/>
  <c r="E162" i="1"/>
  <c r="F162" i="1"/>
  <c r="J166" i="2" l="1"/>
  <c r="K166" i="2" s="1"/>
  <c r="G162" i="1"/>
  <c r="J162" i="1"/>
  <c r="E167" i="2" l="1"/>
  <c r="F167" i="2"/>
  <c r="K162" i="1"/>
  <c r="E163" i="1" s="1"/>
  <c r="G163" i="1" s="1"/>
  <c r="J163" i="1"/>
  <c r="G167" i="2" l="1"/>
  <c r="J167" i="2"/>
  <c r="K167" i="2" s="1"/>
  <c r="K163" i="1"/>
  <c r="F164" i="1"/>
  <c r="E164" i="1"/>
  <c r="F168" i="2" l="1"/>
  <c r="E168" i="2"/>
  <c r="G168" i="2" s="1"/>
  <c r="G164" i="1"/>
  <c r="J164" i="1"/>
  <c r="J168" i="2" l="1"/>
  <c r="K168" i="2" s="1"/>
  <c r="E169" i="2" s="1"/>
  <c r="G169" i="2" s="1"/>
  <c r="K164" i="1"/>
  <c r="E165" i="1" s="1"/>
  <c r="G165" i="1" s="1"/>
  <c r="F165" i="1"/>
  <c r="J169" i="2" l="1"/>
  <c r="K169" i="2" s="1"/>
  <c r="E170" i="2" s="1"/>
  <c r="G170" i="2" s="1"/>
  <c r="J165" i="1"/>
  <c r="K165" i="1" s="1"/>
  <c r="E166" i="1" s="1"/>
  <c r="G166" i="1" s="1"/>
  <c r="J170" i="2" l="1"/>
  <c r="K170" i="2" s="1"/>
  <c r="J166" i="1"/>
  <c r="K166" i="1" s="1"/>
  <c r="E171" i="2" l="1"/>
  <c r="F171" i="2"/>
  <c r="E167" i="1"/>
  <c r="F167" i="1"/>
  <c r="G171" i="2" l="1"/>
  <c r="G167" i="1"/>
  <c r="J171" i="2" l="1"/>
  <c r="K171" i="2" s="1"/>
  <c r="E172" i="2" s="1"/>
  <c r="G172" i="2" s="1"/>
  <c r="J167" i="1"/>
  <c r="K167" i="1" s="1"/>
  <c r="J172" i="2" l="1"/>
  <c r="K172" i="2" s="1"/>
  <c r="F168" i="1"/>
  <c r="E168" i="1"/>
  <c r="F173" i="2" l="1"/>
  <c r="E173" i="2"/>
  <c r="G173" i="2" s="1"/>
  <c r="G168" i="1"/>
  <c r="J173" i="2" l="1"/>
  <c r="K173" i="2" s="1"/>
  <c r="J168" i="1"/>
  <c r="K168" i="1" s="1"/>
  <c r="E169" i="1" s="1"/>
  <c r="G169" i="1" s="1"/>
  <c r="F174" i="2" l="1"/>
  <c r="E174" i="2"/>
  <c r="G174" i="2" s="1"/>
  <c r="J169" i="1"/>
  <c r="K169" i="1" s="1"/>
  <c r="E170" i="1" s="1"/>
  <c r="G170" i="1" s="1"/>
  <c r="J174" i="2" l="1"/>
  <c r="K174" i="2" s="1"/>
  <c r="E175" i="2" s="1"/>
  <c r="G175" i="2" s="1"/>
  <c r="J170" i="1"/>
  <c r="K170" i="1" s="1"/>
  <c r="J175" i="2" l="1"/>
  <c r="K175" i="2" s="1"/>
  <c r="E171" i="1"/>
  <c r="F171" i="1"/>
  <c r="E176" i="2" l="1"/>
  <c r="F176" i="2"/>
  <c r="G171" i="1"/>
  <c r="G176" i="2" l="1"/>
  <c r="J171" i="1"/>
  <c r="K171" i="1" s="1"/>
  <c r="E172" i="1" s="1"/>
  <c r="G172" i="1" s="1"/>
  <c r="J176" i="2" l="1"/>
  <c r="K176" i="2" s="1"/>
  <c r="J172" i="1"/>
  <c r="K172" i="1" s="1"/>
  <c r="F177" i="2" l="1"/>
  <c r="E177" i="2"/>
  <c r="G177" i="2" s="1"/>
  <c r="F173" i="1"/>
  <c r="E173" i="1"/>
  <c r="J177" i="2" l="1"/>
  <c r="K177" i="2" s="1"/>
  <c r="G173" i="1"/>
  <c r="J173" i="1"/>
  <c r="F178" i="2" l="1"/>
  <c r="E178" i="2"/>
  <c r="K173" i="1"/>
  <c r="F174" i="1"/>
  <c r="E174" i="1"/>
  <c r="G174" i="1" s="1"/>
  <c r="G178" i="2" l="1"/>
  <c r="J178" i="2"/>
  <c r="K178" i="2" s="1"/>
  <c r="J174" i="1"/>
  <c r="K174" i="1" s="1"/>
  <c r="E175" i="1" s="1"/>
  <c r="G175" i="1" s="1"/>
  <c r="E179" i="2" l="1"/>
  <c r="F179" i="2"/>
  <c r="J175" i="1"/>
  <c r="K175" i="1" s="1"/>
  <c r="G179" i="2" l="1"/>
  <c r="F176" i="1"/>
  <c r="E176" i="1"/>
  <c r="J179" i="2" l="1"/>
  <c r="K179" i="2" s="1"/>
  <c r="G176" i="1"/>
  <c r="F180" i="2" l="1"/>
  <c r="E180" i="2"/>
  <c r="G180" i="2" s="1"/>
  <c r="J176" i="1"/>
  <c r="K176" i="1" s="1"/>
  <c r="J180" i="2" l="1"/>
  <c r="K180" i="2" s="1"/>
  <c r="E177" i="1"/>
  <c r="F177" i="1"/>
  <c r="F181" i="2" l="1"/>
  <c r="E181" i="2"/>
  <c r="G181" i="2" s="1"/>
  <c r="G177" i="1"/>
  <c r="J181" i="2" l="1"/>
  <c r="K181" i="2" s="1"/>
  <c r="J177" i="1"/>
  <c r="K177" i="1" s="1"/>
  <c r="F182" i="2" l="1"/>
  <c r="E182" i="2"/>
  <c r="G182" i="2" s="1"/>
  <c r="F178" i="1"/>
  <c r="E178" i="1"/>
  <c r="G178" i="1" s="1"/>
  <c r="J182" i="2" l="1"/>
  <c r="K182" i="2" s="1"/>
  <c r="J178" i="1"/>
  <c r="K178" i="1" s="1"/>
  <c r="E183" i="2" l="1"/>
  <c r="F183" i="2"/>
  <c r="F179" i="1"/>
  <c r="E179" i="1"/>
  <c r="G179" i="1" s="1"/>
  <c r="G183" i="2" l="1"/>
  <c r="J179" i="1"/>
  <c r="K179" i="1" s="1"/>
  <c r="J183" i="2" l="1"/>
  <c r="K183" i="2"/>
  <c r="F180" i="1"/>
  <c r="E180" i="1"/>
  <c r="E184" i="2" l="1"/>
  <c r="F184" i="2"/>
  <c r="G180" i="1"/>
  <c r="G184" i="2" l="1"/>
  <c r="J180" i="1"/>
  <c r="K180" i="1" s="1"/>
  <c r="J184" i="2" l="1"/>
  <c r="K184" i="2" s="1"/>
  <c r="F181" i="1"/>
  <c r="E181" i="1"/>
  <c r="G181" i="1" s="1"/>
  <c r="J181" i="1"/>
  <c r="F185" i="2" l="1"/>
  <c r="E185" i="2"/>
  <c r="G185" i="2" s="1"/>
  <c r="K181" i="1"/>
  <c r="F182" i="1"/>
  <c r="E182" i="1"/>
  <c r="G182" i="1" s="1"/>
  <c r="J185" i="2" l="1"/>
  <c r="K185" i="2" s="1"/>
  <c r="J182" i="1"/>
  <c r="K182" i="1" s="1"/>
  <c r="F183" i="1" l="1"/>
  <c r="E183" i="1"/>
  <c r="G183" i="1" s="1"/>
  <c r="J183" i="1" l="1"/>
  <c r="K183" i="1" s="1"/>
  <c r="F184" i="1" l="1"/>
  <c r="E184" i="1"/>
  <c r="G184" i="1" s="1"/>
  <c r="J184" i="1" l="1"/>
  <c r="K184" i="1" s="1"/>
  <c r="F185" i="1" l="1"/>
  <c r="E185" i="1"/>
  <c r="G185" i="1" s="1"/>
  <c r="J185" i="1" l="1"/>
  <c r="K18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ADA8E-2E48-4595-B809-C11C145699FE}" name="pogoda" type="6" refreshedVersion="6" background="1" saveData="1">
    <textPr codePage="852" sourceFile="C:\Users\Ignacy\Desktop\my_exam_practice\Matury\2019 czerwiec\pogoda.txt" decimal=",">
      <textFields count="2">
        <textField/>
        <textField/>
      </textFields>
    </textPr>
  </connection>
  <connection id="2" xr16:uid="{19DFBCC9-6720-4379-853F-26D1AD8A847D}" name="pogoda1" type="6" refreshedVersion="6" background="1" saveData="1">
    <textPr codePage="852" sourceFile="C:\Users\Ignacy\Desktop\my_exam_practice\Matury\2019 czerwiec\pogoda.txt" decimal=",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<sst xmlns="http://schemas.openxmlformats.org/spreadsheetml/2006/main" count="22" uniqueCount="11">
  <si>
    <t>temperatura_srednia</t>
  </si>
  <si>
    <t>opady</t>
  </si>
  <si>
    <t>Data</t>
  </si>
  <si>
    <t>Parowanie</t>
  </si>
  <si>
    <t>Uzupełanianie</t>
  </si>
  <si>
    <t>Po uzupełnieniu</t>
  </si>
  <si>
    <t>Po wyparowaniu</t>
  </si>
  <si>
    <t>Czy podlewac</t>
  </si>
  <si>
    <t>Ile podlewane</t>
  </si>
  <si>
    <t>Po podlaniu</t>
  </si>
  <si>
    <t>Ile dolewane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</si>
</sst>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goda" connectionId="1" xr16:uid="{8FE2E5CB-E48E-4506-A00C-A52EFC6A37D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goda" connectionId="2" xr16:uid="{FC899321-947C-4B89-8E6C-6F545D6910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20" bestFit="1" customWidth="1"/>
    <col min="3" max="3" width="6.42578125" bestFit="1" customWidth="1"/>
    <col min="4" max="4" width="16" customWidth="1"/>
    <col min="5" max="5" width="21.7109375" customWidth="1"/>
    <col min="6" max="6" width="11" customWidth="1"/>
    <col min="7" max="7" width="20.7109375" customWidth="1"/>
    <col min="8" max="8" width="17" customWidth="1"/>
    <col min="9" max="9" width="20.42578125" customWidth="1"/>
    <col min="10" max="10" width="26.140625" customWidth="1"/>
    <col min="11" max="11" width="14.285156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s="1">
        <v>42094</v>
      </c>
      <c r="K2">
        <v>25000</v>
      </c>
    </row>
    <row r="3" spans="1:11" x14ac:dyDescent="0.25">
      <c r="A3" s="1">
        <v>42095</v>
      </c>
      <c r="B3">
        <v>4</v>
      </c>
      <c r="C3">
        <v>2</v>
      </c>
      <c r="D3">
        <f>700*C3</f>
        <v>1400</v>
      </c>
      <c r="E3">
        <f>IF(K2+D3&gt;25000,25000,K2+D3)</f>
        <v>25000</v>
      </c>
      <c r="F3" s="2">
        <f>IF(C3=0,ROUNDUP(K2*0.03*POWER(B3,1.5),0),0)</f>
        <v>0</v>
      </c>
      <c r="G3" s="2">
        <f>IF(E3-F3&gt;=0, E3-F3, 0)</f>
        <v>25000</v>
      </c>
      <c r="H3">
        <f>IF(AND(B3&gt;15,C3&lt;=0.61),1,0)</f>
        <v>0</v>
      </c>
      <c r="I3">
        <f>IF(H3=1,IF(B3&lt;=30,12000,24000),0)</f>
        <v>0</v>
      </c>
      <c r="J3" s="2">
        <f>IF(AND(I3=12000,G3&lt;12000),25000-G3,IF(AND(I3=24000,G3&lt;24000),25000-G3,0))</f>
        <v>0</v>
      </c>
      <c r="K3" s="2">
        <f>G3-I3+J3</f>
        <v>25000</v>
      </c>
    </row>
    <row r="4" spans="1:11" x14ac:dyDescent="0.25">
      <c r="A4" s="1">
        <f>A3+1</f>
        <v>42096</v>
      </c>
      <c r="B4">
        <v>2</v>
      </c>
      <c r="C4">
        <v>6</v>
      </c>
      <c r="D4">
        <f t="shared" ref="D4:D67" si="0">700*C4</f>
        <v>4200</v>
      </c>
      <c r="E4">
        <f t="shared" ref="E4:E67" si="1">IF(K3+D4&gt;25000,25000,K3+D4)</f>
        <v>25000</v>
      </c>
      <c r="F4" s="2">
        <f>IF(C4=0,ROUNDUP(K3*0.03*POWER(B4,1.5),0),0)</f>
        <v>0</v>
      </c>
      <c r="G4" s="2">
        <f t="shared" ref="G4:G67" si="2">IF(E4-F4&gt;=0, E4-F4, 0)</f>
        <v>25000</v>
      </c>
      <c r="H4">
        <f t="shared" ref="H4:H67" si="3">IF(AND(B4&gt;15,C4&lt;=0.61),1,0)</f>
        <v>0</v>
      </c>
      <c r="I4">
        <f>IF(H4=1,IF(B4&lt;=30,12000,24000),0)</f>
        <v>0</v>
      </c>
      <c r="J4" s="2">
        <f t="shared" ref="J4:J67" si="4">IF(AND(I4=12000,G4&lt;12000),25000-G4,IF(AND(I4=24000,G4&lt;24000),25000-G4,0))</f>
        <v>0</v>
      </c>
      <c r="K4" s="2">
        <f t="shared" ref="K4:K67" si="5">G4-I4+J4</f>
        <v>25000</v>
      </c>
    </row>
    <row r="5" spans="1:11" x14ac:dyDescent="0.25">
      <c r="A5" s="1">
        <f t="shared" ref="A5:A68" si="6">A4+1</f>
        <v>42097</v>
      </c>
      <c r="B5">
        <v>4</v>
      </c>
      <c r="C5">
        <v>1</v>
      </c>
      <c r="D5">
        <f t="shared" si="0"/>
        <v>700</v>
      </c>
      <c r="E5">
        <f t="shared" si="1"/>
        <v>25000</v>
      </c>
      <c r="F5" s="2">
        <f>IF(C5=0,ROUNDUP(K4*0.03*POWER(B5,1.5),0),0)</f>
        <v>0</v>
      </c>
      <c r="G5" s="2">
        <f t="shared" si="2"/>
        <v>25000</v>
      </c>
      <c r="H5">
        <f t="shared" si="3"/>
        <v>0</v>
      </c>
      <c r="I5">
        <f>IF(H5=1,IF(B5&lt;=30,12000,24000),0)</f>
        <v>0</v>
      </c>
      <c r="J5" s="2">
        <f t="shared" si="4"/>
        <v>0</v>
      </c>
      <c r="K5" s="2">
        <f t="shared" si="5"/>
        <v>25000</v>
      </c>
    </row>
    <row r="6" spans="1:11" x14ac:dyDescent="0.25">
      <c r="A6" s="1">
        <f t="shared" si="6"/>
        <v>42098</v>
      </c>
      <c r="B6">
        <v>4</v>
      </c>
      <c r="C6">
        <v>0.8</v>
      </c>
      <c r="D6">
        <f t="shared" si="0"/>
        <v>560</v>
      </c>
      <c r="E6">
        <f t="shared" si="1"/>
        <v>25000</v>
      </c>
      <c r="F6" s="2">
        <f>IF(C6=0,ROUNDUP(K5*0.03*POWER(B6,1.5),0),0)</f>
        <v>0</v>
      </c>
      <c r="G6" s="2">
        <f t="shared" si="2"/>
        <v>25000</v>
      </c>
      <c r="H6">
        <f t="shared" si="3"/>
        <v>0</v>
      </c>
      <c r="I6">
        <f>IF(H6=1,IF(B6&lt;=30,12000,24000),0)</f>
        <v>0</v>
      </c>
      <c r="J6" s="2">
        <f t="shared" si="4"/>
        <v>0</v>
      </c>
      <c r="K6" s="2">
        <f t="shared" si="5"/>
        <v>25000</v>
      </c>
    </row>
    <row r="7" spans="1:11" x14ac:dyDescent="0.25">
      <c r="A7" s="1">
        <f t="shared" si="6"/>
        <v>42099</v>
      </c>
      <c r="B7">
        <v>3</v>
      </c>
      <c r="C7">
        <v>0</v>
      </c>
      <c r="D7">
        <f t="shared" si="0"/>
        <v>0</v>
      </c>
      <c r="E7">
        <f t="shared" si="1"/>
        <v>25000</v>
      </c>
      <c r="F7" s="2">
        <f>IF(C7=0,ROUNDUP(K6*0.03*POWER(B7,1.5),0),0)</f>
        <v>3898</v>
      </c>
      <c r="G7" s="2">
        <f t="shared" si="2"/>
        <v>21102</v>
      </c>
      <c r="H7">
        <f t="shared" si="3"/>
        <v>0</v>
      </c>
      <c r="I7">
        <f>IF(H7=1,IF(B7&lt;=30,12000,24000),0)</f>
        <v>0</v>
      </c>
      <c r="J7" s="2">
        <f t="shared" si="4"/>
        <v>0</v>
      </c>
      <c r="K7" s="2">
        <f t="shared" si="5"/>
        <v>21102</v>
      </c>
    </row>
    <row r="8" spans="1:11" x14ac:dyDescent="0.25">
      <c r="A8" s="1">
        <f t="shared" si="6"/>
        <v>42100</v>
      </c>
      <c r="B8">
        <v>4</v>
      </c>
      <c r="C8">
        <v>0</v>
      </c>
      <c r="D8">
        <f t="shared" si="0"/>
        <v>0</v>
      </c>
      <c r="E8">
        <f t="shared" si="1"/>
        <v>21102</v>
      </c>
      <c r="F8" s="2">
        <f>IF(C8=0,ROUNDUP(K7*0.03*POWER(B8,1.5),0),0)</f>
        <v>5065</v>
      </c>
      <c r="G8" s="2">
        <f t="shared" si="2"/>
        <v>16037</v>
      </c>
      <c r="H8">
        <f t="shared" si="3"/>
        <v>0</v>
      </c>
      <c r="I8">
        <f>IF(H8=1,IF(B8&lt;=30,12000,24000),0)</f>
        <v>0</v>
      </c>
      <c r="J8" s="2">
        <f t="shared" si="4"/>
        <v>0</v>
      </c>
      <c r="K8" s="2">
        <f t="shared" si="5"/>
        <v>16037</v>
      </c>
    </row>
    <row r="9" spans="1:11" x14ac:dyDescent="0.25">
      <c r="A9" s="1">
        <f t="shared" si="6"/>
        <v>42101</v>
      </c>
      <c r="B9">
        <v>4</v>
      </c>
      <c r="C9">
        <v>1</v>
      </c>
      <c r="D9">
        <f t="shared" si="0"/>
        <v>700</v>
      </c>
      <c r="E9">
        <f t="shared" si="1"/>
        <v>16737</v>
      </c>
      <c r="F9" s="2">
        <f t="shared" ref="F9:F72" si="7">IF(C9=0,ROUNDUP(K8*0.03*POWER(B9,1.5),0),0)</f>
        <v>0</v>
      </c>
      <c r="G9" s="2">
        <f t="shared" si="2"/>
        <v>16737</v>
      </c>
      <c r="H9">
        <f t="shared" si="3"/>
        <v>0</v>
      </c>
      <c r="I9">
        <f>IF(H9=1,IF(B9&lt;=30,12000,24000),0)</f>
        <v>0</v>
      </c>
      <c r="J9" s="2">
        <f t="shared" si="4"/>
        <v>0</v>
      </c>
      <c r="K9" s="2">
        <f t="shared" si="5"/>
        <v>16737</v>
      </c>
    </row>
    <row r="10" spans="1:11" x14ac:dyDescent="0.25">
      <c r="A10" s="1">
        <f t="shared" si="6"/>
        <v>42102</v>
      </c>
      <c r="B10">
        <v>8</v>
      </c>
      <c r="C10">
        <v>1</v>
      </c>
      <c r="D10">
        <f t="shared" si="0"/>
        <v>700</v>
      </c>
      <c r="E10">
        <f t="shared" si="1"/>
        <v>17437</v>
      </c>
      <c r="F10" s="2">
        <f t="shared" si="7"/>
        <v>0</v>
      </c>
      <c r="G10" s="2">
        <f t="shared" si="2"/>
        <v>17437</v>
      </c>
      <c r="H10">
        <f t="shared" si="3"/>
        <v>0</v>
      </c>
      <c r="I10">
        <f>IF(H10=1,IF(B10&lt;=30,12000,24000),0)</f>
        <v>0</v>
      </c>
      <c r="J10" s="2">
        <f t="shared" si="4"/>
        <v>0</v>
      </c>
      <c r="K10" s="2">
        <f t="shared" si="5"/>
        <v>17437</v>
      </c>
    </row>
    <row r="11" spans="1:11" x14ac:dyDescent="0.25">
      <c r="A11" s="1">
        <f t="shared" si="6"/>
        <v>42103</v>
      </c>
      <c r="B11">
        <v>6</v>
      </c>
      <c r="C11">
        <v>2</v>
      </c>
      <c r="D11">
        <f t="shared" si="0"/>
        <v>1400</v>
      </c>
      <c r="E11">
        <f t="shared" si="1"/>
        <v>18837</v>
      </c>
      <c r="F11" s="2">
        <f t="shared" si="7"/>
        <v>0</v>
      </c>
      <c r="G11" s="2">
        <f t="shared" si="2"/>
        <v>18837</v>
      </c>
      <c r="H11">
        <f t="shared" si="3"/>
        <v>0</v>
      </c>
      <c r="I11">
        <f>IF(H11=1,IF(B11&lt;=30,12000,24000),0)</f>
        <v>0</v>
      </c>
      <c r="J11" s="2">
        <f t="shared" si="4"/>
        <v>0</v>
      </c>
      <c r="K11" s="2">
        <f t="shared" si="5"/>
        <v>18837</v>
      </c>
    </row>
    <row r="12" spans="1:11" x14ac:dyDescent="0.25">
      <c r="A12" s="1">
        <f t="shared" si="6"/>
        <v>42104</v>
      </c>
      <c r="B12">
        <v>9</v>
      </c>
      <c r="C12">
        <v>2</v>
      </c>
      <c r="D12">
        <f t="shared" si="0"/>
        <v>1400</v>
      </c>
      <c r="E12">
        <f t="shared" si="1"/>
        <v>20237</v>
      </c>
      <c r="F12" s="2">
        <f t="shared" si="7"/>
        <v>0</v>
      </c>
      <c r="G12" s="2">
        <f t="shared" si="2"/>
        <v>20237</v>
      </c>
      <c r="H12">
        <f t="shared" si="3"/>
        <v>0</v>
      </c>
      <c r="I12">
        <f>IF(H12=1,IF(B12&lt;=30,12000,24000),0)</f>
        <v>0</v>
      </c>
      <c r="J12" s="2">
        <f t="shared" si="4"/>
        <v>0</v>
      </c>
      <c r="K12" s="2">
        <f t="shared" si="5"/>
        <v>20237</v>
      </c>
    </row>
    <row r="13" spans="1:11" x14ac:dyDescent="0.25">
      <c r="A13" s="1">
        <f t="shared" si="6"/>
        <v>42105</v>
      </c>
      <c r="B13">
        <v>12</v>
      </c>
      <c r="C13">
        <v>3</v>
      </c>
      <c r="D13">
        <f t="shared" si="0"/>
        <v>2100</v>
      </c>
      <c r="E13">
        <f t="shared" si="1"/>
        <v>22337</v>
      </c>
      <c r="F13" s="2">
        <f t="shared" si="7"/>
        <v>0</v>
      </c>
      <c r="G13" s="2">
        <f t="shared" si="2"/>
        <v>22337</v>
      </c>
      <c r="H13">
        <f t="shared" si="3"/>
        <v>0</v>
      </c>
      <c r="I13">
        <f>IF(H13=1,IF(B13&lt;=30,12000,24000),0)</f>
        <v>0</v>
      </c>
      <c r="J13" s="2">
        <f t="shared" si="4"/>
        <v>0</v>
      </c>
      <c r="K13" s="2">
        <f t="shared" si="5"/>
        <v>22337</v>
      </c>
    </row>
    <row r="14" spans="1:11" x14ac:dyDescent="0.25">
      <c r="A14" s="1">
        <f t="shared" si="6"/>
        <v>42106</v>
      </c>
      <c r="B14">
        <v>10</v>
      </c>
      <c r="C14">
        <v>2</v>
      </c>
      <c r="D14">
        <f t="shared" si="0"/>
        <v>1400</v>
      </c>
      <c r="E14">
        <f t="shared" si="1"/>
        <v>23737</v>
      </c>
      <c r="F14" s="2">
        <f t="shared" si="7"/>
        <v>0</v>
      </c>
      <c r="G14" s="2">
        <f t="shared" si="2"/>
        <v>23737</v>
      </c>
      <c r="H14">
        <f t="shared" si="3"/>
        <v>0</v>
      </c>
      <c r="I14">
        <f>IF(H14=1,IF(B14&lt;=30,12000,24000),0)</f>
        <v>0</v>
      </c>
      <c r="J14" s="2">
        <f t="shared" si="4"/>
        <v>0</v>
      </c>
      <c r="K14" s="2">
        <f t="shared" si="5"/>
        <v>23737</v>
      </c>
    </row>
    <row r="15" spans="1:11" x14ac:dyDescent="0.25">
      <c r="A15" s="1">
        <f t="shared" si="6"/>
        <v>42107</v>
      </c>
      <c r="B15">
        <v>8</v>
      </c>
      <c r="C15">
        <v>1</v>
      </c>
      <c r="D15">
        <f t="shared" si="0"/>
        <v>700</v>
      </c>
      <c r="E15">
        <f t="shared" si="1"/>
        <v>24437</v>
      </c>
      <c r="F15" s="2">
        <f t="shared" si="7"/>
        <v>0</v>
      </c>
      <c r="G15" s="2">
        <f t="shared" si="2"/>
        <v>24437</v>
      </c>
      <c r="H15">
        <f t="shared" si="3"/>
        <v>0</v>
      </c>
      <c r="I15">
        <f>IF(H15=1,IF(B15&lt;=30,12000,24000),0)</f>
        <v>0</v>
      </c>
      <c r="J15" s="2">
        <f t="shared" si="4"/>
        <v>0</v>
      </c>
      <c r="K15" s="2">
        <f t="shared" si="5"/>
        <v>24437</v>
      </c>
    </row>
    <row r="16" spans="1:11" x14ac:dyDescent="0.25">
      <c r="A16" s="1">
        <f t="shared" si="6"/>
        <v>42108</v>
      </c>
      <c r="B16">
        <v>6</v>
      </c>
      <c r="C16">
        <v>0</v>
      </c>
      <c r="D16">
        <f t="shared" si="0"/>
        <v>0</v>
      </c>
      <c r="E16">
        <f t="shared" si="1"/>
        <v>24437</v>
      </c>
      <c r="F16" s="2">
        <f t="shared" si="7"/>
        <v>10775</v>
      </c>
      <c r="G16" s="2">
        <f t="shared" si="2"/>
        <v>13662</v>
      </c>
      <c r="H16">
        <f t="shared" si="3"/>
        <v>0</v>
      </c>
      <c r="I16">
        <f>IF(H16=1,IF(B16&lt;=30,12000,24000),0)</f>
        <v>0</v>
      </c>
      <c r="J16" s="2">
        <f t="shared" si="4"/>
        <v>0</v>
      </c>
      <c r="K16" s="2">
        <f t="shared" si="5"/>
        <v>13662</v>
      </c>
    </row>
    <row r="17" spans="1:11" x14ac:dyDescent="0.25">
      <c r="A17" s="1">
        <f t="shared" si="6"/>
        <v>42109</v>
      </c>
      <c r="B17">
        <v>14</v>
      </c>
      <c r="C17">
        <v>0</v>
      </c>
      <c r="D17">
        <f t="shared" si="0"/>
        <v>0</v>
      </c>
      <c r="E17">
        <f t="shared" si="1"/>
        <v>13662</v>
      </c>
      <c r="F17" s="2">
        <f t="shared" si="7"/>
        <v>21470</v>
      </c>
      <c r="G17" s="2">
        <f t="shared" si="2"/>
        <v>0</v>
      </c>
      <c r="H17">
        <f t="shared" si="3"/>
        <v>0</v>
      </c>
      <c r="I17">
        <f>IF(H17=1,IF(B17&lt;=30,12000,24000),0)</f>
        <v>0</v>
      </c>
      <c r="J17" s="2">
        <f t="shared" si="4"/>
        <v>0</v>
      </c>
      <c r="K17" s="2">
        <f t="shared" si="5"/>
        <v>0</v>
      </c>
    </row>
    <row r="18" spans="1:11" x14ac:dyDescent="0.25">
      <c r="A18" s="1">
        <f t="shared" si="6"/>
        <v>42110</v>
      </c>
      <c r="B18">
        <v>10</v>
      </c>
      <c r="C18">
        <v>0</v>
      </c>
      <c r="D18">
        <f t="shared" si="0"/>
        <v>0</v>
      </c>
      <c r="E18">
        <f t="shared" si="1"/>
        <v>0</v>
      </c>
      <c r="F18" s="2">
        <f t="shared" si="7"/>
        <v>0</v>
      </c>
      <c r="G18" s="2">
        <f t="shared" si="2"/>
        <v>0</v>
      </c>
      <c r="H18">
        <f t="shared" si="3"/>
        <v>0</v>
      </c>
      <c r="I18">
        <f>IF(H18=1,IF(B18&lt;=30,12000,24000),0)</f>
        <v>0</v>
      </c>
      <c r="J18" s="2">
        <f t="shared" si="4"/>
        <v>0</v>
      </c>
      <c r="K18" s="2">
        <f t="shared" si="5"/>
        <v>0</v>
      </c>
    </row>
    <row r="19" spans="1:11" x14ac:dyDescent="0.25">
      <c r="A19" s="1">
        <f t="shared" si="6"/>
        <v>42111</v>
      </c>
      <c r="B19">
        <v>6</v>
      </c>
      <c r="C19">
        <v>0</v>
      </c>
      <c r="D19">
        <f t="shared" si="0"/>
        <v>0</v>
      </c>
      <c r="E19">
        <f t="shared" si="1"/>
        <v>0</v>
      </c>
      <c r="F19" s="2">
        <f t="shared" si="7"/>
        <v>0</v>
      </c>
      <c r="G19" s="2">
        <f t="shared" si="2"/>
        <v>0</v>
      </c>
      <c r="H19">
        <f t="shared" si="3"/>
        <v>0</v>
      </c>
      <c r="I19">
        <f>IF(H19=1,IF(B19&lt;=30,12000,24000),0)</f>
        <v>0</v>
      </c>
      <c r="J19" s="2">
        <f t="shared" si="4"/>
        <v>0</v>
      </c>
      <c r="K19" s="2">
        <f t="shared" si="5"/>
        <v>0</v>
      </c>
    </row>
    <row r="20" spans="1:11" x14ac:dyDescent="0.25">
      <c r="A20" s="1">
        <f t="shared" si="6"/>
        <v>42112</v>
      </c>
      <c r="B20">
        <v>4</v>
      </c>
      <c r="C20">
        <v>0</v>
      </c>
      <c r="D20">
        <f t="shared" si="0"/>
        <v>0</v>
      </c>
      <c r="E20">
        <f t="shared" si="1"/>
        <v>0</v>
      </c>
      <c r="F20" s="2">
        <f t="shared" si="7"/>
        <v>0</v>
      </c>
      <c r="G20" s="2">
        <f t="shared" si="2"/>
        <v>0</v>
      </c>
      <c r="H20">
        <f t="shared" si="3"/>
        <v>0</v>
      </c>
      <c r="I20">
        <f>IF(H20=1,IF(B20&lt;=30,12000,24000),0)</f>
        <v>0</v>
      </c>
      <c r="J20" s="2">
        <f t="shared" si="4"/>
        <v>0</v>
      </c>
      <c r="K20" s="2">
        <f t="shared" si="5"/>
        <v>0</v>
      </c>
    </row>
    <row r="21" spans="1:11" x14ac:dyDescent="0.25">
      <c r="A21" s="1">
        <f t="shared" si="6"/>
        <v>42113</v>
      </c>
      <c r="B21">
        <v>7</v>
      </c>
      <c r="C21">
        <v>0</v>
      </c>
      <c r="D21">
        <f t="shared" si="0"/>
        <v>0</v>
      </c>
      <c r="E21">
        <f t="shared" si="1"/>
        <v>0</v>
      </c>
      <c r="F21" s="2">
        <f t="shared" si="7"/>
        <v>0</v>
      </c>
      <c r="G21" s="2">
        <f t="shared" si="2"/>
        <v>0</v>
      </c>
      <c r="H21">
        <f t="shared" si="3"/>
        <v>0</v>
      </c>
      <c r="I21">
        <f>IF(H21=1,IF(B21&lt;=30,12000,24000),0)</f>
        <v>0</v>
      </c>
      <c r="J21" s="2">
        <f t="shared" si="4"/>
        <v>0</v>
      </c>
      <c r="K21" s="2">
        <f t="shared" si="5"/>
        <v>0</v>
      </c>
    </row>
    <row r="22" spans="1:11" x14ac:dyDescent="0.25">
      <c r="A22" s="1">
        <f t="shared" si="6"/>
        <v>42114</v>
      </c>
      <c r="B22">
        <v>10</v>
      </c>
      <c r="C22">
        <v>1</v>
      </c>
      <c r="D22">
        <f t="shared" si="0"/>
        <v>700</v>
      </c>
      <c r="E22">
        <f t="shared" si="1"/>
        <v>700</v>
      </c>
      <c r="F22" s="2">
        <f t="shared" si="7"/>
        <v>0</v>
      </c>
      <c r="G22" s="2">
        <f t="shared" si="2"/>
        <v>700</v>
      </c>
      <c r="H22">
        <f t="shared" si="3"/>
        <v>0</v>
      </c>
      <c r="I22">
        <f>IF(H22=1,IF(B22&lt;=30,12000,24000),0)</f>
        <v>0</v>
      </c>
      <c r="J22" s="2">
        <f t="shared" si="4"/>
        <v>0</v>
      </c>
      <c r="K22" s="2">
        <f t="shared" si="5"/>
        <v>700</v>
      </c>
    </row>
    <row r="23" spans="1:11" x14ac:dyDescent="0.25">
      <c r="A23" s="1">
        <f t="shared" si="6"/>
        <v>42115</v>
      </c>
      <c r="B23">
        <v>11</v>
      </c>
      <c r="C23">
        <v>3.2</v>
      </c>
      <c r="D23">
        <f t="shared" si="0"/>
        <v>2240</v>
      </c>
      <c r="E23">
        <f t="shared" si="1"/>
        <v>2940</v>
      </c>
      <c r="F23" s="2">
        <f t="shared" si="7"/>
        <v>0</v>
      </c>
      <c r="G23" s="2">
        <f t="shared" si="2"/>
        <v>2940</v>
      </c>
      <c r="H23">
        <f t="shared" si="3"/>
        <v>0</v>
      </c>
      <c r="I23">
        <f>IF(H23=1,IF(B23&lt;=30,12000,24000),0)</f>
        <v>0</v>
      </c>
      <c r="J23" s="2">
        <f t="shared" si="4"/>
        <v>0</v>
      </c>
      <c r="K23" s="2">
        <f t="shared" si="5"/>
        <v>2940</v>
      </c>
    </row>
    <row r="24" spans="1:11" x14ac:dyDescent="0.25">
      <c r="A24" s="1">
        <f t="shared" si="6"/>
        <v>42116</v>
      </c>
      <c r="B24">
        <v>8</v>
      </c>
      <c r="C24">
        <v>2.2000000000000002</v>
      </c>
      <c r="D24">
        <f t="shared" si="0"/>
        <v>1540.0000000000002</v>
      </c>
      <c r="E24">
        <f t="shared" si="1"/>
        <v>4480</v>
      </c>
      <c r="F24" s="2">
        <f t="shared" si="7"/>
        <v>0</v>
      </c>
      <c r="G24" s="2">
        <f t="shared" si="2"/>
        <v>4480</v>
      </c>
      <c r="H24">
        <f t="shared" si="3"/>
        <v>0</v>
      </c>
      <c r="I24">
        <f>IF(H24=1,IF(B24&lt;=30,12000,24000),0)</f>
        <v>0</v>
      </c>
      <c r="J24" s="2">
        <f t="shared" si="4"/>
        <v>0</v>
      </c>
      <c r="K24" s="2">
        <f t="shared" si="5"/>
        <v>4480</v>
      </c>
    </row>
    <row r="25" spans="1:11" x14ac:dyDescent="0.25">
      <c r="A25" s="1">
        <f t="shared" si="6"/>
        <v>42117</v>
      </c>
      <c r="B25">
        <v>11</v>
      </c>
      <c r="C25">
        <v>1</v>
      </c>
      <c r="D25">
        <f t="shared" si="0"/>
        <v>700</v>
      </c>
      <c r="E25">
        <f t="shared" si="1"/>
        <v>5180</v>
      </c>
      <c r="F25" s="2">
        <f t="shared" si="7"/>
        <v>0</v>
      </c>
      <c r="G25" s="2">
        <f t="shared" si="2"/>
        <v>5180</v>
      </c>
      <c r="H25">
        <f t="shared" si="3"/>
        <v>0</v>
      </c>
      <c r="I25">
        <f>IF(H25=1,IF(B25&lt;=30,12000,24000),0)</f>
        <v>0</v>
      </c>
      <c r="J25" s="2">
        <f t="shared" si="4"/>
        <v>0</v>
      </c>
      <c r="K25" s="2">
        <f t="shared" si="5"/>
        <v>5180</v>
      </c>
    </row>
    <row r="26" spans="1:11" x14ac:dyDescent="0.25">
      <c r="A26" s="1">
        <f t="shared" si="6"/>
        <v>42118</v>
      </c>
      <c r="B26">
        <v>12</v>
      </c>
      <c r="C26">
        <v>1</v>
      </c>
      <c r="D26">
        <f t="shared" si="0"/>
        <v>700</v>
      </c>
      <c r="E26">
        <f t="shared" si="1"/>
        <v>5880</v>
      </c>
      <c r="F26" s="2">
        <f t="shared" si="7"/>
        <v>0</v>
      </c>
      <c r="G26" s="2">
        <f t="shared" si="2"/>
        <v>5880</v>
      </c>
      <c r="H26">
        <f t="shared" si="3"/>
        <v>0</v>
      </c>
      <c r="I26">
        <f>IF(H26=1,IF(B26&lt;=30,12000,24000),0)</f>
        <v>0</v>
      </c>
      <c r="J26" s="2">
        <f t="shared" si="4"/>
        <v>0</v>
      </c>
      <c r="K26" s="2">
        <f t="shared" si="5"/>
        <v>5880</v>
      </c>
    </row>
    <row r="27" spans="1:11" x14ac:dyDescent="0.25">
      <c r="A27" s="1">
        <f t="shared" si="6"/>
        <v>42119</v>
      </c>
      <c r="B27">
        <v>14</v>
      </c>
      <c r="C27">
        <v>1</v>
      </c>
      <c r="D27">
        <f t="shared" si="0"/>
        <v>700</v>
      </c>
      <c r="E27">
        <f t="shared" si="1"/>
        <v>6580</v>
      </c>
      <c r="F27" s="2">
        <f t="shared" si="7"/>
        <v>0</v>
      </c>
      <c r="G27" s="2">
        <f t="shared" si="2"/>
        <v>6580</v>
      </c>
      <c r="H27">
        <f t="shared" si="3"/>
        <v>0</v>
      </c>
      <c r="I27">
        <f>IF(H27=1,IF(B27&lt;=30,12000,24000),0)</f>
        <v>0</v>
      </c>
      <c r="J27" s="2">
        <f t="shared" si="4"/>
        <v>0</v>
      </c>
      <c r="K27" s="2">
        <f t="shared" si="5"/>
        <v>6580</v>
      </c>
    </row>
    <row r="28" spans="1:11" x14ac:dyDescent="0.25">
      <c r="A28" s="1">
        <f t="shared" si="6"/>
        <v>42120</v>
      </c>
      <c r="B28">
        <v>16</v>
      </c>
      <c r="C28">
        <v>0</v>
      </c>
      <c r="D28">
        <f t="shared" si="0"/>
        <v>0</v>
      </c>
      <c r="E28">
        <f t="shared" si="1"/>
        <v>6580</v>
      </c>
      <c r="F28" s="2">
        <f t="shared" si="7"/>
        <v>12634</v>
      </c>
      <c r="G28" s="2">
        <f t="shared" si="2"/>
        <v>0</v>
      </c>
      <c r="H28">
        <f t="shared" si="3"/>
        <v>1</v>
      </c>
      <c r="I28">
        <f>IF(H28=1,IF(B28&lt;=30,12000,24000),0)</f>
        <v>12000</v>
      </c>
      <c r="J28" s="2">
        <f t="shared" si="4"/>
        <v>25000</v>
      </c>
      <c r="K28" s="2">
        <f t="shared" si="5"/>
        <v>13000</v>
      </c>
    </row>
    <row r="29" spans="1:11" x14ac:dyDescent="0.25">
      <c r="A29" s="1">
        <f t="shared" si="6"/>
        <v>42121</v>
      </c>
      <c r="B29">
        <v>16</v>
      </c>
      <c r="C29">
        <v>1</v>
      </c>
      <c r="D29">
        <f t="shared" si="0"/>
        <v>700</v>
      </c>
      <c r="E29">
        <f t="shared" si="1"/>
        <v>13700</v>
      </c>
      <c r="F29" s="2">
        <f t="shared" si="7"/>
        <v>0</v>
      </c>
      <c r="G29" s="2">
        <f t="shared" si="2"/>
        <v>13700</v>
      </c>
      <c r="H29">
        <f t="shared" si="3"/>
        <v>0</v>
      </c>
      <c r="I29">
        <f>IF(H29=1,IF(B29&lt;=30,12000,24000),0)</f>
        <v>0</v>
      </c>
      <c r="J29" s="2">
        <f t="shared" si="4"/>
        <v>0</v>
      </c>
      <c r="K29" s="2">
        <f t="shared" si="5"/>
        <v>13700</v>
      </c>
    </row>
    <row r="30" spans="1:11" x14ac:dyDescent="0.25">
      <c r="A30" s="1">
        <f t="shared" si="6"/>
        <v>42122</v>
      </c>
      <c r="B30">
        <v>6</v>
      </c>
      <c r="C30">
        <v>2</v>
      </c>
      <c r="D30">
        <f t="shared" si="0"/>
        <v>1400</v>
      </c>
      <c r="E30">
        <f t="shared" si="1"/>
        <v>15100</v>
      </c>
      <c r="F30" s="2">
        <f t="shared" si="7"/>
        <v>0</v>
      </c>
      <c r="G30" s="2">
        <f t="shared" si="2"/>
        <v>15100</v>
      </c>
      <c r="H30">
        <f t="shared" si="3"/>
        <v>0</v>
      </c>
      <c r="I30">
        <f>IF(H30=1,IF(B30&lt;=30,12000,24000),0)</f>
        <v>0</v>
      </c>
      <c r="J30" s="2">
        <f t="shared" si="4"/>
        <v>0</v>
      </c>
      <c r="K30" s="2">
        <f t="shared" si="5"/>
        <v>15100</v>
      </c>
    </row>
    <row r="31" spans="1:11" x14ac:dyDescent="0.25">
      <c r="A31" s="1">
        <f t="shared" si="6"/>
        <v>42123</v>
      </c>
      <c r="B31">
        <v>7</v>
      </c>
      <c r="C31">
        <v>0</v>
      </c>
      <c r="D31">
        <f t="shared" si="0"/>
        <v>0</v>
      </c>
      <c r="E31">
        <f t="shared" si="1"/>
        <v>15100</v>
      </c>
      <c r="F31" s="2">
        <f t="shared" si="7"/>
        <v>8390</v>
      </c>
      <c r="G31" s="2">
        <f t="shared" si="2"/>
        <v>6710</v>
      </c>
      <c r="H31">
        <f t="shared" si="3"/>
        <v>0</v>
      </c>
      <c r="I31">
        <f>IF(H31=1,IF(B31&lt;=30,12000,24000),0)</f>
        <v>0</v>
      </c>
      <c r="J31" s="2">
        <f t="shared" si="4"/>
        <v>0</v>
      </c>
      <c r="K31" s="2">
        <f t="shared" si="5"/>
        <v>6710</v>
      </c>
    </row>
    <row r="32" spans="1:11" x14ac:dyDescent="0.25">
      <c r="A32" s="1">
        <f t="shared" si="6"/>
        <v>42124</v>
      </c>
      <c r="B32">
        <v>10</v>
      </c>
      <c r="C32">
        <v>0</v>
      </c>
      <c r="D32">
        <f t="shared" si="0"/>
        <v>0</v>
      </c>
      <c r="E32">
        <f t="shared" si="1"/>
        <v>6710</v>
      </c>
      <c r="F32" s="2">
        <f t="shared" si="7"/>
        <v>6366</v>
      </c>
      <c r="G32" s="2">
        <f t="shared" si="2"/>
        <v>344</v>
      </c>
      <c r="H32">
        <f t="shared" si="3"/>
        <v>0</v>
      </c>
      <c r="I32">
        <f>IF(H32=1,IF(B32&lt;=30,12000,24000),0)</f>
        <v>0</v>
      </c>
      <c r="J32" s="2">
        <f t="shared" si="4"/>
        <v>0</v>
      </c>
      <c r="K32" s="2">
        <f t="shared" si="5"/>
        <v>344</v>
      </c>
    </row>
    <row r="33" spans="1:11" x14ac:dyDescent="0.25">
      <c r="A33" s="1">
        <f t="shared" si="6"/>
        <v>42125</v>
      </c>
      <c r="B33">
        <v>10</v>
      </c>
      <c r="C33">
        <v>4</v>
      </c>
      <c r="D33">
        <f t="shared" si="0"/>
        <v>2800</v>
      </c>
      <c r="E33">
        <f t="shared" si="1"/>
        <v>3144</v>
      </c>
      <c r="F33" s="2">
        <f t="shared" si="7"/>
        <v>0</v>
      </c>
      <c r="G33" s="2">
        <f t="shared" si="2"/>
        <v>3144</v>
      </c>
      <c r="H33">
        <f t="shared" si="3"/>
        <v>0</v>
      </c>
      <c r="I33">
        <f>IF(H33=1,IF(B33&lt;=30,12000,24000),0)</f>
        <v>0</v>
      </c>
      <c r="J33" s="2">
        <f t="shared" si="4"/>
        <v>0</v>
      </c>
      <c r="K33" s="2">
        <f t="shared" si="5"/>
        <v>3144</v>
      </c>
    </row>
    <row r="34" spans="1:11" x14ac:dyDescent="0.25">
      <c r="A34" s="1">
        <f t="shared" si="6"/>
        <v>42126</v>
      </c>
      <c r="B34">
        <v>7</v>
      </c>
      <c r="C34">
        <v>5</v>
      </c>
      <c r="D34">
        <f t="shared" si="0"/>
        <v>3500</v>
      </c>
      <c r="E34">
        <f t="shared" si="1"/>
        <v>6644</v>
      </c>
      <c r="F34" s="2">
        <f t="shared" si="7"/>
        <v>0</v>
      </c>
      <c r="G34" s="2">
        <f t="shared" si="2"/>
        <v>6644</v>
      </c>
      <c r="H34">
        <f t="shared" si="3"/>
        <v>0</v>
      </c>
      <c r="I34">
        <f>IF(H34=1,IF(B34&lt;=30,12000,24000),0)</f>
        <v>0</v>
      </c>
      <c r="J34" s="2">
        <f t="shared" si="4"/>
        <v>0</v>
      </c>
      <c r="K34" s="2">
        <f t="shared" si="5"/>
        <v>6644</v>
      </c>
    </row>
    <row r="35" spans="1:11" x14ac:dyDescent="0.25">
      <c r="A35" s="1">
        <f t="shared" si="6"/>
        <v>42127</v>
      </c>
      <c r="B35">
        <v>9</v>
      </c>
      <c r="C35">
        <v>4</v>
      </c>
      <c r="D35">
        <f t="shared" si="0"/>
        <v>2800</v>
      </c>
      <c r="E35">
        <f t="shared" si="1"/>
        <v>9444</v>
      </c>
      <c r="F35" s="2">
        <f t="shared" si="7"/>
        <v>0</v>
      </c>
      <c r="G35" s="2">
        <f t="shared" si="2"/>
        <v>9444</v>
      </c>
      <c r="H35">
        <f t="shared" si="3"/>
        <v>0</v>
      </c>
      <c r="I35">
        <f>IF(H35=1,IF(B35&lt;=30,12000,24000),0)</f>
        <v>0</v>
      </c>
      <c r="J35" s="2">
        <f t="shared" si="4"/>
        <v>0</v>
      </c>
      <c r="K35" s="2">
        <f t="shared" si="5"/>
        <v>9444</v>
      </c>
    </row>
    <row r="36" spans="1:11" x14ac:dyDescent="0.25">
      <c r="A36" s="1">
        <f t="shared" si="6"/>
        <v>42128</v>
      </c>
      <c r="B36">
        <v>15</v>
      </c>
      <c r="C36">
        <v>0.4</v>
      </c>
      <c r="D36">
        <f t="shared" si="0"/>
        <v>280</v>
      </c>
      <c r="E36">
        <f t="shared" si="1"/>
        <v>9724</v>
      </c>
      <c r="F36" s="2">
        <f t="shared" si="7"/>
        <v>0</v>
      </c>
      <c r="G36" s="2">
        <f t="shared" si="2"/>
        <v>9724</v>
      </c>
      <c r="H36">
        <f t="shared" si="3"/>
        <v>0</v>
      </c>
      <c r="I36">
        <f>IF(H36=1,IF(B36&lt;=30,12000,24000),0)</f>
        <v>0</v>
      </c>
      <c r="J36" s="2">
        <f t="shared" si="4"/>
        <v>0</v>
      </c>
      <c r="K36" s="2">
        <f t="shared" si="5"/>
        <v>9724</v>
      </c>
    </row>
    <row r="37" spans="1:11" x14ac:dyDescent="0.25">
      <c r="A37" s="1">
        <f t="shared" si="6"/>
        <v>42129</v>
      </c>
      <c r="B37">
        <v>18</v>
      </c>
      <c r="C37">
        <v>0.4</v>
      </c>
      <c r="D37">
        <f t="shared" si="0"/>
        <v>280</v>
      </c>
      <c r="E37">
        <f t="shared" si="1"/>
        <v>10004</v>
      </c>
      <c r="F37" s="2">
        <f t="shared" si="7"/>
        <v>0</v>
      </c>
      <c r="G37" s="2">
        <f t="shared" si="2"/>
        <v>10004</v>
      </c>
      <c r="H37">
        <f t="shared" si="3"/>
        <v>1</v>
      </c>
      <c r="I37">
        <f>IF(H37=1,IF(B37&lt;=30,12000,24000),0)</f>
        <v>12000</v>
      </c>
      <c r="J37" s="2">
        <f t="shared" si="4"/>
        <v>14996</v>
      </c>
      <c r="K37" s="2">
        <f t="shared" si="5"/>
        <v>13000</v>
      </c>
    </row>
    <row r="38" spans="1:11" x14ac:dyDescent="0.25">
      <c r="A38" s="1">
        <f t="shared" si="6"/>
        <v>42130</v>
      </c>
      <c r="B38">
        <v>16</v>
      </c>
      <c r="C38">
        <v>0</v>
      </c>
      <c r="D38">
        <f t="shared" si="0"/>
        <v>0</v>
      </c>
      <c r="E38">
        <f t="shared" si="1"/>
        <v>13000</v>
      </c>
      <c r="F38" s="2">
        <f t="shared" si="7"/>
        <v>24960</v>
      </c>
      <c r="G38" s="2">
        <f t="shared" si="2"/>
        <v>0</v>
      </c>
      <c r="H38">
        <f t="shared" si="3"/>
        <v>1</v>
      </c>
      <c r="I38">
        <f>IF(H38=1,IF(B38&lt;=30,12000,24000),0)</f>
        <v>12000</v>
      </c>
      <c r="J38" s="2">
        <f t="shared" si="4"/>
        <v>25000</v>
      </c>
      <c r="K38" s="2">
        <f t="shared" si="5"/>
        <v>13000</v>
      </c>
    </row>
    <row r="39" spans="1:11" x14ac:dyDescent="0.25">
      <c r="A39" s="1">
        <f t="shared" si="6"/>
        <v>42131</v>
      </c>
      <c r="B39">
        <v>14</v>
      </c>
      <c r="C39">
        <v>0</v>
      </c>
      <c r="D39">
        <f t="shared" si="0"/>
        <v>0</v>
      </c>
      <c r="E39">
        <f t="shared" si="1"/>
        <v>13000</v>
      </c>
      <c r="F39" s="2">
        <f t="shared" si="7"/>
        <v>20430</v>
      </c>
      <c r="G39" s="2">
        <f t="shared" si="2"/>
        <v>0</v>
      </c>
      <c r="H39">
        <f t="shared" si="3"/>
        <v>0</v>
      </c>
      <c r="I39">
        <f>IF(H39=1,IF(B39&lt;=30,12000,24000),0)</f>
        <v>0</v>
      </c>
      <c r="J39" s="2">
        <f t="shared" si="4"/>
        <v>0</v>
      </c>
      <c r="K39" s="2">
        <f t="shared" si="5"/>
        <v>0</v>
      </c>
    </row>
    <row r="40" spans="1:11" x14ac:dyDescent="0.25">
      <c r="A40" s="1">
        <f t="shared" si="6"/>
        <v>42132</v>
      </c>
      <c r="B40">
        <v>10</v>
      </c>
      <c r="C40">
        <v>0</v>
      </c>
      <c r="D40">
        <f t="shared" si="0"/>
        <v>0</v>
      </c>
      <c r="E40">
        <f t="shared" si="1"/>
        <v>0</v>
      </c>
      <c r="F40" s="2">
        <f t="shared" si="7"/>
        <v>0</v>
      </c>
      <c r="G40" s="2">
        <f t="shared" si="2"/>
        <v>0</v>
      </c>
      <c r="H40">
        <f t="shared" si="3"/>
        <v>0</v>
      </c>
      <c r="I40">
        <f>IF(H40=1,IF(B40&lt;=30,12000,24000),0)</f>
        <v>0</v>
      </c>
      <c r="J40" s="2">
        <f t="shared" si="4"/>
        <v>0</v>
      </c>
      <c r="K40" s="2">
        <f t="shared" si="5"/>
        <v>0</v>
      </c>
    </row>
    <row r="41" spans="1:11" x14ac:dyDescent="0.25">
      <c r="A41" s="1">
        <f t="shared" si="6"/>
        <v>42133</v>
      </c>
      <c r="B41">
        <v>14</v>
      </c>
      <c r="C41">
        <v>0.3</v>
      </c>
      <c r="D41">
        <f t="shared" si="0"/>
        <v>210</v>
      </c>
      <c r="E41">
        <f t="shared" si="1"/>
        <v>210</v>
      </c>
      <c r="F41" s="2">
        <f t="shared" si="7"/>
        <v>0</v>
      </c>
      <c r="G41" s="2">
        <f t="shared" si="2"/>
        <v>210</v>
      </c>
      <c r="H41">
        <f t="shared" si="3"/>
        <v>0</v>
      </c>
      <c r="I41">
        <f>IF(H41=1,IF(B41&lt;=30,12000,24000),0)</f>
        <v>0</v>
      </c>
      <c r="J41" s="2">
        <f t="shared" si="4"/>
        <v>0</v>
      </c>
      <c r="K41" s="2">
        <f t="shared" si="5"/>
        <v>210</v>
      </c>
    </row>
    <row r="42" spans="1:11" x14ac:dyDescent="0.25">
      <c r="A42" s="1">
        <f t="shared" si="6"/>
        <v>42134</v>
      </c>
      <c r="B42">
        <v>12</v>
      </c>
      <c r="C42">
        <v>0.1</v>
      </c>
      <c r="D42">
        <f t="shared" si="0"/>
        <v>70</v>
      </c>
      <c r="E42">
        <f t="shared" si="1"/>
        <v>280</v>
      </c>
      <c r="F42" s="2">
        <f t="shared" si="7"/>
        <v>0</v>
      </c>
      <c r="G42" s="2">
        <f t="shared" si="2"/>
        <v>280</v>
      </c>
      <c r="H42">
        <f t="shared" si="3"/>
        <v>0</v>
      </c>
      <c r="I42">
        <f>IF(H42=1,IF(B42&lt;=30,12000,24000),0)</f>
        <v>0</v>
      </c>
      <c r="J42" s="2">
        <f t="shared" si="4"/>
        <v>0</v>
      </c>
      <c r="K42" s="2">
        <f t="shared" si="5"/>
        <v>280</v>
      </c>
    </row>
    <row r="43" spans="1:11" x14ac:dyDescent="0.25">
      <c r="A43" s="1">
        <f t="shared" si="6"/>
        <v>42135</v>
      </c>
      <c r="B43">
        <v>11</v>
      </c>
      <c r="C43">
        <v>0</v>
      </c>
      <c r="D43">
        <f t="shared" si="0"/>
        <v>0</v>
      </c>
      <c r="E43">
        <f t="shared" si="1"/>
        <v>280</v>
      </c>
      <c r="F43" s="2">
        <f t="shared" si="7"/>
        <v>307</v>
      </c>
      <c r="G43" s="2">
        <f t="shared" si="2"/>
        <v>0</v>
      </c>
      <c r="H43">
        <f t="shared" si="3"/>
        <v>0</v>
      </c>
      <c r="I43">
        <f>IF(H43=1,IF(B43&lt;=30,12000,24000),0)</f>
        <v>0</v>
      </c>
      <c r="J43" s="2">
        <f t="shared" si="4"/>
        <v>0</v>
      </c>
      <c r="K43" s="2">
        <f t="shared" si="5"/>
        <v>0</v>
      </c>
    </row>
    <row r="44" spans="1:11" x14ac:dyDescent="0.25">
      <c r="A44" s="1">
        <f t="shared" si="6"/>
        <v>42136</v>
      </c>
      <c r="B44">
        <v>16</v>
      </c>
      <c r="C44">
        <v>3</v>
      </c>
      <c r="D44">
        <f t="shared" si="0"/>
        <v>2100</v>
      </c>
      <c r="E44">
        <f t="shared" si="1"/>
        <v>2100</v>
      </c>
      <c r="F44" s="2">
        <f t="shared" si="7"/>
        <v>0</v>
      </c>
      <c r="G44" s="2">
        <f t="shared" si="2"/>
        <v>2100</v>
      </c>
      <c r="H44">
        <f t="shared" si="3"/>
        <v>0</v>
      </c>
      <c r="I44">
        <f>IF(H44=1,IF(B44&lt;=30,12000,24000),0)</f>
        <v>0</v>
      </c>
      <c r="J44" s="2">
        <f t="shared" si="4"/>
        <v>0</v>
      </c>
      <c r="K44" s="2">
        <f t="shared" si="5"/>
        <v>2100</v>
      </c>
    </row>
    <row r="45" spans="1:11" x14ac:dyDescent="0.25">
      <c r="A45" s="1">
        <f t="shared" si="6"/>
        <v>42137</v>
      </c>
      <c r="B45">
        <v>12</v>
      </c>
      <c r="C45">
        <v>0</v>
      </c>
      <c r="D45">
        <f t="shared" si="0"/>
        <v>0</v>
      </c>
      <c r="E45">
        <f t="shared" si="1"/>
        <v>2100</v>
      </c>
      <c r="F45" s="2">
        <f t="shared" si="7"/>
        <v>2619</v>
      </c>
      <c r="G45" s="2">
        <f t="shared" si="2"/>
        <v>0</v>
      </c>
      <c r="H45">
        <f t="shared" si="3"/>
        <v>0</v>
      </c>
      <c r="I45">
        <f>IF(H45=1,IF(B45&lt;=30,12000,24000),0)</f>
        <v>0</v>
      </c>
      <c r="J45" s="2">
        <f t="shared" si="4"/>
        <v>0</v>
      </c>
      <c r="K45" s="2">
        <f t="shared" si="5"/>
        <v>0</v>
      </c>
    </row>
    <row r="46" spans="1:11" x14ac:dyDescent="0.25">
      <c r="A46" s="1">
        <f t="shared" si="6"/>
        <v>42138</v>
      </c>
      <c r="B46">
        <v>10</v>
      </c>
      <c r="C46">
        <v>0</v>
      </c>
      <c r="D46">
        <f t="shared" si="0"/>
        <v>0</v>
      </c>
      <c r="E46">
        <f t="shared" si="1"/>
        <v>0</v>
      </c>
      <c r="F46" s="2">
        <f t="shared" si="7"/>
        <v>0</v>
      </c>
      <c r="G46" s="2">
        <f t="shared" si="2"/>
        <v>0</v>
      </c>
      <c r="H46">
        <f t="shared" si="3"/>
        <v>0</v>
      </c>
      <c r="I46">
        <f>IF(H46=1,IF(B46&lt;=30,12000,24000),0)</f>
        <v>0</v>
      </c>
      <c r="J46" s="2">
        <f t="shared" si="4"/>
        <v>0</v>
      </c>
      <c r="K46" s="2">
        <f t="shared" si="5"/>
        <v>0</v>
      </c>
    </row>
    <row r="47" spans="1:11" x14ac:dyDescent="0.25">
      <c r="A47" s="1">
        <f t="shared" si="6"/>
        <v>42139</v>
      </c>
      <c r="B47">
        <v>12</v>
      </c>
      <c r="C47">
        <v>0</v>
      </c>
      <c r="D47">
        <f t="shared" si="0"/>
        <v>0</v>
      </c>
      <c r="E47">
        <f t="shared" si="1"/>
        <v>0</v>
      </c>
      <c r="F47" s="2">
        <f t="shared" si="7"/>
        <v>0</v>
      </c>
      <c r="G47" s="2">
        <f t="shared" si="2"/>
        <v>0</v>
      </c>
      <c r="H47">
        <f t="shared" si="3"/>
        <v>0</v>
      </c>
      <c r="I47">
        <f>IF(H47=1,IF(B47&lt;=30,12000,24000),0)</f>
        <v>0</v>
      </c>
      <c r="J47" s="2">
        <f t="shared" si="4"/>
        <v>0</v>
      </c>
      <c r="K47" s="2">
        <f t="shared" si="5"/>
        <v>0</v>
      </c>
    </row>
    <row r="48" spans="1:11" x14ac:dyDescent="0.25">
      <c r="A48" s="1">
        <f t="shared" si="6"/>
        <v>42140</v>
      </c>
      <c r="B48">
        <v>10</v>
      </c>
      <c r="C48">
        <v>1.8</v>
      </c>
      <c r="D48">
        <f t="shared" si="0"/>
        <v>1260</v>
      </c>
      <c r="E48">
        <f t="shared" si="1"/>
        <v>1260</v>
      </c>
      <c r="F48" s="2">
        <f t="shared" si="7"/>
        <v>0</v>
      </c>
      <c r="G48" s="2">
        <f t="shared" si="2"/>
        <v>1260</v>
      </c>
      <c r="H48">
        <f t="shared" si="3"/>
        <v>0</v>
      </c>
      <c r="I48">
        <f>IF(H48=1,IF(B48&lt;=30,12000,24000),0)</f>
        <v>0</v>
      </c>
      <c r="J48" s="2">
        <f t="shared" si="4"/>
        <v>0</v>
      </c>
      <c r="K48" s="2">
        <f t="shared" si="5"/>
        <v>1260</v>
      </c>
    </row>
    <row r="49" spans="1:11" x14ac:dyDescent="0.25">
      <c r="A49" s="1">
        <f t="shared" si="6"/>
        <v>42141</v>
      </c>
      <c r="B49">
        <v>11</v>
      </c>
      <c r="C49">
        <v>2.8</v>
      </c>
      <c r="D49">
        <f t="shared" si="0"/>
        <v>1959.9999999999998</v>
      </c>
      <c r="E49">
        <f t="shared" si="1"/>
        <v>3220</v>
      </c>
      <c r="F49" s="2">
        <f t="shared" si="7"/>
        <v>0</v>
      </c>
      <c r="G49" s="2">
        <f t="shared" si="2"/>
        <v>3220</v>
      </c>
      <c r="H49">
        <f t="shared" si="3"/>
        <v>0</v>
      </c>
      <c r="I49">
        <f>IF(H49=1,IF(B49&lt;=30,12000,24000),0)</f>
        <v>0</v>
      </c>
      <c r="J49" s="2">
        <f t="shared" si="4"/>
        <v>0</v>
      </c>
      <c r="K49" s="2">
        <f t="shared" si="5"/>
        <v>3220</v>
      </c>
    </row>
    <row r="50" spans="1:11" x14ac:dyDescent="0.25">
      <c r="A50" s="1">
        <f t="shared" si="6"/>
        <v>42142</v>
      </c>
      <c r="B50">
        <v>12</v>
      </c>
      <c r="C50">
        <v>1.9</v>
      </c>
      <c r="D50">
        <f t="shared" si="0"/>
        <v>1330</v>
      </c>
      <c r="E50">
        <f t="shared" si="1"/>
        <v>4550</v>
      </c>
      <c r="F50" s="2">
        <f t="shared" si="7"/>
        <v>0</v>
      </c>
      <c r="G50" s="2">
        <f t="shared" si="2"/>
        <v>4550</v>
      </c>
      <c r="H50">
        <f t="shared" si="3"/>
        <v>0</v>
      </c>
      <c r="I50">
        <f>IF(H50=1,IF(B50&lt;=30,12000,24000),0)</f>
        <v>0</v>
      </c>
      <c r="J50" s="2">
        <f t="shared" si="4"/>
        <v>0</v>
      </c>
      <c r="K50" s="2">
        <f t="shared" si="5"/>
        <v>4550</v>
      </c>
    </row>
    <row r="51" spans="1:11" x14ac:dyDescent="0.25">
      <c r="A51" s="1">
        <f t="shared" si="6"/>
        <v>42143</v>
      </c>
      <c r="B51">
        <v>16</v>
      </c>
      <c r="C51">
        <v>2.2000000000000002</v>
      </c>
      <c r="D51">
        <f t="shared" si="0"/>
        <v>1540.0000000000002</v>
      </c>
      <c r="E51">
        <f t="shared" si="1"/>
        <v>6090</v>
      </c>
      <c r="F51" s="2">
        <f t="shared" si="7"/>
        <v>0</v>
      </c>
      <c r="G51" s="2">
        <f t="shared" si="2"/>
        <v>6090</v>
      </c>
      <c r="H51">
        <f t="shared" si="3"/>
        <v>0</v>
      </c>
      <c r="I51">
        <f>IF(H51=1,IF(B51&lt;=30,12000,24000),0)</f>
        <v>0</v>
      </c>
      <c r="J51" s="2">
        <f t="shared" si="4"/>
        <v>0</v>
      </c>
      <c r="K51" s="2">
        <f t="shared" si="5"/>
        <v>6090</v>
      </c>
    </row>
    <row r="52" spans="1:11" x14ac:dyDescent="0.25">
      <c r="A52" s="1">
        <f t="shared" si="6"/>
        <v>42144</v>
      </c>
      <c r="B52">
        <v>13</v>
      </c>
      <c r="C52">
        <v>2.2999999999999998</v>
      </c>
      <c r="D52">
        <f t="shared" si="0"/>
        <v>1609.9999999999998</v>
      </c>
      <c r="E52">
        <f t="shared" si="1"/>
        <v>7700</v>
      </c>
      <c r="F52" s="2">
        <f t="shared" si="7"/>
        <v>0</v>
      </c>
      <c r="G52" s="2">
        <f t="shared" si="2"/>
        <v>7700</v>
      </c>
      <c r="H52">
        <f t="shared" si="3"/>
        <v>0</v>
      </c>
      <c r="I52">
        <f>IF(H52=1,IF(B52&lt;=30,12000,24000),0)</f>
        <v>0</v>
      </c>
      <c r="J52" s="2">
        <f t="shared" si="4"/>
        <v>0</v>
      </c>
      <c r="K52" s="2">
        <f t="shared" si="5"/>
        <v>7700</v>
      </c>
    </row>
    <row r="53" spans="1:11" x14ac:dyDescent="0.25">
      <c r="A53" s="1">
        <f t="shared" si="6"/>
        <v>42145</v>
      </c>
      <c r="B53">
        <v>11</v>
      </c>
      <c r="C53">
        <v>5.4</v>
      </c>
      <c r="D53">
        <f t="shared" si="0"/>
        <v>3780.0000000000005</v>
      </c>
      <c r="E53">
        <f t="shared" si="1"/>
        <v>11480</v>
      </c>
      <c r="F53" s="2">
        <f t="shared" si="7"/>
        <v>0</v>
      </c>
      <c r="G53" s="2">
        <f t="shared" si="2"/>
        <v>11480</v>
      </c>
      <c r="H53">
        <f t="shared" si="3"/>
        <v>0</v>
      </c>
      <c r="I53">
        <f>IF(H53=1,IF(B53&lt;=30,12000,24000),0)</f>
        <v>0</v>
      </c>
      <c r="J53" s="2">
        <f t="shared" si="4"/>
        <v>0</v>
      </c>
      <c r="K53" s="2">
        <f t="shared" si="5"/>
        <v>11480</v>
      </c>
    </row>
    <row r="54" spans="1:11" x14ac:dyDescent="0.25">
      <c r="A54" s="1">
        <f t="shared" si="6"/>
        <v>42146</v>
      </c>
      <c r="B54">
        <v>12</v>
      </c>
      <c r="C54">
        <v>5.5</v>
      </c>
      <c r="D54">
        <f t="shared" si="0"/>
        <v>3850</v>
      </c>
      <c r="E54">
        <f t="shared" si="1"/>
        <v>15330</v>
      </c>
      <c r="F54" s="2">
        <f t="shared" si="7"/>
        <v>0</v>
      </c>
      <c r="G54" s="2">
        <f t="shared" si="2"/>
        <v>15330</v>
      </c>
      <c r="H54">
        <f t="shared" si="3"/>
        <v>0</v>
      </c>
      <c r="I54">
        <f>IF(H54=1,IF(B54&lt;=30,12000,24000),0)</f>
        <v>0</v>
      </c>
      <c r="J54" s="2">
        <f t="shared" si="4"/>
        <v>0</v>
      </c>
      <c r="K54" s="2">
        <f t="shared" si="5"/>
        <v>15330</v>
      </c>
    </row>
    <row r="55" spans="1:11" x14ac:dyDescent="0.25">
      <c r="A55" s="1">
        <f t="shared" si="6"/>
        <v>42147</v>
      </c>
      <c r="B55">
        <v>12</v>
      </c>
      <c r="C55">
        <v>5.2</v>
      </c>
      <c r="D55">
        <f t="shared" si="0"/>
        <v>3640</v>
      </c>
      <c r="E55">
        <f t="shared" si="1"/>
        <v>18970</v>
      </c>
      <c r="F55" s="2">
        <f t="shared" si="7"/>
        <v>0</v>
      </c>
      <c r="G55" s="2">
        <f t="shared" si="2"/>
        <v>18970</v>
      </c>
      <c r="H55">
        <f t="shared" si="3"/>
        <v>0</v>
      </c>
      <c r="I55">
        <f>IF(H55=1,IF(B55&lt;=30,12000,24000),0)</f>
        <v>0</v>
      </c>
      <c r="J55" s="2">
        <f t="shared" si="4"/>
        <v>0</v>
      </c>
      <c r="K55" s="2">
        <f t="shared" si="5"/>
        <v>18970</v>
      </c>
    </row>
    <row r="56" spans="1:11" x14ac:dyDescent="0.25">
      <c r="A56" s="1">
        <f t="shared" si="6"/>
        <v>42148</v>
      </c>
      <c r="B56">
        <v>14</v>
      </c>
      <c r="C56">
        <v>3</v>
      </c>
      <c r="D56">
        <f t="shared" si="0"/>
        <v>2100</v>
      </c>
      <c r="E56">
        <f t="shared" si="1"/>
        <v>21070</v>
      </c>
      <c r="F56" s="2">
        <f t="shared" si="7"/>
        <v>0</v>
      </c>
      <c r="G56" s="2">
        <f t="shared" si="2"/>
        <v>21070</v>
      </c>
      <c r="H56">
        <f t="shared" si="3"/>
        <v>0</v>
      </c>
      <c r="I56">
        <f>IF(H56=1,IF(B56&lt;=30,12000,24000),0)</f>
        <v>0</v>
      </c>
      <c r="J56" s="2">
        <f t="shared" si="4"/>
        <v>0</v>
      </c>
      <c r="K56" s="2">
        <f t="shared" si="5"/>
        <v>21070</v>
      </c>
    </row>
    <row r="57" spans="1:11" x14ac:dyDescent="0.25">
      <c r="A57" s="1">
        <f t="shared" si="6"/>
        <v>42149</v>
      </c>
      <c r="B57">
        <v>15</v>
      </c>
      <c r="C57">
        <v>0</v>
      </c>
      <c r="D57">
        <f t="shared" si="0"/>
        <v>0</v>
      </c>
      <c r="E57">
        <f t="shared" si="1"/>
        <v>21070</v>
      </c>
      <c r="F57" s="2">
        <f t="shared" si="7"/>
        <v>36722</v>
      </c>
      <c r="G57" s="2">
        <f t="shared" si="2"/>
        <v>0</v>
      </c>
      <c r="H57">
        <f t="shared" si="3"/>
        <v>0</v>
      </c>
      <c r="I57">
        <f>IF(H57=1,IF(B57&lt;=30,12000,24000),0)</f>
        <v>0</v>
      </c>
      <c r="J57" s="2">
        <f t="shared" si="4"/>
        <v>0</v>
      </c>
      <c r="K57" s="2">
        <f t="shared" si="5"/>
        <v>0</v>
      </c>
    </row>
    <row r="58" spans="1:11" x14ac:dyDescent="0.25">
      <c r="A58" s="1">
        <f t="shared" si="6"/>
        <v>42150</v>
      </c>
      <c r="B58">
        <v>14</v>
      </c>
      <c r="C58">
        <v>0</v>
      </c>
      <c r="D58">
        <f t="shared" si="0"/>
        <v>0</v>
      </c>
      <c r="E58">
        <f t="shared" si="1"/>
        <v>0</v>
      </c>
      <c r="F58" s="2">
        <f t="shared" si="7"/>
        <v>0</v>
      </c>
      <c r="G58" s="2">
        <f t="shared" si="2"/>
        <v>0</v>
      </c>
      <c r="H58">
        <f t="shared" si="3"/>
        <v>0</v>
      </c>
      <c r="I58">
        <f>IF(H58=1,IF(B58&lt;=30,12000,24000),0)</f>
        <v>0</v>
      </c>
      <c r="J58" s="2">
        <f t="shared" si="4"/>
        <v>0</v>
      </c>
      <c r="K58" s="2">
        <f t="shared" si="5"/>
        <v>0</v>
      </c>
    </row>
    <row r="59" spans="1:11" x14ac:dyDescent="0.25">
      <c r="A59" s="1">
        <f t="shared" si="6"/>
        <v>42151</v>
      </c>
      <c r="B59">
        <v>10</v>
      </c>
      <c r="C59">
        <v>0</v>
      </c>
      <c r="D59">
        <f t="shared" si="0"/>
        <v>0</v>
      </c>
      <c r="E59">
        <f t="shared" si="1"/>
        <v>0</v>
      </c>
      <c r="F59" s="2">
        <f t="shared" si="7"/>
        <v>0</v>
      </c>
      <c r="G59" s="2">
        <f t="shared" si="2"/>
        <v>0</v>
      </c>
      <c r="H59">
        <f t="shared" si="3"/>
        <v>0</v>
      </c>
      <c r="I59">
        <f>IF(H59=1,IF(B59&lt;=30,12000,24000),0)</f>
        <v>0</v>
      </c>
      <c r="J59" s="2">
        <f t="shared" si="4"/>
        <v>0</v>
      </c>
      <c r="K59" s="2">
        <f t="shared" si="5"/>
        <v>0</v>
      </c>
    </row>
    <row r="60" spans="1:11" x14ac:dyDescent="0.25">
      <c r="A60" s="1">
        <f t="shared" si="6"/>
        <v>42152</v>
      </c>
      <c r="B60">
        <v>12</v>
      </c>
      <c r="C60">
        <v>0.1</v>
      </c>
      <c r="D60">
        <f t="shared" si="0"/>
        <v>70</v>
      </c>
      <c r="E60">
        <f t="shared" si="1"/>
        <v>70</v>
      </c>
      <c r="F60" s="2">
        <f t="shared" si="7"/>
        <v>0</v>
      </c>
      <c r="G60" s="2">
        <f t="shared" si="2"/>
        <v>70</v>
      </c>
      <c r="H60">
        <f t="shared" si="3"/>
        <v>0</v>
      </c>
      <c r="I60">
        <f>IF(H60=1,IF(B60&lt;=30,12000,24000),0)</f>
        <v>0</v>
      </c>
      <c r="J60" s="2">
        <f t="shared" si="4"/>
        <v>0</v>
      </c>
      <c r="K60" s="2">
        <f t="shared" si="5"/>
        <v>70</v>
      </c>
    </row>
    <row r="61" spans="1:11" x14ac:dyDescent="0.25">
      <c r="A61" s="1">
        <f t="shared" si="6"/>
        <v>42153</v>
      </c>
      <c r="B61">
        <v>14</v>
      </c>
      <c r="C61">
        <v>0</v>
      </c>
      <c r="D61">
        <f t="shared" si="0"/>
        <v>0</v>
      </c>
      <c r="E61">
        <f t="shared" si="1"/>
        <v>70</v>
      </c>
      <c r="F61" s="2">
        <f t="shared" si="7"/>
        <v>111</v>
      </c>
      <c r="G61" s="2">
        <f t="shared" si="2"/>
        <v>0</v>
      </c>
      <c r="H61">
        <f t="shared" si="3"/>
        <v>0</v>
      </c>
      <c r="I61">
        <f>IF(H61=1,IF(B61&lt;=30,12000,24000),0)</f>
        <v>0</v>
      </c>
      <c r="J61" s="2">
        <f t="shared" si="4"/>
        <v>0</v>
      </c>
      <c r="K61" s="2">
        <f t="shared" si="5"/>
        <v>0</v>
      </c>
    </row>
    <row r="62" spans="1:11" x14ac:dyDescent="0.25">
      <c r="A62" s="1">
        <f t="shared" si="6"/>
        <v>42154</v>
      </c>
      <c r="B62">
        <v>13</v>
      </c>
      <c r="C62">
        <v>0</v>
      </c>
      <c r="D62">
        <f t="shared" si="0"/>
        <v>0</v>
      </c>
      <c r="E62">
        <f t="shared" si="1"/>
        <v>0</v>
      </c>
      <c r="F62" s="2">
        <f t="shared" si="7"/>
        <v>0</v>
      </c>
      <c r="G62" s="2">
        <f t="shared" si="2"/>
        <v>0</v>
      </c>
      <c r="H62">
        <f t="shared" si="3"/>
        <v>0</v>
      </c>
      <c r="I62">
        <f>IF(H62=1,IF(B62&lt;=30,12000,24000),0)</f>
        <v>0</v>
      </c>
      <c r="J62" s="2">
        <f t="shared" si="4"/>
        <v>0</v>
      </c>
      <c r="K62" s="2">
        <f t="shared" si="5"/>
        <v>0</v>
      </c>
    </row>
    <row r="63" spans="1:11" x14ac:dyDescent="0.25">
      <c r="A63" s="1">
        <f t="shared" si="6"/>
        <v>42155</v>
      </c>
      <c r="B63">
        <v>12</v>
      </c>
      <c r="C63">
        <v>0</v>
      </c>
      <c r="D63">
        <f t="shared" si="0"/>
        <v>0</v>
      </c>
      <c r="E63">
        <f t="shared" si="1"/>
        <v>0</v>
      </c>
      <c r="F63" s="2">
        <f t="shared" si="7"/>
        <v>0</v>
      </c>
      <c r="G63" s="2">
        <f t="shared" si="2"/>
        <v>0</v>
      </c>
      <c r="H63">
        <f t="shared" si="3"/>
        <v>0</v>
      </c>
      <c r="I63">
        <f>IF(H63=1,IF(B63&lt;=30,12000,24000),0)</f>
        <v>0</v>
      </c>
      <c r="J63" s="2">
        <f t="shared" si="4"/>
        <v>0</v>
      </c>
      <c r="K63" s="2">
        <f t="shared" si="5"/>
        <v>0</v>
      </c>
    </row>
    <row r="64" spans="1:11" x14ac:dyDescent="0.25">
      <c r="A64" s="1">
        <f t="shared" si="6"/>
        <v>42156</v>
      </c>
      <c r="B64">
        <v>18</v>
      </c>
      <c r="C64">
        <v>4</v>
      </c>
      <c r="D64">
        <f t="shared" si="0"/>
        <v>2800</v>
      </c>
      <c r="E64">
        <f t="shared" si="1"/>
        <v>2800</v>
      </c>
      <c r="F64" s="2">
        <f t="shared" si="7"/>
        <v>0</v>
      </c>
      <c r="G64" s="2">
        <f t="shared" si="2"/>
        <v>2800</v>
      </c>
      <c r="H64">
        <f t="shared" si="3"/>
        <v>0</v>
      </c>
      <c r="I64">
        <f>IF(H64=1,IF(B64&lt;=30,12000,24000),0)</f>
        <v>0</v>
      </c>
      <c r="J64" s="2">
        <f t="shared" si="4"/>
        <v>0</v>
      </c>
      <c r="K64" s="2">
        <f t="shared" si="5"/>
        <v>2800</v>
      </c>
    </row>
    <row r="65" spans="1:11" x14ac:dyDescent="0.25">
      <c r="A65" s="1">
        <f t="shared" si="6"/>
        <v>42157</v>
      </c>
      <c r="B65">
        <v>18</v>
      </c>
      <c r="C65">
        <v>3</v>
      </c>
      <c r="D65">
        <f t="shared" si="0"/>
        <v>2100</v>
      </c>
      <c r="E65">
        <f t="shared" si="1"/>
        <v>4900</v>
      </c>
      <c r="F65" s="2">
        <f t="shared" si="7"/>
        <v>0</v>
      </c>
      <c r="G65" s="2">
        <f t="shared" si="2"/>
        <v>4900</v>
      </c>
      <c r="H65">
        <f t="shared" si="3"/>
        <v>0</v>
      </c>
      <c r="I65">
        <f>IF(H65=1,IF(B65&lt;=30,12000,24000),0)</f>
        <v>0</v>
      </c>
      <c r="J65" s="2">
        <f t="shared" si="4"/>
        <v>0</v>
      </c>
      <c r="K65" s="2">
        <f t="shared" si="5"/>
        <v>4900</v>
      </c>
    </row>
    <row r="66" spans="1:11" x14ac:dyDescent="0.25">
      <c r="A66" s="1">
        <f t="shared" si="6"/>
        <v>42158</v>
      </c>
      <c r="B66">
        <v>22</v>
      </c>
      <c r="C66">
        <v>0</v>
      </c>
      <c r="D66">
        <f t="shared" si="0"/>
        <v>0</v>
      </c>
      <c r="E66">
        <f t="shared" si="1"/>
        <v>4900</v>
      </c>
      <c r="F66" s="2">
        <f t="shared" si="7"/>
        <v>15169</v>
      </c>
      <c r="G66" s="2">
        <f t="shared" si="2"/>
        <v>0</v>
      </c>
      <c r="H66">
        <f t="shared" si="3"/>
        <v>1</v>
      </c>
      <c r="I66">
        <f>IF(H66=1,IF(B66&lt;=30,12000,24000),0)</f>
        <v>12000</v>
      </c>
      <c r="J66" s="2">
        <f t="shared" si="4"/>
        <v>25000</v>
      </c>
      <c r="K66" s="2">
        <f t="shared" si="5"/>
        <v>13000</v>
      </c>
    </row>
    <row r="67" spans="1:11" x14ac:dyDescent="0.25">
      <c r="A67" s="1">
        <f t="shared" si="6"/>
        <v>42159</v>
      </c>
      <c r="B67">
        <v>15</v>
      </c>
      <c r="C67">
        <v>0</v>
      </c>
      <c r="D67">
        <f t="shared" si="0"/>
        <v>0</v>
      </c>
      <c r="E67">
        <f t="shared" si="1"/>
        <v>13000</v>
      </c>
      <c r="F67" s="2">
        <f t="shared" si="7"/>
        <v>22657</v>
      </c>
      <c r="G67" s="2">
        <f t="shared" si="2"/>
        <v>0</v>
      </c>
      <c r="H67">
        <f t="shared" si="3"/>
        <v>0</v>
      </c>
      <c r="I67">
        <f>IF(H67=1,IF(B67&lt;=30,12000,24000),0)</f>
        <v>0</v>
      </c>
      <c r="J67" s="2">
        <f t="shared" si="4"/>
        <v>0</v>
      </c>
      <c r="K67" s="2">
        <f t="shared" si="5"/>
        <v>0</v>
      </c>
    </row>
    <row r="68" spans="1:11" x14ac:dyDescent="0.25">
      <c r="A68" s="1">
        <f t="shared" si="6"/>
        <v>42160</v>
      </c>
      <c r="B68">
        <v>18</v>
      </c>
      <c r="C68">
        <v>0</v>
      </c>
      <c r="D68">
        <f t="shared" ref="D68:D131" si="8">700*C68</f>
        <v>0</v>
      </c>
      <c r="E68">
        <f t="shared" ref="E68:E131" si="9">IF(K67+D68&gt;25000,25000,K67+D68)</f>
        <v>0</v>
      </c>
      <c r="F68" s="2">
        <f t="shared" si="7"/>
        <v>0</v>
      </c>
      <c r="G68" s="2">
        <f t="shared" ref="G68:G131" si="10">IF(E68-F68&gt;=0, E68-F68, 0)</f>
        <v>0</v>
      </c>
      <c r="H68">
        <f t="shared" ref="H68:H131" si="11">IF(AND(B68&gt;15,C68&lt;=0.61),1,0)</f>
        <v>1</v>
      </c>
      <c r="I68">
        <f>IF(H68=1,IF(B68&lt;=30,12000,24000),0)</f>
        <v>12000</v>
      </c>
      <c r="J68" s="2">
        <f t="shared" ref="J68:J131" si="12">IF(AND(I68=12000,G68&lt;12000),25000-G68,IF(AND(I68=24000,G68&lt;24000),25000-G68,0))</f>
        <v>25000</v>
      </c>
      <c r="K68" s="2">
        <f t="shared" ref="K68:K131" si="13">G68-I68+J68</f>
        <v>13000</v>
      </c>
    </row>
    <row r="69" spans="1:11" x14ac:dyDescent="0.25">
      <c r="A69" s="1">
        <f t="shared" ref="A69:A132" si="14">A68+1</f>
        <v>42161</v>
      </c>
      <c r="B69">
        <v>22</v>
      </c>
      <c r="C69">
        <v>0</v>
      </c>
      <c r="D69">
        <f t="shared" si="8"/>
        <v>0</v>
      </c>
      <c r="E69">
        <f t="shared" si="9"/>
        <v>13000</v>
      </c>
      <c r="F69" s="2">
        <f t="shared" si="7"/>
        <v>40244</v>
      </c>
      <c r="G69" s="2">
        <f t="shared" si="10"/>
        <v>0</v>
      </c>
      <c r="H69">
        <f t="shared" si="11"/>
        <v>1</v>
      </c>
      <c r="I69">
        <f>IF(H69=1,IF(B69&lt;=30,12000,24000),0)</f>
        <v>12000</v>
      </c>
      <c r="J69" s="2">
        <f t="shared" si="12"/>
        <v>25000</v>
      </c>
      <c r="K69" s="2">
        <f t="shared" si="13"/>
        <v>13000</v>
      </c>
    </row>
    <row r="70" spans="1:11" x14ac:dyDescent="0.25">
      <c r="A70" s="1">
        <f t="shared" si="14"/>
        <v>42162</v>
      </c>
      <c r="B70">
        <v>14</v>
      </c>
      <c r="C70">
        <v>8</v>
      </c>
      <c r="D70">
        <f t="shared" si="8"/>
        <v>5600</v>
      </c>
      <c r="E70">
        <f t="shared" si="9"/>
        <v>18600</v>
      </c>
      <c r="F70" s="2">
        <f t="shared" si="7"/>
        <v>0</v>
      </c>
      <c r="G70" s="2">
        <f t="shared" si="10"/>
        <v>18600</v>
      </c>
      <c r="H70">
        <f t="shared" si="11"/>
        <v>0</v>
      </c>
      <c r="I70">
        <f>IF(H70=1,IF(B70&lt;=30,12000,24000),0)</f>
        <v>0</v>
      </c>
      <c r="J70" s="2">
        <f t="shared" si="12"/>
        <v>0</v>
      </c>
      <c r="K70" s="2">
        <f t="shared" si="13"/>
        <v>18600</v>
      </c>
    </row>
    <row r="71" spans="1:11" x14ac:dyDescent="0.25">
      <c r="A71" s="1">
        <f t="shared" si="14"/>
        <v>42163</v>
      </c>
      <c r="B71">
        <v>14</v>
      </c>
      <c r="C71">
        <v>5.9</v>
      </c>
      <c r="D71">
        <f t="shared" si="8"/>
        <v>4130</v>
      </c>
      <c r="E71">
        <f t="shared" si="9"/>
        <v>22730</v>
      </c>
      <c r="F71" s="2">
        <f t="shared" si="7"/>
        <v>0</v>
      </c>
      <c r="G71" s="2">
        <f t="shared" si="10"/>
        <v>22730</v>
      </c>
      <c r="H71">
        <f t="shared" si="11"/>
        <v>0</v>
      </c>
      <c r="I71">
        <f>IF(H71=1,IF(B71&lt;=30,12000,24000),0)</f>
        <v>0</v>
      </c>
      <c r="J71" s="2">
        <f t="shared" si="12"/>
        <v>0</v>
      </c>
      <c r="K71" s="2">
        <f t="shared" si="13"/>
        <v>22730</v>
      </c>
    </row>
    <row r="72" spans="1:11" x14ac:dyDescent="0.25">
      <c r="A72" s="1">
        <f t="shared" si="14"/>
        <v>42164</v>
      </c>
      <c r="B72">
        <v>12</v>
      </c>
      <c r="C72">
        <v>5</v>
      </c>
      <c r="D72">
        <f t="shared" si="8"/>
        <v>3500</v>
      </c>
      <c r="E72">
        <f t="shared" si="9"/>
        <v>25000</v>
      </c>
      <c r="F72" s="2">
        <f t="shared" si="7"/>
        <v>0</v>
      </c>
      <c r="G72" s="2">
        <f t="shared" si="10"/>
        <v>25000</v>
      </c>
      <c r="H72">
        <f t="shared" si="11"/>
        <v>0</v>
      </c>
      <c r="I72">
        <f>IF(H72=1,IF(B72&lt;=30,12000,24000),0)</f>
        <v>0</v>
      </c>
      <c r="J72" s="2">
        <f t="shared" si="12"/>
        <v>0</v>
      </c>
      <c r="K72" s="2">
        <f t="shared" si="13"/>
        <v>25000</v>
      </c>
    </row>
    <row r="73" spans="1:11" x14ac:dyDescent="0.25">
      <c r="A73" s="1">
        <f t="shared" si="14"/>
        <v>42165</v>
      </c>
      <c r="B73">
        <v>16</v>
      </c>
      <c r="C73">
        <v>0</v>
      </c>
      <c r="D73">
        <f t="shared" si="8"/>
        <v>0</v>
      </c>
      <c r="E73">
        <f t="shared" si="9"/>
        <v>25000</v>
      </c>
      <c r="F73" s="2">
        <f t="shared" ref="F73:F136" si="15">IF(C73=0,ROUNDUP(K72*0.03*POWER(B73,1.5),0),0)</f>
        <v>48000</v>
      </c>
      <c r="G73" s="2">
        <f t="shared" si="10"/>
        <v>0</v>
      </c>
      <c r="H73">
        <f t="shared" si="11"/>
        <v>1</v>
      </c>
      <c r="I73">
        <f>IF(H73=1,IF(B73&lt;=30,12000,24000),0)</f>
        <v>12000</v>
      </c>
      <c r="J73" s="2">
        <f t="shared" si="12"/>
        <v>25000</v>
      </c>
      <c r="K73" s="2">
        <f t="shared" si="13"/>
        <v>13000</v>
      </c>
    </row>
    <row r="74" spans="1:11" x14ac:dyDescent="0.25">
      <c r="A74" s="1">
        <f t="shared" si="14"/>
        <v>42166</v>
      </c>
      <c r="B74">
        <v>16</v>
      </c>
      <c r="C74">
        <v>0</v>
      </c>
      <c r="D74">
        <f t="shared" si="8"/>
        <v>0</v>
      </c>
      <c r="E74">
        <f t="shared" si="9"/>
        <v>13000</v>
      </c>
      <c r="F74" s="2">
        <f t="shared" si="15"/>
        <v>24960</v>
      </c>
      <c r="G74" s="2">
        <f t="shared" si="10"/>
        <v>0</v>
      </c>
      <c r="H74">
        <f t="shared" si="11"/>
        <v>1</v>
      </c>
      <c r="I74">
        <f>IF(H74=1,IF(B74&lt;=30,12000,24000),0)</f>
        <v>12000</v>
      </c>
      <c r="J74" s="2">
        <f t="shared" si="12"/>
        <v>25000</v>
      </c>
      <c r="K74" s="2">
        <f t="shared" si="13"/>
        <v>13000</v>
      </c>
    </row>
    <row r="75" spans="1:11" x14ac:dyDescent="0.25">
      <c r="A75" s="1">
        <f t="shared" si="14"/>
        <v>42167</v>
      </c>
      <c r="B75">
        <v>18</v>
      </c>
      <c r="C75">
        <v>5</v>
      </c>
      <c r="D75">
        <f t="shared" si="8"/>
        <v>3500</v>
      </c>
      <c r="E75">
        <f t="shared" si="9"/>
        <v>16500</v>
      </c>
      <c r="F75" s="2">
        <f t="shared" si="15"/>
        <v>0</v>
      </c>
      <c r="G75" s="2">
        <f t="shared" si="10"/>
        <v>16500</v>
      </c>
      <c r="H75">
        <f t="shared" si="11"/>
        <v>0</v>
      </c>
      <c r="I75">
        <f>IF(H75=1,IF(B75&lt;=30,12000,24000),0)</f>
        <v>0</v>
      </c>
      <c r="J75" s="2">
        <f t="shared" si="12"/>
        <v>0</v>
      </c>
      <c r="K75" s="2">
        <f t="shared" si="13"/>
        <v>16500</v>
      </c>
    </row>
    <row r="76" spans="1:11" x14ac:dyDescent="0.25">
      <c r="A76" s="1">
        <f t="shared" si="14"/>
        <v>42168</v>
      </c>
      <c r="B76">
        <v>19</v>
      </c>
      <c r="C76">
        <v>1</v>
      </c>
      <c r="D76">
        <f t="shared" si="8"/>
        <v>700</v>
      </c>
      <c r="E76">
        <f t="shared" si="9"/>
        <v>17200</v>
      </c>
      <c r="F76" s="2">
        <f t="shared" si="15"/>
        <v>0</v>
      </c>
      <c r="G76" s="2">
        <f t="shared" si="10"/>
        <v>17200</v>
      </c>
      <c r="H76">
        <f t="shared" si="11"/>
        <v>0</v>
      </c>
      <c r="I76">
        <f>IF(H76=1,IF(B76&lt;=30,12000,24000),0)</f>
        <v>0</v>
      </c>
      <c r="J76" s="2">
        <f t="shared" si="12"/>
        <v>0</v>
      </c>
      <c r="K76" s="2">
        <f t="shared" si="13"/>
        <v>17200</v>
      </c>
    </row>
    <row r="77" spans="1:11" x14ac:dyDescent="0.25">
      <c r="A77" s="1">
        <f t="shared" si="14"/>
        <v>42169</v>
      </c>
      <c r="B77">
        <v>22</v>
      </c>
      <c r="C77">
        <v>0</v>
      </c>
      <c r="D77">
        <f t="shared" si="8"/>
        <v>0</v>
      </c>
      <c r="E77">
        <f t="shared" si="9"/>
        <v>17200</v>
      </c>
      <c r="F77" s="2">
        <f t="shared" si="15"/>
        <v>53246</v>
      </c>
      <c r="G77" s="2">
        <f t="shared" si="10"/>
        <v>0</v>
      </c>
      <c r="H77">
        <f t="shared" si="11"/>
        <v>1</v>
      </c>
      <c r="I77">
        <f>IF(H77=1,IF(B77&lt;=30,12000,24000),0)</f>
        <v>12000</v>
      </c>
      <c r="J77" s="2">
        <f t="shared" si="12"/>
        <v>25000</v>
      </c>
      <c r="K77" s="2">
        <f t="shared" si="13"/>
        <v>13000</v>
      </c>
    </row>
    <row r="78" spans="1:11" x14ac:dyDescent="0.25">
      <c r="A78" s="1">
        <f t="shared" si="14"/>
        <v>42170</v>
      </c>
      <c r="B78">
        <v>16</v>
      </c>
      <c r="C78">
        <v>0</v>
      </c>
      <c r="D78">
        <f t="shared" si="8"/>
        <v>0</v>
      </c>
      <c r="E78">
        <f t="shared" si="9"/>
        <v>13000</v>
      </c>
      <c r="F78" s="2">
        <f t="shared" si="15"/>
        <v>24960</v>
      </c>
      <c r="G78" s="2">
        <f t="shared" si="10"/>
        <v>0</v>
      </c>
      <c r="H78">
        <f t="shared" si="11"/>
        <v>1</v>
      </c>
      <c r="I78">
        <f>IF(H78=1,IF(B78&lt;=30,12000,24000),0)</f>
        <v>12000</v>
      </c>
      <c r="J78" s="2">
        <f t="shared" si="12"/>
        <v>25000</v>
      </c>
      <c r="K78" s="2">
        <f t="shared" si="13"/>
        <v>13000</v>
      </c>
    </row>
    <row r="79" spans="1:11" x14ac:dyDescent="0.25">
      <c r="A79" s="1">
        <f t="shared" si="14"/>
        <v>42171</v>
      </c>
      <c r="B79">
        <v>12</v>
      </c>
      <c r="C79">
        <v>0</v>
      </c>
      <c r="D79">
        <f t="shared" si="8"/>
        <v>0</v>
      </c>
      <c r="E79">
        <f t="shared" si="9"/>
        <v>13000</v>
      </c>
      <c r="F79" s="2">
        <f t="shared" si="15"/>
        <v>16212</v>
      </c>
      <c r="G79" s="2">
        <f t="shared" si="10"/>
        <v>0</v>
      </c>
      <c r="H79">
        <f t="shared" si="11"/>
        <v>0</v>
      </c>
      <c r="I79">
        <f>IF(H79=1,IF(B79&lt;=30,12000,24000),0)</f>
        <v>0</v>
      </c>
      <c r="J79" s="2">
        <f t="shared" si="12"/>
        <v>0</v>
      </c>
      <c r="K79" s="2">
        <f t="shared" si="13"/>
        <v>0</v>
      </c>
    </row>
    <row r="80" spans="1:11" x14ac:dyDescent="0.25">
      <c r="A80" s="1">
        <f t="shared" si="14"/>
        <v>42172</v>
      </c>
      <c r="B80">
        <v>14</v>
      </c>
      <c r="C80">
        <v>0</v>
      </c>
      <c r="D80">
        <f t="shared" si="8"/>
        <v>0</v>
      </c>
      <c r="E80">
        <f t="shared" si="9"/>
        <v>0</v>
      </c>
      <c r="F80" s="2">
        <f t="shared" si="15"/>
        <v>0</v>
      </c>
      <c r="G80" s="2">
        <f t="shared" si="10"/>
        <v>0</v>
      </c>
      <c r="H80">
        <f t="shared" si="11"/>
        <v>0</v>
      </c>
      <c r="I80">
        <f>IF(H80=1,IF(B80&lt;=30,12000,24000),0)</f>
        <v>0</v>
      </c>
      <c r="J80" s="2">
        <f t="shared" si="12"/>
        <v>0</v>
      </c>
      <c r="K80" s="2">
        <f t="shared" si="13"/>
        <v>0</v>
      </c>
    </row>
    <row r="81" spans="1:11" x14ac:dyDescent="0.25">
      <c r="A81" s="1">
        <f t="shared" si="14"/>
        <v>42173</v>
      </c>
      <c r="B81">
        <v>16</v>
      </c>
      <c r="C81">
        <v>0.3</v>
      </c>
      <c r="D81">
        <f t="shared" si="8"/>
        <v>210</v>
      </c>
      <c r="E81">
        <f t="shared" si="9"/>
        <v>210</v>
      </c>
      <c r="F81" s="2">
        <f t="shared" si="15"/>
        <v>0</v>
      </c>
      <c r="G81" s="2">
        <f t="shared" si="10"/>
        <v>210</v>
      </c>
      <c r="H81">
        <f t="shared" si="11"/>
        <v>1</v>
      </c>
      <c r="I81">
        <f>IF(H81=1,IF(B81&lt;=30,12000,24000),0)</f>
        <v>12000</v>
      </c>
      <c r="J81" s="2">
        <f t="shared" si="12"/>
        <v>24790</v>
      </c>
      <c r="K81" s="2">
        <f t="shared" si="13"/>
        <v>13000</v>
      </c>
    </row>
    <row r="82" spans="1:11" x14ac:dyDescent="0.25">
      <c r="A82" s="1">
        <f t="shared" si="14"/>
        <v>42174</v>
      </c>
      <c r="B82">
        <v>12</v>
      </c>
      <c r="C82">
        <v>3</v>
      </c>
      <c r="D82">
        <f t="shared" si="8"/>
        <v>2100</v>
      </c>
      <c r="E82">
        <f t="shared" si="9"/>
        <v>15100</v>
      </c>
      <c r="F82" s="2">
        <f t="shared" si="15"/>
        <v>0</v>
      </c>
      <c r="G82" s="2">
        <f t="shared" si="10"/>
        <v>15100</v>
      </c>
      <c r="H82">
        <f t="shared" si="11"/>
        <v>0</v>
      </c>
      <c r="I82">
        <f>IF(H82=1,IF(B82&lt;=30,12000,24000),0)</f>
        <v>0</v>
      </c>
      <c r="J82" s="2">
        <f t="shared" si="12"/>
        <v>0</v>
      </c>
      <c r="K82" s="2">
        <f t="shared" si="13"/>
        <v>15100</v>
      </c>
    </row>
    <row r="83" spans="1:11" x14ac:dyDescent="0.25">
      <c r="A83" s="1">
        <f t="shared" si="14"/>
        <v>42175</v>
      </c>
      <c r="B83">
        <v>13</v>
      </c>
      <c r="C83">
        <v>2</v>
      </c>
      <c r="D83">
        <f t="shared" si="8"/>
        <v>1400</v>
      </c>
      <c r="E83">
        <f t="shared" si="9"/>
        <v>16500</v>
      </c>
      <c r="F83" s="2">
        <f t="shared" si="15"/>
        <v>0</v>
      </c>
      <c r="G83" s="2">
        <f t="shared" si="10"/>
        <v>16500</v>
      </c>
      <c r="H83">
        <f t="shared" si="11"/>
        <v>0</v>
      </c>
      <c r="I83">
        <f>IF(H83=1,IF(B83&lt;=30,12000,24000),0)</f>
        <v>0</v>
      </c>
      <c r="J83" s="2">
        <f t="shared" si="12"/>
        <v>0</v>
      </c>
      <c r="K83" s="2">
        <f t="shared" si="13"/>
        <v>16500</v>
      </c>
    </row>
    <row r="84" spans="1:11" x14ac:dyDescent="0.25">
      <c r="A84" s="1">
        <f t="shared" si="14"/>
        <v>42176</v>
      </c>
      <c r="B84">
        <v>12</v>
      </c>
      <c r="C84">
        <v>0</v>
      </c>
      <c r="D84">
        <f t="shared" si="8"/>
        <v>0</v>
      </c>
      <c r="E84">
        <f t="shared" si="9"/>
        <v>16500</v>
      </c>
      <c r="F84" s="2">
        <f t="shared" si="15"/>
        <v>20577</v>
      </c>
      <c r="G84" s="2">
        <f t="shared" si="10"/>
        <v>0</v>
      </c>
      <c r="H84">
        <f t="shared" si="11"/>
        <v>0</v>
      </c>
      <c r="I84">
        <f>IF(H84=1,IF(B84&lt;=30,12000,24000),0)</f>
        <v>0</v>
      </c>
      <c r="J84" s="2">
        <f t="shared" si="12"/>
        <v>0</v>
      </c>
      <c r="K84" s="2">
        <f t="shared" si="13"/>
        <v>0</v>
      </c>
    </row>
    <row r="85" spans="1:11" x14ac:dyDescent="0.25">
      <c r="A85" s="1">
        <f t="shared" si="14"/>
        <v>42177</v>
      </c>
      <c r="B85">
        <v>12</v>
      </c>
      <c r="C85">
        <v>3</v>
      </c>
      <c r="D85">
        <f t="shared" si="8"/>
        <v>2100</v>
      </c>
      <c r="E85">
        <f t="shared" si="9"/>
        <v>2100</v>
      </c>
      <c r="F85" s="2">
        <f t="shared" si="15"/>
        <v>0</v>
      </c>
      <c r="G85" s="2">
        <f t="shared" si="10"/>
        <v>2100</v>
      </c>
      <c r="H85">
        <f t="shared" si="11"/>
        <v>0</v>
      </c>
      <c r="I85">
        <f>IF(H85=1,IF(B85&lt;=30,12000,24000),0)</f>
        <v>0</v>
      </c>
      <c r="J85" s="2">
        <f t="shared" si="12"/>
        <v>0</v>
      </c>
      <c r="K85" s="2">
        <f t="shared" si="13"/>
        <v>2100</v>
      </c>
    </row>
    <row r="86" spans="1:11" x14ac:dyDescent="0.25">
      <c r="A86" s="1">
        <f t="shared" si="14"/>
        <v>42178</v>
      </c>
      <c r="B86">
        <v>13</v>
      </c>
      <c r="C86">
        <v>3</v>
      </c>
      <c r="D86">
        <f t="shared" si="8"/>
        <v>2100</v>
      </c>
      <c r="E86">
        <f t="shared" si="9"/>
        <v>4200</v>
      </c>
      <c r="F86" s="2">
        <f t="shared" si="15"/>
        <v>0</v>
      </c>
      <c r="G86" s="2">
        <f t="shared" si="10"/>
        <v>4200</v>
      </c>
      <c r="H86">
        <f t="shared" si="11"/>
        <v>0</v>
      </c>
      <c r="I86">
        <f>IF(H86=1,IF(B86&lt;=30,12000,24000),0)</f>
        <v>0</v>
      </c>
      <c r="J86" s="2">
        <f t="shared" si="12"/>
        <v>0</v>
      </c>
      <c r="K86" s="2">
        <f t="shared" si="13"/>
        <v>4200</v>
      </c>
    </row>
    <row r="87" spans="1:11" x14ac:dyDescent="0.25">
      <c r="A87" s="1">
        <f t="shared" si="14"/>
        <v>42179</v>
      </c>
      <c r="B87">
        <v>12</v>
      </c>
      <c r="C87">
        <v>0</v>
      </c>
      <c r="D87">
        <f t="shared" si="8"/>
        <v>0</v>
      </c>
      <c r="E87">
        <f t="shared" si="9"/>
        <v>4200</v>
      </c>
      <c r="F87" s="2">
        <f t="shared" si="15"/>
        <v>5238</v>
      </c>
      <c r="G87" s="2">
        <f t="shared" si="10"/>
        <v>0</v>
      </c>
      <c r="H87">
        <f t="shared" si="11"/>
        <v>0</v>
      </c>
      <c r="I87">
        <f>IF(H87=1,IF(B87&lt;=30,12000,24000),0)</f>
        <v>0</v>
      </c>
      <c r="J87" s="2">
        <f t="shared" si="12"/>
        <v>0</v>
      </c>
      <c r="K87" s="2">
        <f t="shared" si="13"/>
        <v>0</v>
      </c>
    </row>
    <row r="88" spans="1:11" x14ac:dyDescent="0.25">
      <c r="A88" s="1">
        <f t="shared" si="14"/>
        <v>42180</v>
      </c>
      <c r="B88">
        <v>16</v>
      </c>
      <c r="C88">
        <v>0</v>
      </c>
      <c r="D88">
        <f t="shared" si="8"/>
        <v>0</v>
      </c>
      <c r="E88">
        <f t="shared" si="9"/>
        <v>0</v>
      </c>
      <c r="F88" s="2">
        <f t="shared" si="15"/>
        <v>0</v>
      </c>
      <c r="G88" s="2">
        <f t="shared" si="10"/>
        <v>0</v>
      </c>
      <c r="H88">
        <f t="shared" si="11"/>
        <v>1</v>
      </c>
      <c r="I88">
        <f>IF(H88=1,IF(B88&lt;=30,12000,24000),0)</f>
        <v>12000</v>
      </c>
      <c r="J88" s="2">
        <f t="shared" si="12"/>
        <v>25000</v>
      </c>
      <c r="K88" s="2">
        <f t="shared" si="13"/>
        <v>13000</v>
      </c>
    </row>
    <row r="89" spans="1:11" x14ac:dyDescent="0.25">
      <c r="A89" s="1">
        <f t="shared" si="14"/>
        <v>42181</v>
      </c>
      <c r="B89">
        <v>16</v>
      </c>
      <c r="C89">
        <v>7</v>
      </c>
      <c r="D89">
        <f t="shared" si="8"/>
        <v>4900</v>
      </c>
      <c r="E89">
        <f t="shared" si="9"/>
        <v>17900</v>
      </c>
      <c r="F89" s="2">
        <f t="shared" si="15"/>
        <v>0</v>
      </c>
      <c r="G89" s="2">
        <f t="shared" si="10"/>
        <v>17900</v>
      </c>
      <c r="H89">
        <f t="shared" si="11"/>
        <v>0</v>
      </c>
      <c r="I89">
        <f>IF(H89=1,IF(B89&lt;=30,12000,24000),0)</f>
        <v>0</v>
      </c>
      <c r="J89" s="2">
        <f t="shared" si="12"/>
        <v>0</v>
      </c>
      <c r="K89" s="2">
        <f t="shared" si="13"/>
        <v>17900</v>
      </c>
    </row>
    <row r="90" spans="1:11" x14ac:dyDescent="0.25">
      <c r="A90" s="1">
        <f t="shared" si="14"/>
        <v>42182</v>
      </c>
      <c r="B90">
        <v>18</v>
      </c>
      <c r="C90">
        <v>6</v>
      </c>
      <c r="D90">
        <f t="shared" si="8"/>
        <v>4200</v>
      </c>
      <c r="E90">
        <f t="shared" si="9"/>
        <v>22100</v>
      </c>
      <c r="F90" s="2">
        <f t="shared" si="15"/>
        <v>0</v>
      </c>
      <c r="G90" s="2">
        <f t="shared" si="10"/>
        <v>22100</v>
      </c>
      <c r="H90">
        <f t="shared" si="11"/>
        <v>0</v>
      </c>
      <c r="I90">
        <f>IF(H90=1,IF(B90&lt;=30,12000,24000),0)</f>
        <v>0</v>
      </c>
      <c r="J90" s="2">
        <f t="shared" si="12"/>
        <v>0</v>
      </c>
      <c r="K90" s="2">
        <f t="shared" si="13"/>
        <v>22100</v>
      </c>
    </row>
    <row r="91" spans="1:11" x14ac:dyDescent="0.25">
      <c r="A91" s="1">
        <f t="shared" si="14"/>
        <v>42183</v>
      </c>
      <c r="B91">
        <v>16</v>
      </c>
      <c r="C91">
        <v>0</v>
      </c>
      <c r="D91">
        <f t="shared" si="8"/>
        <v>0</v>
      </c>
      <c r="E91">
        <f t="shared" si="9"/>
        <v>22100</v>
      </c>
      <c r="F91" s="2">
        <f t="shared" si="15"/>
        <v>42432</v>
      </c>
      <c r="G91" s="2">
        <f t="shared" si="10"/>
        <v>0</v>
      </c>
      <c r="H91">
        <f t="shared" si="11"/>
        <v>1</v>
      </c>
      <c r="I91">
        <f>IF(H91=1,IF(B91&lt;=30,12000,24000),0)</f>
        <v>12000</v>
      </c>
      <c r="J91" s="2">
        <f t="shared" si="12"/>
        <v>25000</v>
      </c>
      <c r="K91" s="2">
        <f t="shared" si="13"/>
        <v>13000</v>
      </c>
    </row>
    <row r="92" spans="1:11" x14ac:dyDescent="0.25">
      <c r="A92" s="1">
        <f t="shared" si="14"/>
        <v>42184</v>
      </c>
      <c r="B92">
        <v>16</v>
      </c>
      <c r="C92">
        <v>0</v>
      </c>
      <c r="D92">
        <f t="shared" si="8"/>
        <v>0</v>
      </c>
      <c r="E92">
        <f t="shared" si="9"/>
        <v>13000</v>
      </c>
      <c r="F92" s="2">
        <f t="shared" si="15"/>
        <v>24960</v>
      </c>
      <c r="G92" s="2">
        <f t="shared" si="10"/>
        <v>0</v>
      </c>
      <c r="H92">
        <f t="shared" si="11"/>
        <v>1</v>
      </c>
      <c r="I92">
        <f>IF(H92=1,IF(B92&lt;=30,12000,24000),0)</f>
        <v>12000</v>
      </c>
      <c r="J92" s="2">
        <f t="shared" si="12"/>
        <v>25000</v>
      </c>
      <c r="K92" s="2">
        <f t="shared" si="13"/>
        <v>13000</v>
      </c>
    </row>
    <row r="93" spans="1:11" x14ac:dyDescent="0.25">
      <c r="A93" s="1">
        <f t="shared" si="14"/>
        <v>42185</v>
      </c>
      <c r="B93">
        <v>19</v>
      </c>
      <c r="C93">
        <v>0</v>
      </c>
      <c r="D93">
        <f t="shared" si="8"/>
        <v>0</v>
      </c>
      <c r="E93">
        <f t="shared" si="9"/>
        <v>13000</v>
      </c>
      <c r="F93" s="2">
        <f t="shared" si="15"/>
        <v>32300</v>
      </c>
      <c r="G93" s="2">
        <f t="shared" si="10"/>
        <v>0</v>
      </c>
      <c r="H93">
        <f t="shared" si="11"/>
        <v>1</v>
      </c>
      <c r="I93">
        <f>IF(H93=1,IF(B93&lt;=30,12000,24000),0)</f>
        <v>12000</v>
      </c>
      <c r="J93" s="2">
        <f t="shared" si="12"/>
        <v>25000</v>
      </c>
      <c r="K93" s="2">
        <f t="shared" si="13"/>
        <v>13000</v>
      </c>
    </row>
    <row r="94" spans="1:11" x14ac:dyDescent="0.25">
      <c r="A94" s="1">
        <f t="shared" si="14"/>
        <v>42186</v>
      </c>
      <c r="B94">
        <v>18</v>
      </c>
      <c r="C94">
        <v>0</v>
      </c>
      <c r="D94">
        <f t="shared" si="8"/>
        <v>0</v>
      </c>
      <c r="E94">
        <f t="shared" si="9"/>
        <v>13000</v>
      </c>
      <c r="F94" s="2">
        <f t="shared" si="15"/>
        <v>29784</v>
      </c>
      <c r="G94" s="2">
        <f t="shared" si="10"/>
        <v>0</v>
      </c>
      <c r="H94">
        <f t="shared" si="11"/>
        <v>1</v>
      </c>
      <c r="I94">
        <f>IF(H94=1,IF(B94&lt;=30,12000,24000),0)</f>
        <v>12000</v>
      </c>
      <c r="J94" s="2">
        <f t="shared" si="12"/>
        <v>25000</v>
      </c>
      <c r="K94" s="2">
        <f t="shared" si="13"/>
        <v>13000</v>
      </c>
    </row>
    <row r="95" spans="1:11" x14ac:dyDescent="0.25">
      <c r="A95" s="1">
        <f t="shared" si="14"/>
        <v>42187</v>
      </c>
      <c r="B95">
        <v>20</v>
      </c>
      <c r="C95">
        <v>0</v>
      </c>
      <c r="D95">
        <f t="shared" si="8"/>
        <v>0</v>
      </c>
      <c r="E95">
        <f t="shared" si="9"/>
        <v>13000</v>
      </c>
      <c r="F95" s="2">
        <f t="shared" si="15"/>
        <v>34883</v>
      </c>
      <c r="G95" s="2">
        <f t="shared" si="10"/>
        <v>0</v>
      </c>
      <c r="H95">
        <f t="shared" si="11"/>
        <v>1</v>
      </c>
      <c r="I95">
        <f>IF(H95=1,IF(B95&lt;=30,12000,24000),0)</f>
        <v>12000</v>
      </c>
      <c r="J95" s="2">
        <f t="shared" si="12"/>
        <v>25000</v>
      </c>
      <c r="K95" s="2">
        <f t="shared" si="13"/>
        <v>13000</v>
      </c>
    </row>
    <row r="96" spans="1:11" x14ac:dyDescent="0.25">
      <c r="A96" s="1">
        <f t="shared" si="14"/>
        <v>42188</v>
      </c>
      <c r="B96">
        <v>22</v>
      </c>
      <c r="C96">
        <v>0</v>
      </c>
      <c r="D96">
        <f t="shared" si="8"/>
        <v>0</v>
      </c>
      <c r="E96">
        <f t="shared" si="9"/>
        <v>13000</v>
      </c>
      <c r="F96" s="2">
        <f t="shared" si="15"/>
        <v>40244</v>
      </c>
      <c r="G96" s="2">
        <f t="shared" si="10"/>
        <v>0</v>
      </c>
      <c r="H96">
        <f t="shared" si="11"/>
        <v>1</v>
      </c>
      <c r="I96">
        <f>IF(H96=1,IF(B96&lt;=30,12000,24000),0)</f>
        <v>12000</v>
      </c>
      <c r="J96" s="2">
        <f t="shared" si="12"/>
        <v>25000</v>
      </c>
      <c r="K96" s="2">
        <f t="shared" si="13"/>
        <v>13000</v>
      </c>
    </row>
    <row r="97" spans="1:11" x14ac:dyDescent="0.25">
      <c r="A97" s="1">
        <f t="shared" si="14"/>
        <v>42189</v>
      </c>
      <c r="B97">
        <v>25</v>
      </c>
      <c r="C97">
        <v>0</v>
      </c>
      <c r="D97">
        <f t="shared" si="8"/>
        <v>0</v>
      </c>
      <c r="E97">
        <f t="shared" si="9"/>
        <v>13000</v>
      </c>
      <c r="F97" s="2">
        <f t="shared" si="15"/>
        <v>48750</v>
      </c>
      <c r="G97" s="2">
        <f t="shared" si="10"/>
        <v>0</v>
      </c>
      <c r="H97">
        <f t="shared" si="11"/>
        <v>1</v>
      </c>
      <c r="I97">
        <f>IF(H97=1,IF(B97&lt;=30,12000,24000),0)</f>
        <v>12000</v>
      </c>
      <c r="J97" s="2">
        <f t="shared" si="12"/>
        <v>25000</v>
      </c>
      <c r="K97" s="2">
        <f t="shared" si="13"/>
        <v>13000</v>
      </c>
    </row>
    <row r="98" spans="1:11" x14ac:dyDescent="0.25">
      <c r="A98" s="1">
        <f t="shared" si="14"/>
        <v>42190</v>
      </c>
      <c r="B98">
        <v>26</v>
      </c>
      <c r="C98">
        <v>0</v>
      </c>
      <c r="D98">
        <f t="shared" si="8"/>
        <v>0</v>
      </c>
      <c r="E98">
        <f t="shared" si="9"/>
        <v>13000</v>
      </c>
      <c r="F98" s="2">
        <f t="shared" si="15"/>
        <v>51705</v>
      </c>
      <c r="G98" s="2">
        <f t="shared" si="10"/>
        <v>0</v>
      </c>
      <c r="H98">
        <f t="shared" si="11"/>
        <v>1</v>
      </c>
      <c r="I98">
        <f>IF(H98=1,IF(B98&lt;=30,12000,24000),0)</f>
        <v>12000</v>
      </c>
      <c r="J98" s="2">
        <f t="shared" si="12"/>
        <v>25000</v>
      </c>
      <c r="K98" s="2">
        <f t="shared" si="13"/>
        <v>13000</v>
      </c>
    </row>
    <row r="99" spans="1:11" x14ac:dyDescent="0.25">
      <c r="A99" s="1">
        <f t="shared" si="14"/>
        <v>42191</v>
      </c>
      <c r="B99">
        <v>22</v>
      </c>
      <c r="C99">
        <v>0</v>
      </c>
      <c r="D99">
        <f t="shared" si="8"/>
        <v>0</v>
      </c>
      <c r="E99">
        <f t="shared" si="9"/>
        <v>13000</v>
      </c>
      <c r="F99" s="2">
        <f t="shared" si="15"/>
        <v>40244</v>
      </c>
      <c r="G99" s="2">
        <f t="shared" si="10"/>
        <v>0</v>
      </c>
      <c r="H99">
        <f t="shared" si="11"/>
        <v>1</v>
      </c>
      <c r="I99">
        <f>IF(H99=1,IF(B99&lt;=30,12000,24000),0)</f>
        <v>12000</v>
      </c>
      <c r="J99" s="2">
        <f t="shared" si="12"/>
        <v>25000</v>
      </c>
      <c r="K99" s="2">
        <f t="shared" si="13"/>
        <v>13000</v>
      </c>
    </row>
    <row r="100" spans="1:11" x14ac:dyDescent="0.25">
      <c r="A100" s="1">
        <f t="shared" si="14"/>
        <v>42192</v>
      </c>
      <c r="B100">
        <v>22</v>
      </c>
      <c r="C100">
        <v>18</v>
      </c>
      <c r="D100">
        <f t="shared" si="8"/>
        <v>12600</v>
      </c>
      <c r="E100">
        <f t="shared" si="9"/>
        <v>25000</v>
      </c>
      <c r="F100" s="2">
        <f t="shared" si="15"/>
        <v>0</v>
      </c>
      <c r="G100" s="2">
        <f t="shared" si="10"/>
        <v>25000</v>
      </c>
      <c r="H100">
        <f t="shared" si="11"/>
        <v>0</v>
      </c>
      <c r="I100">
        <f>IF(H100=1,IF(B100&lt;=30,12000,24000),0)</f>
        <v>0</v>
      </c>
      <c r="J100" s="2">
        <f t="shared" si="12"/>
        <v>0</v>
      </c>
      <c r="K100" s="2">
        <f t="shared" si="13"/>
        <v>25000</v>
      </c>
    </row>
    <row r="101" spans="1:11" x14ac:dyDescent="0.25">
      <c r="A101" s="1">
        <f t="shared" si="14"/>
        <v>42193</v>
      </c>
      <c r="B101">
        <v>20</v>
      </c>
      <c r="C101">
        <v>3</v>
      </c>
      <c r="D101">
        <f t="shared" si="8"/>
        <v>2100</v>
      </c>
      <c r="E101">
        <f t="shared" si="9"/>
        <v>25000</v>
      </c>
      <c r="F101" s="2">
        <f t="shared" si="15"/>
        <v>0</v>
      </c>
      <c r="G101" s="2">
        <f t="shared" si="10"/>
        <v>25000</v>
      </c>
      <c r="H101">
        <f t="shared" si="11"/>
        <v>0</v>
      </c>
      <c r="I101">
        <f>IF(H101=1,IF(B101&lt;=30,12000,24000),0)</f>
        <v>0</v>
      </c>
      <c r="J101" s="2">
        <f t="shared" si="12"/>
        <v>0</v>
      </c>
      <c r="K101" s="2">
        <f t="shared" si="13"/>
        <v>25000</v>
      </c>
    </row>
    <row r="102" spans="1:11" x14ac:dyDescent="0.25">
      <c r="A102" s="1">
        <f t="shared" si="14"/>
        <v>42194</v>
      </c>
      <c r="B102">
        <v>16</v>
      </c>
      <c r="C102">
        <v>0.2</v>
      </c>
      <c r="D102">
        <f t="shared" si="8"/>
        <v>140</v>
      </c>
      <c r="E102">
        <f t="shared" si="9"/>
        <v>25000</v>
      </c>
      <c r="F102" s="2">
        <f t="shared" si="15"/>
        <v>0</v>
      </c>
      <c r="G102" s="2">
        <f t="shared" si="10"/>
        <v>25000</v>
      </c>
      <c r="H102">
        <f t="shared" si="11"/>
        <v>1</v>
      </c>
      <c r="I102">
        <f>IF(H102=1,IF(B102&lt;=30,12000,24000),0)</f>
        <v>12000</v>
      </c>
      <c r="J102" s="2">
        <f t="shared" si="12"/>
        <v>0</v>
      </c>
      <c r="K102" s="2">
        <f t="shared" si="13"/>
        <v>13000</v>
      </c>
    </row>
    <row r="103" spans="1:11" x14ac:dyDescent="0.25">
      <c r="A103" s="1">
        <f t="shared" si="14"/>
        <v>42195</v>
      </c>
      <c r="B103">
        <v>13</v>
      </c>
      <c r="C103">
        <v>12.2</v>
      </c>
      <c r="D103">
        <f t="shared" si="8"/>
        <v>8540</v>
      </c>
      <c r="E103">
        <f t="shared" si="9"/>
        <v>21540</v>
      </c>
      <c r="F103" s="2">
        <f t="shared" si="15"/>
        <v>0</v>
      </c>
      <c r="G103" s="2">
        <f t="shared" si="10"/>
        <v>21540</v>
      </c>
      <c r="H103">
        <f t="shared" si="11"/>
        <v>0</v>
      </c>
      <c r="I103">
        <f>IF(H103=1,IF(B103&lt;=30,12000,24000),0)</f>
        <v>0</v>
      </c>
      <c r="J103" s="2">
        <f t="shared" si="12"/>
        <v>0</v>
      </c>
      <c r="K103" s="2">
        <f t="shared" si="13"/>
        <v>21540</v>
      </c>
    </row>
    <row r="104" spans="1:11" x14ac:dyDescent="0.25">
      <c r="A104" s="1">
        <f t="shared" si="14"/>
        <v>42196</v>
      </c>
      <c r="B104">
        <v>16</v>
      </c>
      <c r="C104">
        <v>0</v>
      </c>
      <c r="D104">
        <f t="shared" si="8"/>
        <v>0</v>
      </c>
      <c r="E104">
        <f t="shared" si="9"/>
        <v>21540</v>
      </c>
      <c r="F104" s="2">
        <f t="shared" si="15"/>
        <v>41357</v>
      </c>
      <c r="G104" s="2">
        <f t="shared" si="10"/>
        <v>0</v>
      </c>
      <c r="H104">
        <f t="shared" si="11"/>
        <v>1</v>
      </c>
      <c r="I104">
        <f>IF(H104=1,IF(B104&lt;=30,12000,24000),0)</f>
        <v>12000</v>
      </c>
      <c r="J104" s="2">
        <f t="shared" si="12"/>
        <v>25000</v>
      </c>
      <c r="K104" s="2">
        <f t="shared" si="13"/>
        <v>13000</v>
      </c>
    </row>
    <row r="105" spans="1:11" x14ac:dyDescent="0.25">
      <c r="A105" s="1">
        <f t="shared" si="14"/>
        <v>42197</v>
      </c>
      <c r="B105">
        <v>18</v>
      </c>
      <c r="C105">
        <v>2</v>
      </c>
      <c r="D105">
        <f t="shared" si="8"/>
        <v>1400</v>
      </c>
      <c r="E105">
        <f t="shared" si="9"/>
        <v>14400</v>
      </c>
      <c r="F105" s="2">
        <f t="shared" si="15"/>
        <v>0</v>
      </c>
      <c r="G105" s="2">
        <f t="shared" si="10"/>
        <v>14400</v>
      </c>
      <c r="H105">
        <f t="shared" si="11"/>
        <v>0</v>
      </c>
      <c r="I105">
        <f>IF(H105=1,IF(B105&lt;=30,12000,24000),0)</f>
        <v>0</v>
      </c>
      <c r="J105" s="2">
        <f t="shared" si="12"/>
        <v>0</v>
      </c>
      <c r="K105" s="2">
        <f t="shared" si="13"/>
        <v>14400</v>
      </c>
    </row>
    <row r="106" spans="1:11" x14ac:dyDescent="0.25">
      <c r="A106" s="1">
        <f t="shared" si="14"/>
        <v>42198</v>
      </c>
      <c r="B106">
        <v>18</v>
      </c>
      <c r="C106">
        <v>12</v>
      </c>
      <c r="D106">
        <f t="shared" si="8"/>
        <v>8400</v>
      </c>
      <c r="E106">
        <f t="shared" si="9"/>
        <v>22800</v>
      </c>
      <c r="F106" s="2">
        <f t="shared" si="15"/>
        <v>0</v>
      </c>
      <c r="G106" s="2">
        <f t="shared" si="10"/>
        <v>22800</v>
      </c>
      <c r="H106">
        <f t="shared" si="11"/>
        <v>0</v>
      </c>
      <c r="I106">
        <f>IF(H106=1,IF(B106&lt;=30,12000,24000),0)</f>
        <v>0</v>
      </c>
      <c r="J106" s="2">
        <f t="shared" si="12"/>
        <v>0</v>
      </c>
      <c r="K106" s="2">
        <f t="shared" si="13"/>
        <v>22800</v>
      </c>
    </row>
    <row r="107" spans="1:11" x14ac:dyDescent="0.25">
      <c r="A107" s="1">
        <f t="shared" si="14"/>
        <v>42199</v>
      </c>
      <c r="B107">
        <v>18</v>
      </c>
      <c r="C107">
        <v>0</v>
      </c>
      <c r="D107">
        <f t="shared" si="8"/>
        <v>0</v>
      </c>
      <c r="E107">
        <f t="shared" si="9"/>
        <v>22800</v>
      </c>
      <c r="F107" s="2">
        <f t="shared" si="15"/>
        <v>52236</v>
      </c>
      <c r="G107" s="2">
        <f t="shared" si="10"/>
        <v>0</v>
      </c>
      <c r="H107">
        <f t="shared" si="11"/>
        <v>1</v>
      </c>
      <c r="I107">
        <f>IF(H107=1,IF(B107&lt;=30,12000,24000),0)</f>
        <v>12000</v>
      </c>
      <c r="J107" s="2">
        <f t="shared" si="12"/>
        <v>25000</v>
      </c>
      <c r="K107" s="2">
        <f t="shared" si="13"/>
        <v>13000</v>
      </c>
    </row>
    <row r="108" spans="1:11" x14ac:dyDescent="0.25">
      <c r="A108" s="1">
        <f t="shared" si="14"/>
        <v>42200</v>
      </c>
      <c r="B108">
        <v>18</v>
      </c>
      <c r="C108">
        <v>0</v>
      </c>
      <c r="D108">
        <f t="shared" si="8"/>
        <v>0</v>
      </c>
      <c r="E108">
        <f t="shared" si="9"/>
        <v>13000</v>
      </c>
      <c r="F108" s="2">
        <f t="shared" si="15"/>
        <v>29784</v>
      </c>
      <c r="G108" s="2">
        <f t="shared" si="10"/>
        <v>0</v>
      </c>
      <c r="H108">
        <f t="shared" si="11"/>
        <v>1</v>
      </c>
      <c r="I108">
        <f>IF(H108=1,IF(B108&lt;=30,12000,24000),0)</f>
        <v>12000</v>
      </c>
      <c r="J108" s="2">
        <f t="shared" si="12"/>
        <v>25000</v>
      </c>
      <c r="K108" s="2">
        <f t="shared" si="13"/>
        <v>13000</v>
      </c>
    </row>
    <row r="109" spans="1:11" x14ac:dyDescent="0.25">
      <c r="A109" s="1">
        <f t="shared" si="14"/>
        <v>42201</v>
      </c>
      <c r="B109">
        <v>16</v>
      </c>
      <c r="C109">
        <v>0</v>
      </c>
      <c r="D109">
        <f t="shared" si="8"/>
        <v>0</v>
      </c>
      <c r="E109">
        <f t="shared" si="9"/>
        <v>13000</v>
      </c>
      <c r="F109" s="2">
        <f t="shared" si="15"/>
        <v>24960</v>
      </c>
      <c r="G109" s="2">
        <f t="shared" si="10"/>
        <v>0</v>
      </c>
      <c r="H109">
        <f t="shared" si="11"/>
        <v>1</v>
      </c>
      <c r="I109">
        <f>IF(H109=1,IF(B109&lt;=30,12000,24000),0)</f>
        <v>12000</v>
      </c>
      <c r="J109" s="2">
        <f t="shared" si="12"/>
        <v>25000</v>
      </c>
      <c r="K109" s="2">
        <f t="shared" si="13"/>
        <v>13000</v>
      </c>
    </row>
    <row r="110" spans="1:11" x14ac:dyDescent="0.25">
      <c r="A110" s="1">
        <f t="shared" si="14"/>
        <v>42202</v>
      </c>
      <c r="B110">
        <v>21</v>
      </c>
      <c r="C110">
        <v>0</v>
      </c>
      <c r="D110">
        <f t="shared" si="8"/>
        <v>0</v>
      </c>
      <c r="E110">
        <f t="shared" si="9"/>
        <v>13000</v>
      </c>
      <c r="F110" s="2">
        <f t="shared" si="15"/>
        <v>37532</v>
      </c>
      <c r="G110" s="2">
        <f t="shared" si="10"/>
        <v>0</v>
      </c>
      <c r="H110">
        <f t="shared" si="11"/>
        <v>1</v>
      </c>
      <c r="I110">
        <f>IF(H110=1,IF(B110&lt;=30,12000,24000),0)</f>
        <v>12000</v>
      </c>
      <c r="J110" s="2">
        <f t="shared" si="12"/>
        <v>25000</v>
      </c>
      <c r="K110" s="2">
        <f t="shared" si="13"/>
        <v>13000</v>
      </c>
    </row>
    <row r="111" spans="1:11" x14ac:dyDescent="0.25">
      <c r="A111" s="1">
        <f t="shared" si="14"/>
        <v>42203</v>
      </c>
      <c r="B111">
        <v>26</v>
      </c>
      <c r="C111">
        <v>0</v>
      </c>
      <c r="D111">
        <f t="shared" si="8"/>
        <v>0</v>
      </c>
      <c r="E111">
        <f t="shared" si="9"/>
        <v>13000</v>
      </c>
      <c r="F111" s="2">
        <f t="shared" si="15"/>
        <v>51705</v>
      </c>
      <c r="G111" s="2">
        <f t="shared" si="10"/>
        <v>0</v>
      </c>
      <c r="H111">
        <f t="shared" si="11"/>
        <v>1</v>
      </c>
      <c r="I111">
        <f>IF(H111=1,IF(B111&lt;=30,12000,24000),0)</f>
        <v>12000</v>
      </c>
      <c r="J111" s="2">
        <f t="shared" si="12"/>
        <v>25000</v>
      </c>
      <c r="K111" s="2">
        <f t="shared" si="13"/>
        <v>13000</v>
      </c>
    </row>
    <row r="112" spans="1:11" x14ac:dyDescent="0.25">
      <c r="A112" s="1">
        <f t="shared" si="14"/>
        <v>42204</v>
      </c>
      <c r="B112">
        <v>23</v>
      </c>
      <c r="C112">
        <v>18</v>
      </c>
      <c r="D112">
        <f t="shared" si="8"/>
        <v>12600</v>
      </c>
      <c r="E112">
        <f t="shared" si="9"/>
        <v>25000</v>
      </c>
      <c r="F112" s="2">
        <f t="shared" si="15"/>
        <v>0</v>
      </c>
      <c r="G112" s="2">
        <f t="shared" si="10"/>
        <v>25000</v>
      </c>
      <c r="H112">
        <f t="shared" si="11"/>
        <v>0</v>
      </c>
      <c r="I112">
        <f>IF(H112=1,IF(B112&lt;=30,12000,24000),0)</f>
        <v>0</v>
      </c>
      <c r="J112" s="2">
        <f t="shared" si="12"/>
        <v>0</v>
      </c>
      <c r="K112" s="2">
        <f t="shared" si="13"/>
        <v>25000</v>
      </c>
    </row>
    <row r="113" spans="1:11" x14ac:dyDescent="0.25">
      <c r="A113" s="1">
        <f t="shared" si="14"/>
        <v>42205</v>
      </c>
      <c r="B113">
        <v>19</v>
      </c>
      <c r="C113">
        <v>0</v>
      </c>
      <c r="D113">
        <f t="shared" si="8"/>
        <v>0</v>
      </c>
      <c r="E113">
        <f t="shared" si="9"/>
        <v>25000</v>
      </c>
      <c r="F113" s="2">
        <f t="shared" si="15"/>
        <v>62115</v>
      </c>
      <c r="G113" s="2">
        <f t="shared" si="10"/>
        <v>0</v>
      </c>
      <c r="H113">
        <f t="shared" si="11"/>
        <v>1</v>
      </c>
      <c r="I113">
        <f>IF(H113=1,IF(B113&lt;=30,12000,24000),0)</f>
        <v>12000</v>
      </c>
      <c r="J113" s="2">
        <f t="shared" si="12"/>
        <v>25000</v>
      </c>
      <c r="K113" s="2">
        <f t="shared" si="13"/>
        <v>13000</v>
      </c>
    </row>
    <row r="114" spans="1:11" x14ac:dyDescent="0.25">
      <c r="A114" s="1">
        <f t="shared" si="14"/>
        <v>42206</v>
      </c>
      <c r="B114">
        <v>20</v>
      </c>
      <c r="C114">
        <v>6</v>
      </c>
      <c r="D114">
        <f t="shared" si="8"/>
        <v>4200</v>
      </c>
      <c r="E114">
        <f t="shared" si="9"/>
        <v>17200</v>
      </c>
      <c r="F114" s="2">
        <f t="shared" si="15"/>
        <v>0</v>
      </c>
      <c r="G114" s="2">
        <f t="shared" si="10"/>
        <v>17200</v>
      </c>
      <c r="H114">
        <f t="shared" si="11"/>
        <v>0</v>
      </c>
      <c r="I114">
        <f>IF(H114=1,IF(B114&lt;=30,12000,24000),0)</f>
        <v>0</v>
      </c>
      <c r="J114" s="2">
        <f t="shared" si="12"/>
        <v>0</v>
      </c>
      <c r="K114" s="2">
        <f t="shared" si="13"/>
        <v>17200</v>
      </c>
    </row>
    <row r="115" spans="1:11" x14ac:dyDescent="0.25">
      <c r="A115" s="1">
        <f t="shared" si="14"/>
        <v>42207</v>
      </c>
      <c r="B115">
        <v>22</v>
      </c>
      <c r="C115">
        <v>0</v>
      </c>
      <c r="D115">
        <f t="shared" si="8"/>
        <v>0</v>
      </c>
      <c r="E115">
        <f t="shared" si="9"/>
        <v>17200</v>
      </c>
      <c r="F115" s="2">
        <f t="shared" si="15"/>
        <v>53246</v>
      </c>
      <c r="G115" s="2">
        <f t="shared" si="10"/>
        <v>0</v>
      </c>
      <c r="H115">
        <f t="shared" si="11"/>
        <v>1</v>
      </c>
      <c r="I115">
        <f>IF(H115=1,IF(B115&lt;=30,12000,24000),0)</f>
        <v>12000</v>
      </c>
      <c r="J115" s="2">
        <f t="shared" si="12"/>
        <v>25000</v>
      </c>
      <c r="K115" s="2">
        <f t="shared" si="13"/>
        <v>13000</v>
      </c>
    </row>
    <row r="116" spans="1:11" x14ac:dyDescent="0.25">
      <c r="A116" s="1">
        <f t="shared" si="14"/>
        <v>42208</v>
      </c>
      <c r="B116">
        <v>20</v>
      </c>
      <c r="C116">
        <v>0</v>
      </c>
      <c r="D116">
        <f t="shared" si="8"/>
        <v>0</v>
      </c>
      <c r="E116">
        <f t="shared" si="9"/>
        <v>13000</v>
      </c>
      <c r="F116" s="2">
        <f t="shared" si="15"/>
        <v>34883</v>
      </c>
      <c r="G116" s="2">
        <f t="shared" si="10"/>
        <v>0</v>
      </c>
      <c r="H116">
        <f t="shared" si="11"/>
        <v>1</v>
      </c>
      <c r="I116">
        <f>IF(H116=1,IF(B116&lt;=30,12000,24000),0)</f>
        <v>12000</v>
      </c>
      <c r="J116" s="2">
        <f t="shared" si="12"/>
        <v>25000</v>
      </c>
      <c r="K116" s="2">
        <f t="shared" si="13"/>
        <v>13000</v>
      </c>
    </row>
    <row r="117" spans="1:11" x14ac:dyDescent="0.25">
      <c r="A117" s="1">
        <f t="shared" si="14"/>
        <v>42209</v>
      </c>
      <c r="B117">
        <v>20</v>
      </c>
      <c r="C117">
        <v>0</v>
      </c>
      <c r="D117">
        <f t="shared" si="8"/>
        <v>0</v>
      </c>
      <c r="E117">
        <f t="shared" si="9"/>
        <v>13000</v>
      </c>
      <c r="F117" s="2">
        <f t="shared" si="15"/>
        <v>34883</v>
      </c>
      <c r="G117" s="2">
        <f t="shared" si="10"/>
        <v>0</v>
      </c>
      <c r="H117">
        <f t="shared" si="11"/>
        <v>1</v>
      </c>
      <c r="I117">
        <f>IF(H117=1,IF(B117&lt;=30,12000,24000),0)</f>
        <v>12000</v>
      </c>
      <c r="J117" s="2">
        <f t="shared" si="12"/>
        <v>25000</v>
      </c>
      <c r="K117" s="2">
        <f t="shared" si="13"/>
        <v>13000</v>
      </c>
    </row>
    <row r="118" spans="1:11" x14ac:dyDescent="0.25">
      <c r="A118" s="1">
        <f t="shared" si="14"/>
        <v>42210</v>
      </c>
      <c r="B118">
        <v>23</v>
      </c>
      <c r="C118">
        <v>0.1</v>
      </c>
      <c r="D118">
        <f t="shared" si="8"/>
        <v>70</v>
      </c>
      <c r="E118">
        <f t="shared" si="9"/>
        <v>13070</v>
      </c>
      <c r="F118" s="2">
        <f t="shared" si="15"/>
        <v>0</v>
      </c>
      <c r="G118" s="2">
        <f t="shared" si="10"/>
        <v>13070</v>
      </c>
      <c r="H118">
        <f t="shared" si="11"/>
        <v>1</v>
      </c>
      <c r="I118">
        <f>IF(H118=1,IF(B118&lt;=30,12000,24000),0)</f>
        <v>12000</v>
      </c>
      <c r="J118" s="2">
        <f t="shared" si="12"/>
        <v>0</v>
      </c>
      <c r="K118" s="2">
        <f t="shared" si="13"/>
        <v>1070</v>
      </c>
    </row>
    <row r="119" spans="1:11" x14ac:dyDescent="0.25">
      <c r="A119" s="1">
        <f t="shared" si="14"/>
        <v>42211</v>
      </c>
      <c r="B119">
        <v>16</v>
      </c>
      <c r="C119">
        <v>0</v>
      </c>
      <c r="D119">
        <f t="shared" si="8"/>
        <v>0</v>
      </c>
      <c r="E119">
        <f t="shared" si="9"/>
        <v>1070</v>
      </c>
      <c r="F119" s="2">
        <f t="shared" si="15"/>
        <v>2055</v>
      </c>
      <c r="G119" s="2">
        <f t="shared" si="10"/>
        <v>0</v>
      </c>
      <c r="H119">
        <f t="shared" si="11"/>
        <v>1</v>
      </c>
      <c r="I119">
        <f>IF(H119=1,IF(B119&lt;=30,12000,24000),0)</f>
        <v>12000</v>
      </c>
      <c r="J119" s="2">
        <f t="shared" si="12"/>
        <v>25000</v>
      </c>
      <c r="K119" s="2">
        <f t="shared" si="13"/>
        <v>13000</v>
      </c>
    </row>
    <row r="120" spans="1:11" x14ac:dyDescent="0.25">
      <c r="A120" s="1">
        <f t="shared" si="14"/>
        <v>42212</v>
      </c>
      <c r="B120">
        <v>16</v>
      </c>
      <c r="C120">
        <v>0.1</v>
      </c>
      <c r="D120">
        <f t="shared" si="8"/>
        <v>70</v>
      </c>
      <c r="E120">
        <f t="shared" si="9"/>
        <v>13070</v>
      </c>
      <c r="F120" s="2">
        <f t="shared" si="15"/>
        <v>0</v>
      </c>
      <c r="G120" s="2">
        <f t="shared" si="10"/>
        <v>13070</v>
      </c>
      <c r="H120">
        <f t="shared" si="11"/>
        <v>1</v>
      </c>
      <c r="I120">
        <f>IF(H120=1,IF(B120&lt;=30,12000,24000),0)</f>
        <v>12000</v>
      </c>
      <c r="J120" s="2">
        <f t="shared" si="12"/>
        <v>0</v>
      </c>
      <c r="K120" s="2">
        <f t="shared" si="13"/>
        <v>1070</v>
      </c>
    </row>
    <row r="121" spans="1:11" x14ac:dyDescent="0.25">
      <c r="A121" s="1">
        <f t="shared" si="14"/>
        <v>42213</v>
      </c>
      <c r="B121">
        <v>18</v>
      </c>
      <c r="C121">
        <v>0.3</v>
      </c>
      <c r="D121">
        <f t="shared" si="8"/>
        <v>210</v>
      </c>
      <c r="E121">
        <f t="shared" si="9"/>
        <v>1280</v>
      </c>
      <c r="F121" s="2">
        <f t="shared" si="15"/>
        <v>0</v>
      </c>
      <c r="G121" s="2">
        <f t="shared" si="10"/>
        <v>1280</v>
      </c>
      <c r="H121">
        <f t="shared" si="11"/>
        <v>1</v>
      </c>
      <c r="I121">
        <f>IF(H121=1,IF(B121&lt;=30,12000,24000),0)</f>
        <v>12000</v>
      </c>
      <c r="J121" s="2">
        <f t="shared" si="12"/>
        <v>23720</v>
      </c>
      <c r="K121" s="2">
        <f t="shared" si="13"/>
        <v>13000</v>
      </c>
    </row>
    <row r="122" spans="1:11" x14ac:dyDescent="0.25">
      <c r="A122" s="1">
        <f t="shared" si="14"/>
        <v>42214</v>
      </c>
      <c r="B122">
        <v>18</v>
      </c>
      <c r="C122">
        <v>0</v>
      </c>
      <c r="D122">
        <f t="shared" si="8"/>
        <v>0</v>
      </c>
      <c r="E122">
        <f t="shared" si="9"/>
        <v>13000</v>
      </c>
      <c r="F122" s="2">
        <f t="shared" si="15"/>
        <v>29784</v>
      </c>
      <c r="G122" s="2">
        <f t="shared" si="10"/>
        <v>0</v>
      </c>
      <c r="H122">
        <f t="shared" si="11"/>
        <v>1</v>
      </c>
      <c r="I122">
        <f>IF(H122=1,IF(B122&lt;=30,12000,24000),0)</f>
        <v>12000</v>
      </c>
      <c r="J122" s="2">
        <f t="shared" si="12"/>
        <v>25000</v>
      </c>
      <c r="K122" s="2">
        <f t="shared" si="13"/>
        <v>13000</v>
      </c>
    </row>
    <row r="123" spans="1:11" x14ac:dyDescent="0.25">
      <c r="A123" s="1">
        <f t="shared" si="14"/>
        <v>42215</v>
      </c>
      <c r="B123">
        <v>14</v>
      </c>
      <c r="C123">
        <v>0</v>
      </c>
      <c r="D123">
        <f t="shared" si="8"/>
        <v>0</v>
      </c>
      <c r="E123">
        <f t="shared" si="9"/>
        <v>13000</v>
      </c>
      <c r="F123" s="2">
        <f t="shared" si="15"/>
        <v>20430</v>
      </c>
      <c r="G123" s="2">
        <f t="shared" si="10"/>
        <v>0</v>
      </c>
      <c r="H123">
        <f t="shared" si="11"/>
        <v>0</v>
      </c>
      <c r="I123">
        <f>IF(H123=1,IF(B123&lt;=30,12000,24000),0)</f>
        <v>0</v>
      </c>
      <c r="J123" s="2">
        <f t="shared" si="12"/>
        <v>0</v>
      </c>
      <c r="K123" s="2">
        <f t="shared" si="13"/>
        <v>0</v>
      </c>
    </row>
    <row r="124" spans="1:11" x14ac:dyDescent="0.25">
      <c r="A124" s="1">
        <f t="shared" si="14"/>
        <v>42216</v>
      </c>
      <c r="B124">
        <v>14</v>
      </c>
      <c r="C124">
        <v>0</v>
      </c>
      <c r="D124">
        <f t="shared" si="8"/>
        <v>0</v>
      </c>
      <c r="E124">
        <f t="shared" si="9"/>
        <v>0</v>
      </c>
      <c r="F124" s="2">
        <f t="shared" si="15"/>
        <v>0</v>
      </c>
      <c r="G124" s="2">
        <f t="shared" si="10"/>
        <v>0</v>
      </c>
      <c r="H124">
        <f t="shared" si="11"/>
        <v>0</v>
      </c>
      <c r="I124">
        <f>IF(H124=1,IF(B124&lt;=30,12000,24000),0)</f>
        <v>0</v>
      </c>
      <c r="J124" s="2">
        <f t="shared" si="12"/>
        <v>0</v>
      </c>
      <c r="K124" s="2">
        <f t="shared" si="13"/>
        <v>0</v>
      </c>
    </row>
    <row r="125" spans="1:11" x14ac:dyDescent="0.25">
      <c r="A125" s="1">
        <f t="shared" si="14"/>
        <v>42217</v>
      </c>
      <c r="B125">
        <v>16</v>
      </c>
      <c r="C125">
        <v>0</v>
      </c>
      <c r="D125">
        <f t="shared" si="8"/>
        <v>0</v>
      </c>
      <c r="E125">
        <f t="shared" si="9"/>
        <v>0</v>
      </c>
      <c r="F125" s="2">
        <f t="shared" si="15"/>
        <v>0</v>
      </c>
      <c r="G125" s="2">
        <f t="shared" si="10"/>
        <v>0</v>
      </c>
      <c r="H125">
        <f t="shared" si="11"/>
        <v>1</v>
      </c>
      <c r="I125">
        <f>IF(H125=1,IF(B125&lt;=30,12000,24000),0)</f>
        <v>12000</v>
      </c>
      <c r="J125" s="2">
        <f t="shared" si="12"/>
        <v>25000</v>
      </c>
      <c r="K125" s="2">
        <f t="shared" si="13"/>
        <v>13000</v>
      </c>
    </row>
    <row r="126" spans="1:11" x14ac:dyDescent="0.25">
      <c r="A126" s="1">
        <f t="shared" si="14"/>
        <v>42218</v>
      </c>
      <c r="B126">
        <v>22</v>
      </c>
      <c r="C126">
        <v>0</v>
      </c>
      <c r="D126">
        <f t="shared" si="8"/>
        <v>0</v>
      </c>
      <c r="E126">
        <f t="shared" si="9"/>
        <v>13000</v>
      </c>
      <c r="F126" s="2">
        <f t="shared" si="15"/>
        <v>40244</v>
      </c>
      <c r="G126" s="2">
        <f t="shared" si="10"/>
        <v>0</v>
      </c>
      <c r="H126">
        <f t="shared" si="11"/>
        <v>1</v>
      </c>
      <c r="I126">
        <f>IF(H126=1,IF(B126&lt;=30,12000,24000),0)</f>
        <v>12000</v>
      </c>
      <c r="J126" s="2">
        <f t="shared" si="12"/>
        <v>25000</v>
      </c>
      <c r="K126" s="2">
        <f t="shared" si="13"/>
        <v>13000</v>
      </c>
    </row>
    <row r="127" spans="1:11" x14ac:dyDescent="0.25">
      <c r="A127" s="1">
        <f t="shared" si="14"/>
        <v>42219</v>
      </c>
      <c r="B127">
        <v>22</v>
      </c>
      <c r="C127">
        <v>0</v>
      </c>
      <c r="D127">
        <f t="shared" si="8"/>
        <v>0</v>
      </c>
      <c r="E127">
        <f t="shared" si="9"/>
        <v>13000</v>
      </c>
      <c r="F127" s="2">
        <f t="shared" si="15"/>
        <v>40244</v>
      </c>
      <c r="G127" s="2">
        <f t="shared" si="10"/>
        <v>0</v>
      </c>
      <c r="H127">
        <f t="shared" si="11"/>
        <v>1</v>
      </c>
      <c r="I127">
        <f>IF(H127=1,IF(B127&lt;=30,12000,24000),0)</f>
        <v>12000</v>
      </c>
      <c r="J127" s="2">
        <f t="shared" si="12"/>
        <v>25000</v>
      </c>
      <c r="K127" s="2">
        <f t="shared" si="13"/>
        <v>13000</v>
      </c>
    </row>
    <row r="128" spans="1:11" x14ac:dyDescent="0.25">
      <c r="A128" s="1">
        <f t="shared" si="14"/>
        <v>42220</v>
      </c>
      <c r="B128">
        <v>25</v>
      </c>
      <c r="C128">
        <v>0</v>
      </c>
      <c r="D128">
        <f t="shared" si="8"/>
        <v>0</v>
      </c>
      <c r="E128">
        <f t="shared" si="9"/>
        <v>13000</v>
      </c>
      <c r="F128" s="2">
        <f t="shared" si="15"/>
        <v>48750</v>
      </c>
      <c r="G128" s="2">
        <f t="shared" si="10"/>
        <v>0</v>
      </c>
      <c r="H128">
        <f t="shared" si="11"/>
        <v>1</v>
      </c>
      <c r="I128">
        <f>IF(H128=1,IF(B128&lt;=30,12000,24000),0)</f>
        <v>12000</v>
      </c>
      <c r="J128" s="2">
        <f t="shared" si="12"/>
        <v>25000</v>
      </c>
      <c r="K128" s="2">
        <f t="shared" si="13"/>
        <v>13000</v>
      </c>
    </row>
    <row r="129" spans="1:11" x14ac:dyDescent="0.25">
      <c r="A129" s="1">
        <f t="shared" si="14"/>
        <v>42221</v>
      </c>
      <c r="B129">
        <v>24</v>
      </c>
      <c r="C129">
        <v>0</v>
      </c>
      <c r="D129">
        <f t="shared" si="8"/>
        <v>0</v>
      </c>
      <c r="E129">
        <f t="shared" si="9"/>
        <v>13000</v>
      </c>
      <c r="F129" s="2">
        <f t="shared" si="15"/>
        <v>45855</v>
      </c>
      <c r="G129" s="2">
        <f t="shared" si="10"/>
        <v>0</v>
      </c>
      <c r="H129">
        <f t="shared" si="11"/>
        <v>1</v>
      </c>
      <c r="I129">
        <f>IF(H129=1,IF(B129&lt;=30,12000,24000),0)</f>
        <v>12000</v>
      </c>
      <c r="J129" s="2">
        <f t="shared" si="12"/>
        <v>25000</v>
      </c>
      <c r="K129" s="2">
        <f t="shared" si="13"/>
        <v>13000</v>
      </c>
    </row>
    <row r="130" spans="1:11" x14ac:dyDescent="0.25">
      <c r="A130" s="1">
        <f t="shared" si="14"/>
        <v>42222</v>
      </c>
      <c r="B130">
        <v>24</v>
      </c>
      <c r="C130">
        <v>0</v>
      </c>
      <c r="D130">
        <f t="shared" si="8"/>
        <v>0</v>
      </c>
      <c r="E130">
        <f t="shared" si="9"/>
        <v>13000</v>
      </c>
      <c r="F130" s="2">
        <f t="shared" si="15"/>
        <v>45855</v>
      </c>
      <c r="G130" s="2">
        <f t="shared" si="10"/>
        <v>0</v>
      </c>
      <c r="H130">
        <f t="shared" si="11"/>
        <v>1</v>
      </c>
      <c r="I130">
        <f>IF(H130=1,IF(B130&lt;=30,12000,24000),0)</f>
        <v>12000</v>
      </c>
      <c r="J130" s="2">
        <f t="shared" si="12"/>
        <v>25000</v>
      </c>
      <c r="K130" s="2">
        <f t="shared" si="13"/>
        <v>13000</v>
      </c>
    </row>
    <row r="131" spans="1:11" x14ac:dyDescent="0.25">
      <c r="A131" s="1">
        <f t="shared" si="14"/>
        <v>42223</v>
      </c>
      <c r="B131">
        <v>28</v>
      </c>
      <c r="C131">
        <v>0</v>
      </c>
      <c r="D131">
        <f t="shared" si="8"/>
        <v>0</v>
      </c>
      <c r="E131">
        <f t="shared" si="9"/>
        <v>13000</v>
      </c>
      <c r="F131" s="2">
        <f t="shared" si="15"/>
        <v>57784</v>
      </c>
      <c r="G131" s="2">
        <f t="shared" si="10"/>
        <v>0</v>
      </c>
      <c r="H131">
        <f t="shared" si="11"/>
        <v>1</v>
      </c>
      <c r="I131">
        <f>IF(H131=1,IF(B131&lt;=30,12000,24000),0)</f>
        <v>12000</v>
      </c>
      <c r="J131" s="2">
        <f t="shared" si="12"/>
        <v>25000</v>
      </c>
      <c r="K131" s="2">
        <f t="shared" si="13"/>
        <v>13000</v>
      </c>
    </row>
    <row r="132" spans="1:11" x14ac:dyDescent="0.25">
      <c r="A132" s="1">
        <f t="shared" si="14"/>
        <v>42224</v>
      </c>
      <c r="B132">
        <v>28</v>
      </c>
      <c r="C132">
        <v>0</v>
      </c>
      <c r="D132">
        <f t="shared" ref="D132:D185" si="16">700*C132</f>
        <v>0</v>
      </c>
      <c r="E132">
        <f t="shared" ref="E132:E185" si="17">IF(K131+D132&gt;25000,25000,K131+D132)</f>
        <v>13000</v>
      </c>
      <c r="F132" s="2">
        <f t="shared" si="15"/>
        <v>57784</v>
      </c>
      <c r="G132" s="2">
        <f t="shared" ref="G132:G185" si="18">IF(E132-F132&gt;=0, E132-F132, 0)</f>
        <v>0</v>
      </c>
      <c r="H132">
        <f t="shared" ref="H132:H185" si="19">IF(AND(B132&gt;15,C132&lt;=0.61),1,0)</f>
        <v>1</v>
      </c>
      <c r="I132">
        <f>IF(H132=1,IF(B132&lt;=30,12000,24000),0)</f>
        <v>12000</v>
      </c>
      <c r="J132" s="2">
        <f t="shared" ref="J132:J185" si="20">IF(AND(I132=12000,G132&lt;12000),25000-G132,IF(AND(I132=24000,G132&lt;24000),25000-G132,0))</f>
        <v>25000</v>
      </c>
      <c r="K132" s="2">
        <f t="shared" ref="K132:K185" si="21">G132-I132+J132</f>
        <v>13000</v>
      </c>
    </row>
    <row r="133" spans="1:11" x14ac:dyDescent="0.25">
      <c r="A133" s="1">
        <f t="shared" ref="A133:A185" si="22">A132+1</f>
        <v>42225</v>
      </c>
      <c r="B133">
        <v>24</v>
      </c>
      <c r="C133">
        <v>0</v>
      </c>
      <c r="D133">
        <f t="shared" si="16"/>
        <v>0</v>
      </c>
      <c r="E133">
        <f t="shared" si="17"/>
        <v>13000</v>
      </c>
      <c r="F133" s="2">
        <f t="shared" si="15"/>
        <v>45855</v>
      </c>
      <c r="G133" s="2">
        <f t="shared" si="18"/>
        <v>0</v>
      </c>
      <c r="H133">
        <f t="shared" si="19"/>
        <v>1</v>
      </c>
      <c r="I133">
        <f>IF(H133=1,IF(B133&lt;=30,12000,24000),0)</f>
        <v>12000</v>
      </c>
      <c r="J133" s="2">
        <f t="shared" si="20"/>
        <v>25000</v>
      </c>
      <c r="K133" s="2">
        <f t="shared" si="21"/>
        <v>13000</v>
      </c>
    </row>
    <row r="134" spans="1:11" x14ac:dyDescent="0.25">
      <c r="A134" s="1">
        <f t="shared" si="22"/>
        <v>42226</v>
      </c>
      <c r="B134">
        <v>24</v>
      </c>
      <c r="C134">
        <v>0</v>
      </c>
      <c r="D134">
        <f t="shared" si="16"/>
        <v>0</v>
      </c>
      <c r="E134">
        <f t="shared" si="17"/>
        <v>13000</v>
      </c>
      <c r="F134" s="2">
        <f t="shared" si="15"/>
        <v>45855</v>
      </c>
      <c r="G134" s="2">
        <f t="shared" si="18"/>
        <v>0</v>
      </c>
      <c r="H134">
        <f t="shared" si="19"/>
        <v>1</v>
      </c>
      <c r="I134">
        <f>IF(H134=1,IF(B134&lt;=30,12000,24000),0)</f>
        <v>12000</v>
      </c>
      <c r="J134" s="2">
        <f t="shared" si="20"/>
        <v>25000</v>
      </c>
      <c r="K134" s="2">
        <f t="shared" si="21"/>
        <v>13000</v>
      </c>
    </row>
    <row r="135" spans="1:11" x14ac:dyDescent="0.25">
      <c r="A135" s="1">
        <f t="shared" si="22"/>
        <v>42227</v>
      </c>
      <c r="B135">
        <v>26</v>
      </c>
      <c r="C135">
        <v>0</v>
      </c>
      <c r="D135">
        <f t="shared" si="16"/>
        <v>0</v>
      </c>
      <c r="E135">
        <f t="shared" si="17"/>
        <v>13000</v>
      </c>
      <c r="F135" s="2">
        <f t="shared" si="15"/>
        <v>51705</v>
      </c>
      <c r="G135" s="2">
        <f t="shared" si="18"/>
        <v>0</v>
      </c>
      <c r="H135">
        <f t="shared" si="19"/>
        <v>1</v>
      </c>
      <c r="I135">
        <f>IF(H135=1,IF(B135&lt;=30,12000,24000),0)</f>
        <v>12000</v>
      </c>
      <c r="J135" s="2">
        <f t="shared" si="20"/>
        <v>25000</v>
      </c>
      <c r="K135" s="2">
        <f t="shared" si="21"/>
        <v>13000</v>
      </c>
    </row>
    <row r="136" spans="1:11" x14ac:dyDescent="0.25">
      <c r="A136" s="1">
        <f t="shared" si="22"/>
        <v>42228</v>
      </c>
      <c r="B136">
        <v>32</v>
      </c>
      <c r="C136">
        <v>0.6</v>
      </c>
      <c r="D136">
        <f t="shared" si="16"/>
        <v>420</v>
      </c>
      <c r="E136">
        <f t="shared" si="17"/>
        <v>13420</v>
      </c>
      <c r="F136" s="2">
        <f t="shared" si="15"/>
        <v>0</v>
      </c>
      <c r="G136" s="2">
        <f t="shared" si="18"/>
        <v>13420</v>
      </c>
      <c r="H136">
        <f t="shared" si="19"/>
        <v>1</v>
      </c>
      <c r="I136">
        <f>IF(H136=1,IF(B136&lt;=30,12000,24000),0)</f>
        <v>24000</v>
      </c>
      <c r="J136" s="2">
        <f t="shared" si="20"/>
        <v>11580</v>
      </c>
      <c r="K136" s="2">
        <f t="shared" si="21"/>
        <v>1000</v>
      </c>
    </row>
    <row r="137" spans="1:11" x14ac:dyDescent="0.25">
      <c r="A137" s="1">
        <f t="shared" si="22"/>
        <v>42229</v>
      </c>
      <c r="B137">
        <v>31</v>
      </c>
      <c r="C137">
        <v>0.1</v>
      </c>
      <c r="D137">
        <f t="shared" si="16"/>
        <v>70</v>
      </c>
      <c r="E137">
        <f t="shared" si="17"/>
        <v>1070</v>
      </c>
      <c r="F137" s="2">
        <f t="shared" ref="F137:F185" si="23">IF(C137=0,ROUNDUP(K136*0.03*POWER(B137,1.5),0),0)</f>
        <v>0</v>
      </c>
      <c r="G137" s="2">
        <f t="shared" si="18"/>
        <v>1070</v>
      </c>
      <c r="H137">
        <f t="shared" si="19"/>
        <v>1</v>
      </c>
      <c r="I137">
        <f>IF(H137=1,IF(B137&lt;=30,12000,24000),0)</f>
        <v>24000</v>
      </c>
      <c r="J137" s="2">
        <f t="shared" si="20"/>
        <v>23930</v>
      </c>
      <c r="K137" s="2">
        <f t="shared" si="21"/>
        <v>1000</v>
      </c>
    </row>
    <row r="138" spans="1:11" x14ac:dyDescent="0.25">
      <c r="A138" s="1">
        <f t="shared" si="22"/>
        <v>42230</v>
      </c>
      <c r="B138">
        <v>33</v>
      </c>
      <c r="C138">
        <v>0</v>
      </c>
      <c r="D138">
        <f t="shared" si="16"/>
        <v>0</v>
      </c>
      <c r="E138">
        <f t="shared" si="17"/>
        <v>1000</v>
      </c>
      <c r="F138" s="2">
        <f t="shared" si="23"/>
        <v>5688</v>
      </c>
      <c r="G138" s="2">
        <f t="shared" si="18"/>
        <v>0</v>
      </c>
      <c r="H138">
        <f t="shared" si="19"/>
        <v>1</v>
      </c>
      <c r="I138">
        <f>IF(H138=1,IF(B138&lt;=30,12000,24000),0)</f>
        <v>24000</v>
      </c>
      <c r="J138" s="2">
        <f t="shared" si="20"/>
        <v>25000</v>
      </c>
      <c r="K138" s="2">
        <f t="shared" si="21"/>
        <v>1000</v>
      </c>
    </row>
    <row r="139" spans="1:11" x14ac:dyDescent="0.25">
      <c r="A139" s="1">
        <f t="shared" si="22"/>
        <v>42231</v>
      </c>
      <c r="B139">
        <v>31</v>
      </c>
      <c r="C139">
        <v>12</v>
      </c>
      <c r="D139">
        <f t="shared" si="16"/>
        <v>8400</v>
      </c>
      <c r="E139">
        <f t="shared" si="17"/>
        <v>9400</v>
      </c>
      <c r="F139" s="2">
        <f t="shared" si="23"/>
        <v>0</v>
      </c>
      <c r="G139" s="2">
        <f t="shared" si="18"/>
        <v>9400</v>
      </c>
      <c r="H139">
        <f t="shared" si="19"/>
        <v>0</v>
      </c>
      <c r="I139">
        <f>IF(H139=1,IF(B139&lt;=30,12000,24000),0)</f>
        <v>0</v>
      </c>
      <c r="J139" s="2">
        <f t="shared" si="20"/>
        <v>0</v>
      </c>
      <c r="K139" s="2">
        <f t="shared" si="21"/>
        <v>9400</v>
      </c>
    </row>
    <row r="140" spans="1:11" x14ac:dyDescent="0.25">
      <c r="A140" s="1">
        <f t="shared" si="22"/>
        <v>42232</v>
      </c>
      <c r="B140">
        <v>22</v>
      </c>
      <c r="C140">
        <v>0</v>
      </c>
      <c r="D140">
        <f t="shared" si="16"/>
        <v>0</v>
      </c>
      <c r="E140">
        <f t="shared" si="17"/>
        <v>9400</v>
      </c>
      <c r="F140" s="2">
        <f t="shared" si="23"/>
        <v>29100</v>
      </c>
      <c r="G140" s="2">
        <f t="shared" si="18"/>
        <v>0</v>
      </c>
      <c r="H140">
        <f t="shared" si="19"/>
        <v>1</v>
      </c>
      <c r="I140">
        <f>IF(H140=1,IF(B140&lt;=30,12000,24000),0)</f>
        <v>12000</v>
      </c>
      <c r="J140" s="2">
        <f t="shared" si="20"/>
        <v>25000</v>
      </c>
      <c r="K140" s="2">
        <f t="shared" si="21"/>
        <v>13000</v>
      </c>
    </row>
    <row r="141" spans="1:11" x14ac:dyDescent="0.25">
      <c r="A141" s="1">
        <f t="shared" si="22"/>
        <v>42233</v>
      </c>
      <c r="B141">
        <v>24</v>
      </c>
      <c r="C141">
        <v>0.2</v>
      </c>
      <c r="D141">
        <f t="shared" si="16"/>
        <v>140</v>
      </c>
      <c r="E141">
        <f t="shared" si="17"/>
        <v>13140</v>
      </c>
      <c r="F141" s="2">
        <f t="shared" si="23"/>
        <v>0</v>
      </c>
      <c r="G141" s="2">
        <f t="shared" si="18"/>
        <v>13140</v>
      </c>
      <c r="H141">
        <f t="shared" si="19"/>
        <v>1</v>
      </c>
      <c r="I141">
        <f>IF(H141=1,IF(B141&lt;=30,12000,24000),0)</f>
        <v>12000</v>
      </c>
      <c r="J141" s="2">
        <f t="shared" si="20"/>
        <v>0</v>
      </c>
      <c r="K141" s="2">
        <f t="shared" si="21"/>
        <v>1140</v>
      </c>
    </row>
    <row r="142" spans="1:11" x14ac:dyDescent="0.25">
      <c r="A142" s="1">
        <f t="shared" si="22"/>
        <v>42234</v>
      </c>
      <c r="B142">
        <v>22</v>
      </c>
      <c r="C142">
        <v>0</v>
      </c>
      <c r="D142">
        <f t="shared" si="16"/>
        <v>0</v>
      </c>
      <c r="E142">
        <f t="shared" si="17"/>
        <v>1140</v>
      </c>
      <c r="F142" s="2">
        <f t="shared" si="23"/>
        <v>3530</v>
      </c>
      <c r="G142" s="2">
        <f t="shared" si="18"/>
        <v>0</v>
      </c>
      <c r="H142">
        <f t="shared" si="19"/>
        <v>1</v>
      </c>
      <c r="I142">
        <f>IF(H142=1,IF(B142&lt;=30,12000,24000),0)</f>
        <v>12000</v>
      </c>
      <c r="J142" s="2">
        <f t="shared" si="20"/>
        <v>25000</v>
      </c>
      <c r="K142" s="2">
        <f t="shared" si="21"/>
        <v>13000</v>
      </c>
    </row>
    <row r="143" spans="1:11" x14ac:dyDescent="0.25">
      <c r="A143" s="1">
        <f t="shared" si="22"/>
        <v>42235</v>
      </c>
      <c r="B143">
        <v>19</v>
      </c>
      <c r="C143">
        <v>0</v>
      </c>
      <c r="D143">
        <f t="shared" si="16"/>
        <v>0</v>
      </c>
      <c r="E143">
        <f t="shared" si="17"/>
        <v>13000</v>
      </c>
      <c r="F143" s="2">
        <f t="shared" si="23"/>
        <v>32300</v>
      </c>
      <c r="G143" s="2">
        <f t="shared" si="18"/>
        <v>0</v>
      </c>
      <c r="H143">
        <f t="shared" si="19"/>
        <v>1</v>
      </c>
      <c r="I143">
        <f>IF(H143=1,IF(B143&lt;=30,12000,24000),0)</f>
        <v>12000</v>
      </c>
      <c r="J143" s="2">
        <f t="shared" si="20"/>
        <v>25000</v>
      </c>
      <c r="K143" s="2">
        <f t="shared" si="21"/>
        <v>13000</v>
      </c>
    </row>
    <row r="144" spans="1:11" x14ac:dyDescent="0.25">
      <c r="A144" s="1">
        <f t="shared" si="22"/>
        <v>42236</v>
      </c>
      <c r="B144">
        <v>18</v>
      </c>
      <c r="C144">
        <v>0</v>
      </c>
      <c r="D144">
        <f t="shared" si="16"/>
        <v>0</v>
      </c>
      <c r="E144">
        <f t="shared" si="17"/>
        <v>13000</v>
      </c>
      <c r="F144" s="2">
        <f t="shared" si="23"/>
        <v>29784</v>
      </c>
      <c r="G144" s="2">
        <f t="shared" si="18"/>
        <v>0</v>
      </c>
      <c r="H144">
        <f t="shared" si="19"/>
        <v>1</v>
      </c>
      <c r="I144">
        <f>IF(H144=1,IF(B144&lt;=30,12000,24000),0)</f>
        <v>12000</v>
      </c>
      <c r="J144" s="2">
        <f t="shared" si="20"/>
        <v>25000</v>
      </c>
      <c r="K144" s="2">
        <f t="shared" si="21"/>
        <v>13000</v>
      </c>
    </row>
    <row r="145" spans="1:11" x14ac:dyDescent="0.25">
      <c r="A145" s="1">
        <f t="shared" si="22"/>
        <v>42237</v>
      </c>
      <c r="B145">
        <v>18</v>
      </c>
      <c r="C145">
        <v>0</v>
      </c>
      <c r="D145">
        <f t="shared" si="16"/>
        <v>0</v>
      </c>
      <c r="E145">
        <f t="shared" si="17"/>
        <v>13000</v>
      </c>
      <c r="F145" s="2">
        <f t="shared" si="23"/>
        <v>29784</v>
      </c>
      <c r="G145" s="2">
        <f t="shared" si="18"/>
        <v>0</v>
      </c>
      <c r="H145">
        <f t="shared" si="19"/>
        <v>1</v>
      </c>
      <c r="I145">
        <f>IF(H145=1,IF(B145&lt;=30,12000,24000),0)</f>
        <v>12000</v>
      </c>
      <c r="J145" s="2">
        <f t="shared" si="20"/>
        <v>25000</v>
      </c>
      <c r="K145" s="2">
        <f t="shared" si="21"/>
        <v>13000</v>
      </c>
    </row>
    <row r="146" spans="1:11" x14ac:dyDescent="0.25">
      <c r="A146" s="1">
        <f t="shared" si="22"/>
        <v>42238</v>
      </c>
      <c r="B146">
        <v>18</v>
      </c>
      <c r="C146">
        <v>0</v>
      </c>
      <c r="D146">
        <f t="shared" si="16"/>
        <v>0</v>
      </c>
      <c r="E146">
        <f t="shared" si="17"/>
        <v>13000</v>
      </c>
      <c r="F146" s="2">
        <f t="shared" si="23"/>
        <v>29784</v>
      </c>
      <c r="G146" s="2">
        <f t="shared" si="18"/>
        <v>0</v>
      </c>
      <c r="H146">
        <f t="shared" si="19"/>
        <v>1</v>
      </c>
      <c r="I146">
        <f>IF(H146=1,IF(B146&lt;=30,12000,24000),0)</f>
        <v>12000</v>
      </c>
      <c r="J146" s="2">
        <f t="shared" si="20"/>
        <v>25000</v>
      </c>
      <c r="K146" s="2">
        <f t="shared" si="21"/>
        <v>13000</v>
      </c>
    </row>
    <row r="147" spans="1:11" x14ac:dyDescent="0.25">
      <c r="A147" s="1">
        <f t="shared" si="22"/>
        <v>42239</v>
      </c>
      <c r="B147">
        <v>19</v>
      </c>
      <c r="C147">
        <v>0</v>
      </c>
      <c r="D147">
        <f t="shared" si="16"/>
        <v>0</v>
      </c>
      <c r="E147">
        <f t="shared" si="17"/>
        <v>13000</v>
      </c>
      <c r="F147" s="2">
        <f t="shared" si="23"/>
        <v>32300</v>
      </c>
      <c r="G147" s="2">
        <f t="shared" si="18"/>
        <v>0</v>
      </c>
      <c r="H147">
        <f t="shared" si="19"/>
        <v>1</v>
      </c>
      <c r="I147">
        <f>IF(H147=1,IF(B147&lt;=30,12000,24000),0)</f>
        <v>12000</v>
      </c>
      <c r="J147" s="2">
        <f t="shared" si="20"/>
        <v>25000</v>
      </c>
      <c r="K147" s="2">
        <f t="shared" si="21"/>
        <v>13000</v>
      </c>
    </row>
    <row r="148" spans="1:11" x14ac:dyDescent="0.25">
      <c r="A148" s="1">
        <f t="shared" si="22"/>
        <v>42240</v>
      </c>
      <c r="B148">
        <v>21</v>
      </c>
      <c r="C148">
        <v>5.5</v>
      </c>
      <c r="D148">
        <f t="shared" si="16"/>
        <v>3850</v>
      </c>
      <c r="E148">
        <f t="shared" si="17"/>
        <v>16850</v>
      </c>
      <c r="F148" s="2">
        <f t="shared" si="23"/>
        <v>0</v>
      </c>
      <c r="G148" s="2">
        <f t="shared" si="18"/>
        <v>16850</v>
      </c>
      <c r="H148">
        <f t="shared" si="19"/>
        <v>0</v>
      </c>
      <c r="I148">
        <f>IF(H148=1,IF(B148&lt;=30,12000,24000),0)</f>
        <v>0</v>
      </c>
      <c r="J148" s="2">
        <f t="shared" si="20"/>
        <v>0</v>
      </c>
      <c r="K148" s="2">
        <f t="shared" si="21"/>
        <v>16850</v>
      </c>
    </row>
    <row r="149" spans="1:11" x14ac:dyDescent="0.25">
      <c r="A149" s="1">
        <f t="shared" si="22"/>
        <v>42241</v>
      </c>
      <c r="B149">
        <v>18</v>
      </c>
      <c r="C149">
        <v>18</v>
      </c>
      <c r="D149">
        <f t="shared" si="16"/>
        <v>12600</v>
      </c>
      <c r="E149">
        <f t="shared" si="17"/>
        <v>25000</v>
      </c>
      <c r="F149" s="2">
        <f t="shared" si="23"/>
        <v>0</v>
      </c>
      <c r="G149" s="2">
        <f t="shared" si="18"/>
        <v>25000</v>
      </c>
      <c r="H149">
        <f t="shared" si="19"/>
        <v>0</v>
      </c>
      <c r="I149">
        <f>IF(H149=1,IF(B149&lt;=30,12000,24000),0)</f>
        <v>0</v>
      </c>
      <c r="J149" s="2">
        <f t="shared" si="20"/>
        <v>0</v>
      </c>
      <c r="K149" s="2">
        <f t="shared" si="21"/>
        <v>25000</v>
      </c>
    </row>
    <row r="150" spans="1:11" x14ac:dyDescent="0.25">
      <c r="A150" s="1">
        <f t="shared" si="22"/>
        <v>42242</v>
      </c>
      <c r="B150">
        <v>19</v>
      </c>
      <c r="C150">
        <v>12</v>
      </c>
      <c r="D150">
        <f t="shared" si="16"/>
        <v>8400</v>
      </c>
      <c r="E150">
        <f t="shared" si="17"/>
        <v>25000</v>
      </c>
      <c r="F150" s="2">
        <f t="shared" si="23"/>
        <v>0</v>
      </c>
      <c r="G150" s="2">
        <f t="shared" si="18"/>
        <v>25000</v>
      </c>
      <c r="H150">
        <f t="shared" si="19"/>
        <v>0</v>
      </c>
      <c r="I150">
        <f>IF(H150=1,IF(B150&lt;=30,12000,24000),0)</f>
        <v>0</v>
      </c>
      <c r="J150" s="2">
        <f t="shared" si="20"/>
        <v>0</v>
      </c>
      <c r="K150" s="2">
        <f t="shared" si="21"/>
        <v>25000</v>
      </c>
    </row>
    <row r="151" spans="1:11" x14ac:dyDescent="0.25">
      <c r="A151" s="1">
        <f t="shared" si="22"/>
        <v>42243</v>
      </c>
      <c r="B151">
        <v>23</v>
      </c>
      <c r="C151">
        <v>0</v>
      </c>
      <c r="D151">
        <f t="shared" si="16"/>
        <v>0</v>
      </c>
      <c r="E151">
        <f t="shared" si="17"/>
        <v>25000</v>
      </c>
      <c r="F151" s="2">
        <f t="shared" si="23"/>
        <v>82729</v>
      </c>
      <c r="G151" s="2">
        <f t="shared" si="18"/>
        <v>0</v>
      </c>
      <c r="H151">
        <f t="shared" si="19"/>
        <v>1</v>
      </c>
      <c r="I151">
        <f>IF(H151=1,IF(B151&lt;=30,12000,24000),0)</f>
        <v>12000</v>
      </c>
      <c r="J151" s="2">
        <f t="shared" si="20"/>
        <v>25000</v>
      </c>
      <c r="K151" s="2">
        <f t="shared" si="21"/>
        <v>13000</v>
      </c>
    </row>
    <row r="152" spans="1:11" x14ac:dyDescent="0.25">
      <c r="A152" s="1">
        <f t="shared" si="22"/>
        <v>42244</v>
      </c>
      <c r="B152">
        <v>17</v>
      </c>
      <c r="C152">
        <v>0.1</v>
      </c>
      <c r="D152">
        <f t="shared" si="16"/>
        <v>70</v>
      </c>
      <c r="E152">
        <f t="shared" si="17"/>
        <v>13070</v>
      </c>
      <c r="F152" s="2">
        <f t="shared" si="23"/>
        <v>0</v>
      </c>
      <c r="G152" s="2">
        <f t="shared" si="18"/>
        <v>13070</v>
      </c>
      <c r="H152">
        <f t="shared" si="19"/>
        <v>1</v>
      </c>
      <c r="I152">
        <f>IF(H152=1,IF(B152&lt;=30,12000,24000),0)</f>
        <v>12000</v>
      </c>
      <c r="J152" s="2">
        <f t="shared" si="20"/>
        <v>0</v>
      </c>
      <c r="K152" s="2">
        <f t="shared" si="21"/>
        <v>1070</v>
      </c>
    </row>
    <row r="153" spans="1:11" x14ac:dyDescent="0.25">
      <c r="A153" s="1">
        <f t="shared" si="22"/>
        <v>42245</v>
      </c>
      <c r="B153">
        <v>16</v>
      </c>
      <c r="C153">
        <v>14</v>
      </c>
      <c r="D153">
        <f t="shared" si="16"/>
        <v>9800</v>
      </c>
      <c r="E153">
        <f t="shared" si="17"/>
        <v>10870</v>
      </c>
      <c r="F153" s="2">
        <f t="shared" si="23"/>
        <v>0</v>
      </c>
      <c r="G153" s="2">
        <f t="shared" si="18"/>
        <v>10870</v>
      </c>
      <c r="H153">
        <f t="shared" si="19"/>
        <v>0</v>
      </c>
      <c r="I153">
        <f>IF(H153=1,IF(B153&lt;=30,12000,24000),0)</f>
        <v>0</v>
      </c>
      <c r="J153" s="2">
        <f t="shared" si="20"/>
        <v>0</v>
      </c>
      <c r="K153" s="2">
        <f t="shared" si="21"/>
        <v>10870</v>
      </c>
    </row>
    <row r="154" spans="1:11" x14ac:dyDescent="0.25">
      <c r="A154" s="1">
        <f t="shared" si="22"/>
        <v>42246</v>
      </c>
      <c r="B154">
        <v>22</v>
      </c>
      <c r="C154">
        <v>0</v>
      </c>
      <c r="D154">
        <f t="shared" si="16"/>
        <v>0</v>
      </c>
      <c r="E154">
        <f t="shared" si="17"/>
        <v>10870</v>
      </c>
      <c r="F154" s="2">
        <f t="shared" si="23"/>
        <v>33650</v>
      </c>
      <c r="G154" s="2">
        <f t="shared" si="18"/>
        <v>0</v>
      </c>
      <c r="H154">
        <f t="shared" si="19"/>
        <v>1</v>
      </c>
      <c r="I154">
        <f>IF(H154=1,IF(B154&lt;=30,12000,24000),0)</f>
        <v>12000</v>
      </c>
      <c r="J154" s="2">
        <f t="shared" si="20"/>
        <v>25000</v>
      </c>
      <c r="K154" s="2">
        <f t="shared" si="21"/>
        <v>13000</v>
      </c>
    </row>
    <row r="155" spans="1:11" x14ac:dyDescent="0.25">
      <c r="A155" s="1">
        <f t="shared" si="22"/>
        <v>42247</v>
      </c>
      <c r="B155">
        <v>26</v>
      </c>
      <c r="C155">
        <v>0</v>
      </c>
      <c r="D155">
        <f t="shared" si="16"/>
        <v>0</v>
      </c>
      <c r="E155">
        <f t="shared" si="17"/>
        <v>13000</v>
      </c>
      <c r="F155" s="2">
        <f t="shared" si="23"/>
        <v>51705</v>
      </c>
      <c r="G155" s="2">
        <f t="shared" si="18"/>
        <v>0</v>
      </c>
      <c r="H155">
        <f t="shared" si="19"/>
        <v>1</v>
      </c>
      <c r="I155">
        <f>IF(H155=1,IF(B155&lt;=30,12000,24000),0)</f>
        <v>12000</v>
      </c>
      <c r="J155" s="2">
        <f t="shared" si="20"/>
        <v>25000</v>
      </c>
      <c r="K155" s="2">
        <f t="shared" si="21"/>
        <v>13000</v>
      </c>
    </row>
    <row r="156" spans="1:11" x14ac:dyDescent="0.25">
      <c r="A156" s="1">
        <f t="shared" si="22"/>
        <v>42248</v>
      </c>
      <c r="B156">
        <v>27</v>
      </c>
      <c r="C156">
        <v>2</v>
      </c>
      <c r="D156">
        <f t="shared" si="16"/>
        <v>1400</v>
      </c>
      <c r="E156">
        <f t="shared" si="17"/>
        <v>14400</v>
      </c>
      <c r="F156" s="2">
        <f t="shared" si="23"/>
        <v>0</v>
      </c>
      <c r="G156" s="2">
        <f t="shared" si="18"/>
        <v>14400</v>
      </c>
      <c r="H156">
        <f t="shared" si="19"/>
        <v>0</v>
      </c>
      <c r="I156">
        <f>IF(H156=1,IF(B156&lt;=30,12000,24000),0)</f>
        <v>0</v>
      </c>
      <c r="J156" s="2">
        <f t="shared" si="20"/>
        <v>0</v>
      </c>
      <c r="K156" s="2">
        <f t="shared" si="21"/>
        <v>14400</v>
      </c>
    </row>
    <row r="157" spans="1:11" x14ac:dyDescent="0.25">
      <c r="A157" s="1">
        <f t="shared" si="22"/>
        <v>42249</v>
      </c>
      <c r="B157">
        <v>18</v>
      </c>
      <c r="C157">
        <v>0</v>
      </c>
      <c r="D157">
        <f t="shared" si="16"/>
        <v>0</v>
      </c>
      <c r="E157">
        <f t="shared" si="17"/>
        <v>14400</v>
      </c>
      <c r="F157" s="2">
        <f t="shared" si="23"/>
        <v>32991</v>
      </c>
      <c r="G157" s="2">
        <f t="shared" si="18"/>
        <v>0</v>
      </c>
      <c r="H157">
        <f t="shared" si="19"/>
        <v>1</v>
      </c>
      <c r="I157">
        <f>IF(H157=1,IF(B157&lt;=30,12000,24000),0)</f>
        <v>12000</v>
      </c>
      <c r="J157" s="2">
        <f t="shared" si="20"/>
        <v>25000</v>
      </c>
      <c r="K157" s="2">
        <f t="shared" si="21"/>
        <v>13000</v>
      </c>
    </row>
    <row r="158" spans="1:11" x14ac:dyDescent="0.25">
      <c r="A158" s="1">
        <f t="shared" si="22"/>
        <v>42250</v>
      </c>
      <c r="B158">
        <v>17</v>
      </c>
      <c r="C158">
        <v>0</v>
      </c>
      <c r="D158">
        <f t="shared" si="16"/>
        <v>0</v>
      </c>
      <c r="E158">
        <f t="shared" si="17"/>
        <v>13000</v>
      </c>
      <c r="F158" s="2">
        <f t="shared" si="23"/>
        <v>27337</v>
      </c>
      <c r="G158" s="2">
        <f t="shared" si="18"/>
        <v>0</v>
      </c>
      <c r="H158">
        <f t="shared" si="19"/>
        <v>1</v>
      </c>
      <c r="I158">
        <f>IF(H158=1,IF(B158&lt;=30,12000,24000),0)</f>
        <v>12000</v>
      </c>
      <c r="J158" s="2">
        <f t="shared" si="20"/>
        <v>25000</v>
      </c>
      <c r="K158" s="2">
        <f t="shared" si="21"/>
        <v>13000</v>
      </c>
    </row>
    <row r="159" spans="1:11" x14ac:dyDescent="0.25">
      <c r="A159" s="1">
        <f t="shared" si="22"/>
        <v>42251</v>
      </c>
      <c r="B159">
        <v>16</v>
      </c>
      <c r="C159">
        <v>0.1</v>
      </c>
      <c r="D159">
        <f t="shared" si="16"/>
        <v>70</v>
      </c>
      <c r="E159">
        <f t="shared" si="17"/>
        <v>13070</v>
      </c>
      <c r="F159" s="2">
        <f t="shared" si="23"/>
        <v>0</v>
      </c>
      <c r="G159" s="2">
        <f t="shared" si="18"/>
        <v>13070</v>
      </c>
      <c r="H159">
        <f t="shared" si="19"/>
        <v>1</v>
      </c>
      <c r="I159">
        <f>IF(H159=1,IF(B159&lt;=30,12000,24000),0)</f>
        <v>12000</v>
      </c>
      <c r="J159" s="2">
        <f t="shared" si="20"/>
        <v>0</v>
      </c>
      <c r="K159" s="2">
        <f t="shared" si="21"/>
        <v>1070</v>
      </c>
    </row>
    <row r="160" spans="1:11" x14ac:dyDescent="0.25">
      <c r="A160" s="1">
        <f t="shared" si="22"/>
        <v>42252</v>
      </c>
      <c r="B160">
        <v>15</v>
      </c>
      <c r="C160">
        <v>0</v>
      </c>
      <c r="D160">
        <f t="shared" si="16"/>
        <v>0</v>
      </c>
      <c r="E160">
        <f t="shared" si="17"/>
        <v>1070</v>
      </c>
      <c r="F160" s="2">
        <f t="shared" si="23"/>
        <v>1865</v>
      </c>
      <c r="G160" s="2">
        <f t="shared" si="18"/>
        <v>0</v>
      </c>
      <c r="H160">
        <f t="shared" si="19"/>
        <v>0</v>
      </c>
      <c r="I160">
        <f>IF(H160=1,IF(B160&lt;=30,12000,24000),0)</f>
        <v>0</v>
      </c>
      <c r="J160" s="2">
        <f t="shared" si="20"/>
        <v>0</v>
      </c>
      <c r="K160" s="2">
        <f t="shared" si="21"/>
        <v>0</v>
      </c>
    </row>
    <row r="161" spans="1:11" x14ac:dyDescent="0.25">
      <c r="A161" s="1">
        <f t="shared" si="22"/>
        <v>42253</v>
      </c>
      <c r="B161">
        <v>12</v>
      </c>
      <c r="C161">
        <v>4</v>
      </c>
      <c r="D161">
        <f t="shared" si="16"/>
        <v>2800</v>
      </c>
      <c r="E161">
        <f t="shared" si="17"/>
        <v>2800</v>
      </c>
      <c r="F161" s="2">
        <f t="shared" si="23"/>
        <v>0</v>
      </c>
      <c r="G161" s="2">
        <f t="shared" si="18"/>
        <v>2800</v>
      </c>
      <c r="H161">
        <f t="shared" si="19"/>
        <v>0</v>
      </c>
      <c r="I161">
        <f>IF(H161=1,IF(B161&lt;=30,12000,24000),0)</f>
        <v>0</v>
      </c>
      <c r="J161" s="2">
        <f t="shared" si="20"/>
        <v>0</v>
      </c>
      <c r="K161" s="2">
        <f t="shared" si="21"/>
        <v>2800</v>
      </c>
    </row>
    <row r="162" spans="1:11" x14ac:dyDescent="0.25">
      <c r="A162" s="1">
        <f t="shared" si="22"/>
        <v>42254</v>
      </c>
      <c r="B162">
        <v>13</v>
      </c>
      <c r="C162">
        <v>0</v>
      </c>
      <c r="D162">
        <f t="shared" si="16"/>
        <v>0</v>
      </c>
      <c r="E162">
        <f t="shared" si="17"/>
        <v>2800</v>
      </c>
      <c r="F162" s="2">
        <f t="shared" si="23"/>
        <v>3938</v>
      </c>
      <c r="G162" s="2">
        <f t="shared" si="18"/>
        <v>0</v>
      </c>
      <c r="H162">
        <f t="shared" si="19"/>
        <v>0</v>
      </c>
      <c r="I162">
        <f>IF(H162=1,IF(B162&lt;=30,12000,24000),0)</f>
        <v>0</v>
      </c>
      <c r="J162" s="2">
        <f t="shared" si="20"/>
        <v>0</v>
      </c>
      <c r="K162" s="2">
        <f t="shared" si="21"/>
        <v>0</v>
      </c>
    </row>
    <row r="163" spans="1:11" x14ac:dyDescent="0.25">
      <c r="A163" s="1">
        <f t="shared" si="22"/>
        <v>42255</v>
      </c>
      <c r="B163">
        <v>11</v>
      </c>
      <c r="C163">
        <v>4</v>
      </c>
      <c r="D163">
        <f t="shared" si="16"/>
        <v>2800</v>
      </c>
      <c r="E163">
        <f t="shared" si="17"/>
        <v>2800</v>
      </c>
      <c r="F163" s="2">
        <f t="shared" si="23"/>
        <v>0</v>
      </c>
      <c r="G163" s="2">
        <f t="shared" si="18"/>
        <v>2800</v>
      </c>
      <c r="H163">
        <f t="shared" si="19"/>
        <v>0</v>
      </c>
      <c r="I163">
        <f>IF(H163=1,IF(B163&lt;=30,12000,24000),0)</f>
        <v>0</v>
      </c>
      <c r="J163" s="2">
        <f t="shared" si="20"/>
        <v>0</v>
      </c>
      <c r="K163" s="2">
        <f t="shared" si="21"/>
        <v>2800</v>
      </c>
    </row>
    <row r="164" spans="1:11" x14ac:dyDescent="0.25">
      <c r="A164" s="1">
        <f t="shared" si="22"/>
        <v>42256</v>
      </c>
      <c r="B164">
        <v>11</v>
      </c>
      <c r="C164">
        <v>0</v>
      </c>
      <c r="D164">
        <f t="shared" si="16"/>
        <v>0</v>
      </c>
      <c r="E164">
        <f t="shared" si="17"/>
        <v>2800</v>
      </c>
      <c r="F164" s="2">
        <f t="shared" si="23"/>
        <v>3065</v>
      </c>
      <c r="G164" s="2">
        <f t="shared" si="18"/>
        <v>0</v>
      </c>
      <c r="H164">
        <f t="shared" si="19"/>
        <v>0</v>
      </c>
      <c r="I164">
        <f>IF(H164=1,IF(B164&lt;=30,12000,24000),0)</f>
        <v>0</v>
      </c>
      <c r="J164" s="2">
        <f t="shared" si="20"/>
        <v>0</v>
      </c>
      <c r="K164" s="2">
        <f t="shared" si="21"/>
        <v>0</v>
      </c>
    </row>
    <row r="165" spans="1:11" x14ac:dyDescent="0.25">
      <c r="A165" s="1">
        <f t="shared" si="22"/>
        <v>42257</v>
      </c>
      <c r="B165">
        <v>12</v>
      </c>
      <c r="C165">
        <v>0</v>
      </c>
      <c r="D165">
        <f t="shared" si="16"/>
        <v>0</v>
      </c>
      <c r="E165">
        <f t="shared" si="17"/>
        <v>0</v>
      </c>
      <c r="F165" s="2">
        <f t="shared" si="23"/>
        <v>0</v>
      </c>
      <c r="G165" s="2">
        <f t="shared" si="18"/>
        <v>0</v>
      </c>
      <c r="H165">
        <f t="shared" si="19"/>
        <v>0</v>
      </c>
      <c r="I165">
        <f>IF(H165=1,IF(B165&lt;=30,12000,24000),0)</f>
        <v>0</v>
      </c>
      <c r="J165" s="2">
        <f t="shared" si="20"/>
        <v>0</v>
      </c>
      <c r="K165" s="2">
        <f t="shared" si="21"/>
        <v>0</v>
      </c>
    </row>
    <row r="166" spans="1:11" x14ac:dyDescent="0.25">
      <c r="A166" s="1">
        <f t="shared" si="22"/>
        <v>42258</v>
      </c>
      <c r="B166">
        <v>16</v>
      </c>
      <c r="C166">
        <v>0.1</v>
      </c>
      <c r="D166">
        <f t="shared" si="16"/>
        <v>70</v>
      </c>
      <c r="E166">
        <f t="shared" si="17"/>
        <v>70</v>
      </c>
      <c r="F166" s="2">
        <f t="shared" si="23"/>
        <v>0</v>
      </c>
      <c r="G166" s="2">
        <f t="shared" si="18"/>
        <v>70</v>
      </c>
      <c r="H166">
        <f t="shared" si="19"/>
        <v>1</v>
      </c>
      <c r="I166">
        <f>IF(H166=1,IF(B166&lt;=30,12000,24000),0)</f>
        <v>12000</v>
      </c>
      <c r="J166" s="2">
        <f t="shared" si="20"/>
        <v>24930</v>
      </c>
      <c r="K166" s="2">
        <f t="shared" si="21"/>
        <v>13000</v>
      </c>
    </row>
    <row r="167" spans="1:11" x14ac:dyDescent="0.25">
      <c r="A167" s="1">
        <f t="shared" si="22"/>
        <v>42259</v>
      </c>
      <c r="B167">
        <v>18</v>
      </c>
      <c r="C167">
        <v>0</v>
      </c>
      <c r="D167">
        <f t="shared" si="16"/>
        <v>0</v>
      </c>
      <c r="E167">
        <f t="shared" si="17"/>
        <v>13000</v>
      </c>
      <c r="F167" s="2">
        <f t="shared" si="23"/>
        <v>29784</v>
      </c>
      <c r="G167" s="2">
        <f t="shared" si="18"/>
        <v>0</v>
      </c>
      <c r="H167">
        <f t="shared" si="19"/>
        <v>1</v>
      </c>
      <c r="I167">
        <f>IF(H167=1,IF(B167&lt;=30,12000,24000),0)</f>
        <v>12000</v>
      </c>
      <c r="J167" s="2">
        <f t="shared" si="20"/>
        <v>25000</v>
      </c>
      <c r="K167" s="2">
        <f t="shared" si="21"/>
        <v>13000</v>
      </c>
    </row>
    <row r="168" spans="1:11" x14ac:dyDescent="0.25">
      <c r="A168" s="1">
        <f t="shared" si="22"/>
        <v>42260</v>
      </c>
      <c r="B168">
        <v>18</v>
      </c>
      <c r="C168">
        <v>0</v>
      </c>
      <c r="D168">
        <f t="shared" si="16"/>
        <v>0</v>
      </c>
      <c r="E168">
        <f t="shared" si="17"/>
        <v>13000</v>
      </c>
      <c r="F168" s="2">
        <f t="shared" si="23"/>
        <v>29784</v>
      </c>
      <c r="G168" s="2">
        <f t="shared" si="18"/>
        <v>0</v>
      </c>
      <c r="H168">
        <f t="shared" si="19"/>
        <v>1</v>
      </c>
      <c r="I168">
        <f>IF(H168=1,IF(B168&lt;=30,12000,24000),0)</f>
        <v>12000</v>
      </c>
      <c r="J168" s="2">
        <f t="shared" si="20"/>
        <v>25000</v>
      </c>
      <c r="K168" s="2">
        <f t="shared" si="21"/>
        <v>13000</v>
      </c>
    </row>
    <row r="169" spans="1:11" x14ac:dyDescent="0.25">
      <c r="A169" s="1">
        <f t="shared" si="22"/>
        <v>42261</v>
      </c>
      <c r="B169">
        <v>19</v>
      </c>
      <c r="C169">
        <v>3</v>
      </c>
      <c r="D169">
        <f t="shared" si="16"/>
        <v>2100</v>
      </c>
      <c r="E169">
        <f t="shared" si="17"/>
        <v>15100</v>
      </c>
      <c r="F169" s="2">
        <f t="shared" si="23"/>
        <v>0</v>
      </c>
      <c r="G169" s="2">
        <f t="shared" si="18"/>
        <v>15100</v>
      </c>
      <c r="H169">
        <f t="shared" si="19"/>
        <v>0</v>
      </c>
      <c r="I169">
        <f>IF(H169=1,IF(B169&lt;=30,12000,24000),0)</f>
        <v>0</v>
      </c>
      <c r="J169" s="2">
        <f t="shared" si="20"/>
        <v>0</v>
      </c>
      <c r="K169" s="2">
        <f t="shared" si="21"/>
        <v>15100</v>
      </c>
    </row>
    <row r="170" spans="1:11" x14ac:dyDescent="0.25">
      <c r="A170" s="1">
        <f t="shared" si="22"/>
        <v>42262</v>
      </c>
      <c r="B170">
        <v>16</v>
      </c>
      <c r="C170">
        <v>0.1</v>
      </c>
      <c r="D170">
        <f t="shared" si="16"/>
        <v>70</v>
      </c>
      <c r="E170">
        <f t="shared" si="17"/>
        <v>15170</v>
      </c>
      <c r="F170" s="2">
        <f t="shared" si="23"/>
        <v>0</v>
      </c>
      <c r="G170" s="2">
        <f t="shared" si="18"/>
        <v>15170</v>
      </c>
      <c r="H170">
        <f t="shared" si="19"/>
        <v>1</v>
      </c>
      <c r="I170">
        <f>IF(H170=1,IF(B170&lt;=30,12000,24000),0)</f>
        <v>12000</v>
      </c>
      <c r="J170" s="2">
        <f t="shared" si="20"/>
        <v>0</v>
      </c>
      <c r="K170" s="2">
        <f t="shared" si="21"/>
        <v>3170</v>
      </c>
    </row>
    <row r="171" spans="1:11" x14ac:dyDescent="0.25">
      <c r="A171" s="1">
        <f t="shared" si="22"/>
        <v>42263</v>
      </c>
      <c r="B171">
        <v>18</v>
      </c>
      <c r="C171">
        <v>0</v>
      </c>
      <c r="D171">
        <f t="shared" si="16"/>
        <v>0</v>
      </c>
      <c r="E171">
        <f t="shared" si="17"/>
        <v>3170</v>
      </c>
      <c r="F171" s="2">
        <f t="shared" si="23"/>
        <v>7263</v>
      </c>
      <c r="G171" s="2">
        <f t="shared" si="18"/>
        <v>0</v>
      </c>
      <c r="H171">
        <f t="shared" si="19"/>
        <v>1</v>
      </c>
      <c r="I171">
        <f>IF(H171=1,IF(B171&lt;=30,12000,24000),0)</f>
        <v>12000</v>
      </c>
      <c r="J171" s="2">
        <f t="shared" si="20"/>
        <v>25000</v>
      </c>
      <c r="K171" s="2">
        <f t="shared" si="21"/>
        <v>13000</v>
      </c>
    </row>
    <row r="172" spans="1:11" x14ac:dyDescent="0.25">
      <c r="A172" s="1">
        <f t="shared" si="22"/>
        <v>42264</v>
      </c>
      <c r="B172">
        <v>22</v>
      </c>
      <c r="C172">
        <v>0.5</v>
      </c>
      <c r="D172">
        <f t="shared" si="16"/>
        <v>350</v>
      </c>
      <c r="E172">
        <f t="shared" si="17"/>
        <v>13350</v>
      </c>
      <c r="F172" s="2">
        <f t="shared" si="23"/>
        <v>0</v>
      </c>
      <c r="G172" s="2">
        <f t="shared" si="18"/>
        <v>13350</v>
      </c>
      <c r="H172">
        <f t="shared" si="19"/>
        <v>1</v>
      </c>
      <c r="I172">
        <f>IF(H172=1,IF(B172&lt;=30,12000,24000),0)</f>
        <v>12000</v>
      </c>
      <c r="J172" s="2">
        <f t="shared" si="20"/>
        <v>0</v>
      </c>
      <c r="K172" s="2">
        <f t="shared" si="21"/>
        <v>1350</v>
      </c>
    </row>
    <row r="173" spans="1:11" x14ac:dyDescent="0.25">
      <c r="A173" s="1">
        <f t="shared" si="22"/>
        <v>42265</v>
      </c>
      <c r="B173">
        <v>16</v>
      </c>
      <c r="C173">
        <v>0</v>
      </c>
      <c r="D173">
        <f t="shared" si="16"/>
        <v>0</v>
      </c>
      <c r="E173">
        <f t="shared" si="17"/>
        <v>1350</v>
      </c>
      <c r="F173" s="2">
        <f t="shared" si="23"/>
        <v>2592</v>
      </c>
      <c r="G173" s="2">
        <f t="shared" si="18"/>
        <v>0</v>
      </c>
      <c r="H173">
        <f t="shared" si="19"/>
        <v>1</v>
      </c>
      <c r="I173">
        <f>IF(H173=1,IF(B173&lt;=30,12000,24000),0)</f>
        <v>12000</v>
      </c>
      <c r="J173" s="2">
        <f t="shared" si="20"/>
        <v>25000</v>
      </c>
      <c r="K173" s="2">
        <f t="shared" si="21"/>
        <v>13000</v>
      </c>
    </row>
    <row r="174" spans="1:11" x14ac:dyDescent="0.25">
      <c r="A174" s="1">
        <f t="shared" si="22"/>
        <v>42266</v>
      </c>
      <c r="B174">
        <v>15</v>
      </c>
      <c r="C174">
        <v>0</v>
      </c>
      <c r="D174">
        <f t="shared" si="16"/>
        <v>0</v>
      </c>
      <c r="E174">
        <f t="shared" si="17"/>
        <v>13000</v>
      </c>
      <c r="F174" s="2">
        <f t="shared" si="23"/>
        <v>22657</v>
      </c>
      <c r="G174" s="2">
        <f t="shared" si="18"/>
        <v>0</v>
      </c>
      <c r="H174">
        <f t="shared" si="19"/>
        <v>0</v>
      </c>
      <c r="I174">
        <f>IF(H174=1,IF(B174&lt;=30,12000,24000),0)</f>
        <v>0</v>
      </c>
      <c r="J174" s="2">
        <f t="shared" si="20"/>
        <v>0</v>
      </c>
      <c r="K174" s="2">
        <f t="shared" si="21"/>
        <v>0</v>
      </c>
    </row>
    <row r="175" spans="1:11" x14ac:dyDescent="0.25">
      <c r="A175" s="1">
        <f t="shared" si="22"/>
        <v>42267</v>
      </c>
      <c r="B175">
        <v>14</v>
      </c>
      <c r="C175">
        <v>2</v>
      </c>
      <c r="D175">
        <f t="shared" si="16"/>
        <v>1400</v>
      </c>
      <c r="E175">
        <f t="shared" si="17"/>
        <v>1400</v>
      </c>
      <c r="F175" s="2">
        <f t="shared" si="23"/>
        <v>0</v>
      </c>
      <c r="G175" s="2">
        <f t="shared" si="18"/>
        <v>1400</v>
      </c>
      <c r="H175">
        <f t="shared" si="19"/>
        <v>0</v>
      </c>
      <c r="I175">
        <f>IF(H175=1,IF(B175&lt;=30,12000,24000),0)</f>
        <v>0</v>
      </c>
      <c r="J175" s="2">
        <f t="shared" si="20"/>
        <v>0</v>
      </c>
      <c r="K175" s="2">
        <f t="shared" si="21"/>
        <v>1400</v>
      </c>
    </row>
    <row r="176" spans="1:11" x14ac:dyDescent="0.25">
      <c r="A176" s="1">
        <f t="shared" si="22"/>
        <v>42268</v>
      </c>
      <c r="B176">
        <v>12</v>
      </c>
      <c r="C176">
        <v>0</v>
      </c>
      <c r="D176">
        <f t="shared" si="16"/>
        <v>0</v>
      </c>
      <c r="E176">
        <f t="shared" si="17"/>
        <v>1400</v>
      </c>
      <c r="F176" s="2">
        <f t="shared" si="23"/>
        <v>1746</v>
      </c>
      <c r="G176" s="2">
        <f t="shared" si="18"/>
        <v>0</v>
      </c>
      <c r="H176">
        <f t="shared" si="19"/>
        <v>0</v>
      </c>
      <c r="I176">
        <f>IF(H176=1,IF(B176&lt;=30,12000,24000),0)</f>
        <v>0</v>
      </c>
      <c r="J176" s="2">
        <f t="shared" si="20"/>
        <v>0</v>
      </c>
      <c r="K176" s="2">
        <f t="shared" si="21"/>
        <v>0</v>
      </c>
    </row>
    <row r="177" spans="1:11" x14ac:dyDescent="0.25">
      <c r="A177" s="1">
        <f t="shared" si="22"/>
        <v>42269</v>
      </c>
      <c r="B177">
        <v>13</v>
      </c>
      <c r="C177">
        <v>0</v>
      </c>
      <c r="D177">
        <f t="shared" si="16"/>
        <v>0</v>
      </c>
      <c r="E177">
        <f t="shared" si="17"/>
        <v>0</v>
      </c>
      <c r="F177" s="2">
        <f t="shared" si="23"/>
        <v>0</v>
      </c>
      <c r="G177" s="2">
        <f t="shared" si="18"/>
        <v>0</v>
      </c>
      <c r="H177">
        <f t="shared" si="19"/>
        <v>0</v>
      </c>
      <c r="I177">
        <f>IF(H177=1,IF(B177&lt;=30,12000,24000),0)</f>
        <v>0</v>
      </c>
      <c r="J177" s="2">
        <f t="shared" si="20"/>
        <v>0</v>
      </c>
      <c r="K177" s="2">
        <f t="shared" si="21"/>
        <v>0</v>
      </c>
    </row>
    <row r="178" spans="1:11" x14ac:dyDescent="0.25">
      <c r="A178" s="1">
        <f t="shared" si="22"/>
        <v>42270</v>
      </c>
      <c r="B178">
        <v>15</v>
      </c>
      <c r="C178">
        <v>0</v>
      </c>
      <c r="D178">
        <f t="shared" si="16"/>
        <v>0</v>
      </c>
      <c r="E178">
        <f t="shared" si="17"/>
        <v>0</v>
      </c>
      <c r="F178" s="2">
        <f t="shared" si="23"/>
        <v>0</v>
      </c>
      <c r="G178" s="2">
        <f t="shared" si="18"/>
        <v>0</v>
      </c>
      <c r="H178">
        <f t="shared" si="19"/>
        <v>0</v>
      </c>
      <c r="I178">
        <f>IF(H178=1,IF(B178&lt;=30,12000,24000),0)</f>
        <v>0</v>
      </c>
      <c r="J178" s="2">
        <f t="shared" si="20"/>
        <v>0</v>
      </c>
      <c r="K178" s="2">
        <f t="shared" si="21"/>
        <v>0</v>
      </c>
    </row>
    <row r="179" spans="1:11" x14ac:dyDescent="0.25">
      <c r="A179" s="1">
        <f t="shared" si="22"/>
        <v>42271</v>
      </c>
      <c r="B179">
        <v>15</v>
      </c>
      <c r="C179">
        <v>0</v>
      </c>
      <c r="D179">
        <f t="shared" si="16"/>
        <v>0</v>
      </c>
      <c r="E179">
        <f t="shared" si="17"/>
        <v>0</v>
      </c>
      <c r="F179" s="2">
        <f t="shared" si="23"/>
        <v>0</v>
      </c>
      <c r="G179" s="2">
        <f t="shared" si="18"/>
        <v>0</v>
      </c>
      <c r="H179">
        <f t="shared" si="19"/>
        <v>0</v>
      </c>
      <c r="I179">
        <f>IF(H179=1,IF(B179&lt;=30,12000,24000),0)</f>
        <v>0</v>
      </c>
      <c r="J179" s="2">
        <f t="shared" si="20"/>
        <v>0</v>
      </c>
      <c r="K179" s="2">
        <f t="shared" si="21"/>
        <v>0</v>
      </c>
    </row>
    <row r="180" spans="1:11" x14ac:dyDescent="0.25">
      <c r="A180" s="1">
        <f t="shared" si="22"/>
        <v>42272</v>
      </c>
      <c r="B180">
        <v>14</v>
      </c>
      <c r="C180">
        <v>0</v>
      </c>
      <c r="D180">
        <f t="shared" si="16"/>
        <v>0</v>
      </c>
      <c r="E180">
        <f t="shared" si="17"/>
        <v>0</v>
      </c>
      <c r="F180" s="2">
        <f t="shared" si="23"/>
        <v>0</v>
      </c>
      <c r="G180" s="2">
        <f t="shared" si="18"/>
        <v>0</v>
      </c>
      <c r="H180">
        <f t="shared" si="19"/>
        <v>0</v>
      </c>
      <c r="I180">
        <f>IF(H180=1,IF(B180&lt;=30,12000,24000),0)</f>
        <v>0</v>
      </c>
      <c r="J180" s="2">
        <f t="shared" si="20"/>
        <v>0</v>
      </c>
      <c r="K180" s="2">
        <f t="shared" si="21"/>
        <v>0</v>
      </c>
    </row>
    <row r="181" spans="1:11" x14ac:dyDescent="0.25">
      <c r="A181" s="1">
        <f t="shared" si="22"/>
        <v>42273</v>
      </c>
      <c r="B181">
        <v>12</v>
      </c>
      <c r="C181">
        <v>0</v>
      </c>
      <c r="D181">
        <f t="shared" si="16"/>
        <v>0</v>
      </c>
      <c r="E181">
        <f t="shared" si="17"/>
        <v>0</v>
      </c>
      <c r="F181" s="2">
        <f t="shared" si="23"/>
        <v>0</v>
      </c>
      <c r="G181" s="2">
        <f t="shared" si="18"/>
        <v>0</v>
      </c>
      <c r="H181">
        <f t="shared" si="19"/>
        <v>0</v>
      </c>
      <c r="I181">
        <f>IF(H181=1,IF(B181&lt;=30,12000,24000),0)</f>
        <v>0</v>
      </c>
      <c r="J181" s="2">
        <f t="shared" si="20"/>
        <v>0</v>
      </c>
      <c r="K181" s="2">
        <f t="shared" si="21"/>
        <v>0</v>
      </c>
    </row>
    <row r="182" spans="1:11" x14ac:dyDescent="0.25">
      <c r="A182" s="1">
        <f t="shared" si="22"/>
        <v>42274</v>
      </c>
      <c r="B182">
        <v>11</v>
      </c>
      <c r="C182">
        <v>0</v>
      </c>
      <c r="D182">
        <f t="shared" si="16"/>
        <v>0</v>
      </c>
      <c r="E182">
        <f t="shared" si="17"/>
        <v>0</v>
      </c>
      <c r="F182" s="2">
        <f t="shared" si="23"/>
        <v>0</v>
      </c>
      <c r="G182" s="2">
        <f t="shared" si="18"/>
        <v>0</v>
      </c>
      <c r="H182">
        <f t="shared" si="19"/>
        <v>0</v>
      </c>
      <c r="I182">
        <f>IF(H182=1,IF(B182&lt;=30,12000,24000),0)</f>
        <v>0</v>
      </c>
      <c r="J182" s="2">
        <f t="shared" si="20"/>
        <v>0</v>
      </c>
      <c r="K182" s="2">
        <f t="shared" si="21"/>
        <v>0</v>
      </c>
    </row>
    <row r="183" spans="1:11" x14ac:dyDescent="0.25">
      <c r="A183" s="1">
        <f t="shared" si="22"/>
        <v>42275</v>
      </c>
      <c r="B183">
        <v>10</v>
      </c>
      <c r="C183">
        <v>0</v>
      </c>
      <c r="D183">
        <f t="shared" si="16"/>
        <v>0</v>
      </c>
      <c r="E183">
        <f t="shared" si="17"/>
        <v>0</v>
      </c>
      <c r="F183" s="2">
        <f t="shared" si="23"/>
        <v>0</v>
      </c>
      <c r="G183" s="2">
        <f t="shared" si="18"/>
        <v>0</v>
      </c>
      <c r="H183">
        <f t="shared" si="19"/>
        <v>0</v>
      </c>
      <c r="I183">
        <f>IF(H183=1,IF(B183&lt;=30,12000,24000),0)</f>
        <v>0</v>
      </c>
      <c r="J183" s="2">
        <f t="shared" si="20"/>
        <v>0</v>
      </c>
      <c r="K183" s="2">
        <f t="shared" si="21"/>
        <v>0</v>
      </c>
    </row>
    <row r="184" spans="1:11" x14ac:dyDescent="0.25">
      <c r="A184" s="1">
        <f t="shared" si="22"/>
        <v>42276</v>
      </c>
      <c r="B184">
        <v>10</v>
      </c>
      <c r="C184">
        <v>0</v>
      </c>
      <c r="D184">
        <f t="shared" si="16"/>
        <v>0</v>
      </c>
      <c r="E184">
        <f t="shared" si="17"/>
        <v>0</v>
      </c>
      <c r="F184" s="2">
        <f t="shared" si="23"/>
        <v>0</v>
      </c>
      <c r="G184" s="2">
        <f t="shared" si="18"/>
        <v>0</v>
      </c>
      <c r="H184">
        <f t="shared" si="19"/>
        <v>0</v>
      </c>
      <c r="I184">
        <f>IF(H184=1,IF(B184&lt;=30,12000,24000),0)</f>
        <v>0</v>
      </c>
      <c r="J184" s="2">
        <f t="shared" si="20"/>
        <v>0</v>
      </c>
      <c r="K184" s="2">
        <f t="shared" si="21"/>
        <v>0</v>
      </c>
    </row>
    <row r="185" spans="1:11" x14ac:dyDescent="0.25">
      <c r="A185" s="1">
        <f t="shared" si="22"/>
        <v>42277</v>
      </c>
      <c r="B185">
        <v>10</v>
      </c>
      <c r="C185">
        <v>0</v>
      </c>
      <c r="D185">
        <f t="shared" si="16"/>
        <v>0</v>
      </c>
      <c r="E185">
        <f t="shared" si="17"/>
        <v>0</v>
      </c>
      <c r="F185" s="2">
        <f t="shared" si="23"/>
        <v>0</v>
      </c>
      <c r="G185" s="2">
        <f t="shared" si="18"/>
        <v>0</v>
      </c>
      <c r="H185">
        <f t="shared" si="19"/>
        <v>0</v>
      </c>
      <c r="I185">
        <f>IF(H185=1,IF(B185&lt;=30,12000,24000),0)</f>
        <v>0</v>
      </c>
      <c r="J185" s="2">
        <f t="shared" si="20"/>
        <v>0</v>
      </c>
      <c r="K185" s="2">
        <f t="shared" si="2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62FB-22FA-4E4A-9F04-DC00334A9C67}">
  <dimension ref="A1:K185"/>
  <sheetViews>
    <sheetView tabSelected="1" workbookViewId="0">
      <selection activeCell="N154" sqref="N154"/>
    </sheetView>
  </sheetViews>
  <sheetFormatPr defaultRowHeight="15" x14ac:dyDescent="0.25"/>
  <cols>
    <col min="1" max="1" width="10.42578125" bestFit="1" customWidth="1"/>
    <col min="2" max="2" width="20" bestFit="1" customWidth="1"/>
    <col min="3" max="3" width="6.42578125" bestFit="1" customWidth="1"/>
    <col min="4" max="4" width="16" customWidth="1"/>
    <col min="5" max="5" width="21.7109375" customWidth="1"/>
    <col min="6" max="6" width="11" customWidth="1"/>
    <col min="7" max="7" width="20.7109375" customWidth="1"/>
    <col min="8" max="8" width="17" customWidth="1"/>
    <col min="9" max="9" width="20.42578125" customWidth="1"/>
    <col min="10" max="10" width="26.140625" customWidth="1"/>
    <col min="11" max="11" width="14.285156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s="1">
        <v>42094</v>
      </c>
      <c r="K2">
        <v>25000</v>
      </c>
    </row>
    <row r="3" spans="1:11" x14ac:dyDescent="0.25">
      <c r="A3" s="1">
        <v>42095</v>
      </c>
      <c r="B3">
        <v>4</v>
      </c>
      <c r="C3">
        <v>2</v>
      </c>
      <c r="D3">
        <f>700*C3</f>
        <v>1400</v>
      </c>
      <c r="E3">
        <f>IF(K2+D3&gt;25000,25000,K2+D3)</f>
        <v>25000</v>
      </c>
      <c r="F3" s="2">
        <f>IF(C3=0,ROUNDUP(K2*0.03*POWER(B3,1.5),0),0)</f>
        <v>0</v>
      </c>
      <c r="G3" s="2">
        <f>IF(E3-F3&gt;=0, E3-F3, 0)</f>
        <v>25000</v>
      </c>
      <c r="H3">
        <f>IF(AND(B3&gt;15,C3&lt;=0.61),1,0)</f>
        <v>0</v>
      </c>
      <c r="I3">
        <f>IF(H3=1,IF(B3&lt;=30,12000,24000),0)</f>
        <v>0</v>
      </c>
      <c r="J3" s="2">
        <f>IF(AND(I3=12000,G3&lt;12000),25000-G3,IF(AND(I3=24000,G3&lt;24000),25000-G3,0))</f>
        <v>0</v>
      </c>
      <c r="K3" s="2">
        <f>G3-I3+J3</f>
        <v>25000</v>
      </c>
    </row>
    <row r="4" spans="1:11" x14ac:dyDescent="0.25">
      <c r="A4" s="1">
        <f>A3+1</f>
        <v>42096</v>
      </c>
      <c r="B4">
        <v>2</v>
      </c>
      <c r="C4">
        <v>6</v>
      </c>
      <c r="D4">
        <f t="shared" ref="D4:D67" si="0">700*C4</f>
        <v>4200</v>
      </c>
      <c r="E4">
        <f t="shared" ref="E4:E67" si="1">IF(K3+D4&gt;25000,25000,K3+D4)</f>
        <v>25000</v>
      </c>
      <c r="F4" s="2">
        <f>IF(C4=0,ROUNDUP(K3*0.03*POWER(B4,1.5),0),0)</f>
        <v>0</v>
      </c>
      <c r="G4" s="2">
        <f t="shared" ref="G4:G67" si="2">IF(E4-F4&gt;=0, E4-F4, 0)</f>
        <v>25000</v>
      </c>
      <c r="H4">
        <f t="shared" ref="H4:H67" si="3">IF(AND(B4&gt;15,C4&lt;=0.61),1,0)</f>
        <v>0</v>
      </c>
      <c r="I4">
        <f>IF(H4=1,IF(B4&lt;=30,12000,24000),0)</f>
        <v>0</v>
      </c>
      <c r="J4" s="2">
        <f t="shared" ref="J4:J67" si="4">IF(AND(I4=12000,G4&lt;12000),25000-G4,IF(AND(I4=24000,G4&lt;24000),25000-G4,0))</f>
        <v>0</v>
      </c>
      <c r="K4" s="2">
        <f t="shared" ref="K4:K67" si="5">G4-I4+J4</f>
        <v>25000</v>
      </c>
    </row>
    <row r="5" spans="1:11" x14ac:dyDescent="0.25">
      <c r="A5" s="1">
        <f t="shared" ref="A5:A68" si="6">A4+1</f>
        <v>42097</v>
      </c>
      <c r="B5">
        <v>4</v>
      </c>
      <c r="C5">
        <v>1</v>
      </c>
      <c r="D5">
        <f t="shared" si="0"/>
        <v>700</v>
      </c>
      <c r="E5">
        <f t="shared" si="1"/>
        <v>25000</v>
      </c>
      <c r="F5" s="2">
        <f>IF(C5=0,ROUNDUP(K4*0.03*POWER(B5,1.5),0),0)</f>
        <v>0</v>
      </c>
      <c r="G5" s="2">
        <f t="shared" si="2"/>
        <v>25000</v>
      </c>
      <c r="H5">
        <f t="shared" si="3"/>
        <v>0</v>
      </c>
      <c r="I5">
        <f>IF(H5=1,IF(B5&lt;=30,12000,24000),0)</f>
        <v>0</v>
      </c>
      <c r="J5" s="2">
        <f t="shared" si="4"/>
        <v>0</v>
      </c>
      <c r="K5" s="2">
        <f t="shared" si="5"/>
        <v>25000</v>
      </c>
    </row>
    <row r="6" spans="1:11" x14ac:dyDescent="0.25">
      <c r="A6" s="1">
        <f t="shared" si="6"/>
        <v>42098</v>
      </c>
      <c r="B6">
        <v>4</v>
      </c>
      <c r="C6">
        <v>0.8</v>
      </c>
      <c r="D6">
        <f t="shared" si="0"/>
        <v>560</v>
      </c>
      <c r="E6">
        <f t="shared" si="1"/>
        <v>25000</v>
      </c>
      <c r="F6" s="2">
        <f>IF(C6=0,ROUNDUP(K5*0.03*POWER(B6,1.5),0),0)</f>
        <v>0</v>
      </c>
      <c r="G6" s="2">
        <f t="shared" si="2"/>
        <v>25000</v>
      </c>
      <c r="H6">
        <f t="shared" si="3"/>
        <v>0</v>
      </c>
      <c r="I6">
        <f>IF(H6=1,IF(B6&lt;=30,12000,24000),0)</f>
        <v>0</v>
      </c>
      <c r="J6" s="2">
        <f t="shared" si="4"/>
        <v>0</v>
      </c>
      <c r="K6" s="2">
        <f t="shared" si="5"/>
        <v>25000</v>
      </c>
    </row>
    <row r="7" spans="1:11" x14ac:dyDescent="0.25">
      <c r="A7" s="1">
        <f t="shared" si="6"/>
        <v>42099</v>
      </c>
      <c r="B7">
        <v>3</v>
      </c>
      <c r="C7">
        <v>0</v>
      </c>
      <c r="D7">
        <f t="shared" si="0"/>
        <v>0</v>
      </c>
      <c r="E7">
        <f t="shared" si="1"/>
        <v>25000</v>
      </c>
      <c r="F7" s="2">
        <f>IF(C7=0,ROUNDUP(K6*0.03*POWER(B7,1.5),0),0)</f>
        <v>3898</v>
      </c>
      <c r="G7" s="2">
        <f t="shared" si="2"/>
        <v>21102</v>
      </c>
      <c r="H7">
        <f t="shared" si="3"/>
        <v>0</v>
      </c>
      <c r="I7">
        <f>IF(H7=1,IF(B7&lt;=30,12000,24000),0)</f>
        <v>0</v>
      </c>
      <c r="J7" s="2">
        <f t="shared" si="4"/>
        <v>0</v>
      </c>
      <c r="K7" s="2">
        <f t="shared" si="5"/>
        <v>21102</v>
      </c>
    </row>
    <row r="8" spans="1:11" x14ac:dyDescent="0.25">
      <c r="A8" s="1">
        <f t="shared" si="6"/>
        <v>42100</v>
      </c>
      <c r="B8">
        <v>4</v>
      </c>
      <c r="C8">
        <v>0</v>
      </c>
      <c r="D8">
        <f t="shared" si="0"/>
        <v>0</v>
      </c>
      <c r="E8">
        <f t="shared" si="1"/>
        <v>21102</v>
      </c>
      <c r="F8" s="2">
        <f>IF(C8=0,ROUNDUP(K7*0.03*POWER(B8,1.5),0),0)</f>
        <v>5065</v>
      </c>
      <c r="G8" s="2">
        <f t="shared" si="2"/>
        <v>16037</v>
      </c>
      <c r="H8">
        <f t="shared" si="3"/>
        <v>0</v>
      </c>
      <c r="I8">
        <f>IF(H8=1,IF(B8&lt;=30,12000,24000),0)</f>
        <v>0</v>
      </c>
      <c r="J8" s="2">
        <f t="shared" si="4"/>
        <v>0</v>
      </c>
      <c r="K8" s="2">
        <f t="shared" si="5"/>
        <v>16037</v>
      </c>
    </row>
    <row r="9" spans="1:11" x14ac:dyDescent="0.25">
      <c r="A9" s="1">
        <f t="shared" si="6"/>
        <v>42101</v>
      </c>
      <c r="B9">
        <v>4</v>
      </c>
      <c r="C9">
        <v>1</v>
      </c>
      <c r="D9">
        <f t="shared" si="0"/>
        <v>700</v>
      </c>
      <c r="E9">
        <f t="shared" si="1"/>
        <v>16737</v>
      </c>
      <c r="F9" s="2">
        <f t="shared" ref="F9:F72" si="7">IF(C9=0,ROUNDUP(K8*0.03*POWER(B9,1.5),0),0)</f>
        <v>0</v>
      </c>
      <c r="G9" s="2">
        <f t="shared" si="2"/>
        <v>16737</v>
      </c>
      <c r="H9">
        <f t="shared" si="3"/>
        <v>0</v>
      </c>
      <c r="I9">
        <f>IF(H9=1,IF(B9&lt;=30,12000,24000),0)</f>
        <v>0</v>
      </c>
      <c r="J9" s="2">
        <f t="shared" si="4"/>
        <v>0</v>
      </c>
      <c r="K9" s="2">
        <f t="shared" si="5"/>
        <v>16737</v>
      </c>
    </row>
    <row r="10" spans="1:11" x14ac:dyDescent="0.25">
      <c r="A10" s="1">
        <f t="shared" si="6"/>
        <v>42102</v>
      </c>
      <c r="B10">
        <v>8</v>
      </c>
      <c r="C10">
        <v>1</v>
      </c>
      <c r="D10">
        <f t="shared" si="0"/>
        <v>700</v>
      </c>
      <c r="E10">
        <f t="shared" si="1"/>
        <v>17437</v>
      </c>
      <c r="F10" s="2">
        <f t="shared" si="7"/>
        <v>0</v>
      </c>
      <c r="G10" s="2">
        <f t="shared" si="2"/>
        <v>17437</v>
      </c>
      <c r="H10">
        <f t="shared" si="3"/>
        <v>0</v>
      </c>
      <c r="I10">
        <f>IF(H10=1,IF(B10&lt;=30,12000,24000),0)</f>
        <v>0</v>
      </c>
      <c r="J10" s="2">
        <f t="shared" si="4"/>
        <v>0</v>
      </c>
      <c r="K10" s="2">
        <f t="shared" si="5"/>
        <v>17437</v>
      </c>
    </row>
    <row r="11" spans="1:11" x14ac:dyDescent="0.25">
      <c r="A11" s="1">
        <f t="shared" si="6"/>
        <v>42103</v>
      </c>
      <c r="B11">
        <v>6</v>
      </c>
      <c r="C11">
        <v>2</v>
      </c>
      <c r="D11">
        <f t="shared" si="0"/>
        <v>1400</v>
      </c>
      <c r="E11">
        <f t="shared" si="1"/>
        <v>18837</v>
      </c>
      <c r="F11" s="2">
        <f t="shared" si="7"/>
        <v>0</v>
      </c>
      <c r="G11" s="2">
        <f t="shared" si="2"/>
        <v>18837</v>
      </c>
      <c r="H11">
        <f t="shared" si="3"/>
        <v>0</v>
      </c>
      <c r="I11">
        <f>IF(H11=1,IF(B11&lt;=30,12000,24000),0)</f>
        <v>0</v>
      </c>
      <c r="J11" s="2">
        <f t="shared" si="4"/>
        <v>0</v>
      </c>
      <c r="K11" s="2">
        <f t="shared" si="5"/>
        <v>18837</v>
      </c>
    </row>
    <row r="12" spans="1:11" x14ac:dyDescent="0.25">
      <c r="A12" s="1">
        <f t="shared" si="6"/>
        <v>42104</v>
      </c>
      <c r="B12">
        <v>9</v>
      </c>
      <c r="C12">
        <v>2</v>
      </c>
      <c r="D12">
        <f t="shared" si="0"/>
        <v>1400</v>
      </c>
      <c r="E12">
        <f t="shared" si="1"/>
        <v>20237</v>
      </c>
      <c r="F12" s="2">
        <f t="shared" si="7"/>
        <v>0</v>
      </c>
      <c r="G12" s="2">
        <f t="shared" si="2"/>
        <v>20237</v>
      </c>
      <c r="H12">
        <f t="shared" si="3"/>
        <v>0</v>
      </c>
      <c r="I12">
        <f>IF(H12=1,IF(B12&lt;=30,12000,24000),0)</f>
        <v>0</v>
      </c>
      <c r="J12" s="2">
        <f t="shared" si="4"/>
        <v>0</v>
      </c>
      <c r="K12" s="2">
        <f t="shared" si="5"/>
        <v>20237</v>
      </c>
    </row>
    <row r="13" spans="1:11" x14ac:dyDescent="0.25">
      <c r="A13" s="1">
        <f t="shared" si="6"/>
        <v>42105</v>
      </c>
      <c r="B13">
        <v>12</v>
      </c>
      <c r="C13">
        <v>3</v>
      </c>
      <c r="D13">
        <f t="shared" si="0"/>
        <v>2100</v>
      </c>
      <c r="E13">
        <f t="shared" si="1"/>
        <v>22337</v>
      </c>
      <c r="F13" s="2">
        <f t="shared" si="7"/>
        <v>0</v>
      </c>
      <c r="G13" s="2">
        <f t="shared" si="2"/>
        <v>22337</v>
      </c>
      <c r="H13">
        <f t="shared" si="3"/>
        <v>0</v>
      </c>
      <c r="I13">
        <f>IF(H13=1,IF(B13&lt;=30,12000,24000),0)</f>
        <v>0</v>
      </c>
      <c r="J13" s="2">
        <f t="shared" si="4"/>
        <v>0</v>
      </c>
      <c r="K13" s="2">
        <f t="shared" si="5"/>
        <v>22337</v>
      </c>
    </row>
    <row r="14" spans="1:11" x14ac:dyDescent="0.25">
      <c r="A14" s="1">
        <f t="shared" si="6"/>
        <v>42106</v>
      </c>
      <c r="B14">
        <v>10</v>
      </c>
      <c r="C14">
        <v>2</v>
      </c>
      <c r="D14">
        <f t="shared" si="0"/>
        <v>1400</v>
      </c>
      <c r="E14">
        <f t="shared" si="1"/>
        <v>23737</v>
      </c>
      <c r="F14" s="2">
        <f t="shared" si="7"/>
        <v>0</v>
      </c>
      <c r="G14" s="2">
        <f t="shared" si="2"/>
        <v>23737</v>
      </c>
      <c r="H14">
        <f t="shared" si="3"/>
        <v>0</v>
      </c>
      <c r="I14">
        <f>IF(H14=1,IF(B14&lt;=30,12000,24000),0)</f>
        <v>0</v>
      </c>
      <c r="J14" s="2">
        <f t="shared" si="4"/>
        <v>0</v>
      </c>
      <c r="K14" s="2">
        <f t="shared" si="5"/>
        <v>23737</v>
      </c>
    </row>
    <row r="15" spans="1:11" x14ac:dyDescent="0.25">
      <c r="A15" s="1">
        <f t="shared" si="6"/>
        <v>42107</v>
      </c>
      <c r="B15">
        <v>8</v>
      </c>
      <c r="C15">
        <v>1</v>
      </c>
      <c r="D15">
        <f t="shared" si="0"/>
        <v>700</v>
      </c>
      <c r="E15">
        <f t="shared" si="1"/>
        <v>24437</v>
      </c>
      <c r="F15" s="2">
        <f t="shared" si="7"/>
        <v>0</v>
      </c>
      <c r="G15" s="2">
        <f t="shared" si="2"/>
        <v>24437</v>
      </c>
      <c r="H15">
        <f t="shared" si="3"/>
        <v>0</v>
      </c>
      <c r="I15">
        <f>IF(H15=1,IF(B15&lt;=30,12000,24000),0)</f>
        <v>0</v>
      </c>
      <c r="J15" s="2">
        <f t="shared" si="4"/>
        <v>0</v>
      </c>
      <c r="K15" s="2">
        <f t="shared" si="5"/>
        <v>24437</v>
      </c>
    </row>
    <row r="16" spans="1:11" x14ac:dyDescent="0.25">
      <c r="A16" s="1">
        <f t="shared" si="6"/>
        <v>42108</v>
      </c>
      <c r="B16">
        <v>6</v>
      </c>
      <c r="C16">
        <v>0</v>
      </c>
      <c r="D16">
        <f t="shared" si="0"/>
        <v>0</v>
      </c>
      <c r="E16">
        <f t="shared" si="1"/>
        <v>24437</v>
      </c>
      <c r="F16" s="2">
        <f t="shared" si="7"/>
        <v>10775</v>
      </c>
      <c r="G16" s="2">
        <f t="shared" si="2"/>
        <v>13662</v>
      </c>
      <c r="H16">
        <f t="shared" si="3"/>
        <v>0</v>
      </c>
      <c r="I16">
        <f>IF(H16=1,IF(B16&lt;=30,12000,24000),0)</f>
        <v>0</v>
      </c>
      <c r="J16" s="2">
        <f t="shared" si="4"/>
        <v>0</v>
      </c>
      <c r="K16" s="2">
        <f t="shared" si="5"/>
        <v>13662</v>
      </c>
    </row>
    <row r="17" spans="1:11" x14ac:dyDescent="0.25">
      <c r="A17" s="1">
        <f t="shared" si="6"/>
        <v>42109</v>
      </c>
      <c r="B17">
        <v>14</v>
      </c>
      <c r="C17">
        <v>0</v>
      </c>
      <c r="D17">
        <f t="shared" si="0"/>
        <v>0</v>
      </c>
      <c r="E17">
        <f t="shared" si="1"/>
        <v>13662</v>
      </c>
      <c r="F17" s="2">
        <f t="shared" si="7"/>
        <v>21470</v>
      </c>
      <c r="G17" s="2">
        <f t="shared" si="2"/>
        <v>0</v>
      </c>
      <c r="H17">
        <f t="shared" si="3"/>
        <v>0</v>
      </c>
      <c r="I17">
        <f>IF(H17=1,IF(B17&lt;=30,12000,24000),0)</f>
        <v>0</v>
      </c>
      <c r="J17" s="2">
        <f t="shared" si="4"/>
        <v>0</v>
      </c>
      <c r="K17" s="2">
        <f t="shared" si="5"/>
        <v>0</v>
      </c>
    </row>
    <row r="18" spans="1:11" x14ac:dyDescent="0.25">
      <c r="A18" s="1">
        <f t="shared" si="6"/>
        <v>42110</v>
      </c>
      <c r="B18">
        <v>10</v>
      </c>
      <c r="C18">
        <v>0</v>
      </c>
      <c r="D18">
        <f t="shared" si="0"/>
        <v>0</v>
      </c>
      <c r="E18">
        <f t="shared" si="1"/>
        <v>0</v>
      </c>
      <c r="F18" s="2">
        <f t="shared" si="7"/>
        <v>0</v>
      </c>
      <c r="G18" s="2">
        <f t="shared" si="2"/>
        <v>0</v>
      </c>
      <c r="H18">
        <f t="shared" si="3"/>
        <v>0</v>
      </c>
      <c r="I18">
        <f>IF(H18=1,IF(B18&lt;=30,12000,24000),0)</f>
        <v>0</v>
      </c>
      <c r="J18" s="2">
        <f t="shared" si="4"/>
        <v>0</v>
      </c>
      <c r="K18" s="2">
        <f t="shared" si="5"/>
        <v>0</v>
      </c>
    </row>
    <row r="19" spans="1:11" x14ac:dyDescent="0.25">
      <c r="A19" s="1">
        <f t="shared" si="6"/>
        <v>42111</v>
      </c>
      <c r="B19">
        <v>6</v>
      </c>
      <c r="C19">
        <v>0</v>
      </c>
      <c r="D19">
        <f t="shared" si="0"/>
        <v>0</v>
      </c>
      <c r="E19">
        <f t="shared" si="1"/>
        <v>0</v>
      </c>
      <c r="F19" s="2">
        <f t="shared" si="7"/>
        <v>0</v>
      </c>
      <c r="G19" s="2">
        <f t="shared" si="2"/>
        <v>0</v>
      </c>
      <c r="H19">
        <f t="shared" si="3"/>
        <v>0</v>
      </c>
      <c r="I19">
        <f>IF(H19=1,IF(B19&lt;=30,12000,24000),0)</f>
        <v>0</v>
      </c>
      <c r="J19" s="2">
        <f t="shared" si="4"/>
        <v>0</v>
      </c>
      <c r="K19" s="2">
        <f t="shared" si="5"/>
        <v>0</v>
      </c>
    </row>
    <row r="20" spans="1:11" x14ac:dyDescent="0.25">
      <c r="A20" s="1">
        <f t="shared" si="6"/>
        <v>42112</v>
      </c>
      <c r="B20">
        <v>4</v>
      </c>
      <c r="C20">
        <v>0</v>
      </c>
      <c r="D20">
        <f t="shared" si="0"/>
        <v>0</v>
      </c>
      <c r="E20">
        <f t="shared" si="1"/>
        <v>0</v>
      </c>
      <c r="F20" s="2">
        <f t="shared" si="7"/>
        <v>0</v>
      </c>
      <c r="G20" s="2">
        <f t="shared" si="2"/>
        <v>0</v>
      </c>
      <c r="H20">
        <f t="shared" si="3"/>
        <v>0</v>
      </c>
      <c r="I20">
        <f>IF(H20=1,IF(B20&lt;=30,12000,24000),0)</f>
        <v>0</v>
      </c>
      <c r="J20" s="2">
        <f t="shared" si="4"/>
        <v>0</v>
      </c>
      <c r="K20" s="2">
        <f t="shared" si="5"/>
        <v>0</v>
      </c>
    </row>
    <row r="21" spans="1:11" x14ac:dyDescent="0.25">
      <c r="A21" s="1">
        <f t="shared" si="6"/>
        <v>42113</v>
      </c>
      <c r="B21">
        <v>7</v>
      </c>
      <c r="C21">
        <v>0</v>
      </c>
      <c r="D21">
        <f t="shared" si="0"/>
        <v>0</v>
      </c>
      <c r="E21">
        <f t="shared" si="1"/>
        <v>0</v>
      </c>
      <c r="F21" s="2">
        <f t="shared" si="7"/>
        <v>0</v>
      </c>
      <c r="G21" s="2">
        <f t="shared" si="2"/>
        <v>0</v>
      </c>
      <c r="H21">
        <f t="shared" si="3"/>
        <v>0</v>
      </c>
      <c r="I21">
        <f>IF(H21=1,IF(B21&lt;=30,12000,24000),0)</f>
        <v>0</v>
      </c>
      <c r="J21" s="2">
        <f t="shared" si="4"/>
        <v>0</v>
      </c>
      <c r="K21" s="2">
        <f t="shared" si="5"/>
        <v>0</v>
      </c>
    </row>
    <row r="22" spans="1:11" x14ac:dyDescent="0.25">
      <c r="A22" s="1">
        <f t="shared" si="6"/>
        <v>42114</v>
      </c>
      <c r="B22">
        <v>10</v>
      </c>
      <c r="C22">
        <v>1</v>
      </c>
      <c r="D22">
        <f t="shared" si="0"/>
        <v>700</v>
      </c>
      <c r="E22">
        <f t="shared" si="1"/>
        <v>700</v>
      </c>
      <c r="F22" s="2">
        <f t="shared" si="7"/>
        <v>0</v>
      </c>
      <c r="G22" s="2">
        <f t="shared" si="2"/>
        <v>700</v>
      </c>
      <c r="H22">
        <f t="shared" si="3"/>
        <v>0</v>
      </c>
      <c r="I22">
        <f>IF(H22=1,IF(B22&lt;=30,12000,24000),0)</f>
        <v>0</v>
      </c>
      <c r="J22" s="2">
        <f t="shared" si="4"/>
        <v>0</v>
      </c>
      <c r="K22" s="2">
        <f t="shared" si="5"/>
        <v>700</v>
      </c>
    </row>
    <row r="23" spans="1:11" x14ac:dyDescent="0.25">
      <c r="A23" s="1">
        <f t="shared" si="6"/>
        <v>42115</v>
      </c>
      <c r="B23">
        <v>11</v>
      </c>
      <c r="C23">
        <v>3.2</v>
      </c>
      <c r="D23">
        <f t="shared" si="0"/>
        <v>2240</v>
      </c>
      <c r="E23">
        <f t="shared" si="1"/>
        <v>2940</v>
      </c>
      <c r="F23" s="2">
        <f t="shared" si="7"/>
        <v>0</v>
      </c>
      <c r="G23" s="2">
        <f t="shared" si="2"/>
        <v>2940</v>
      </c>
      <c r="H23">
        <f t="shared" si="3"/>
        <v>0</v>
      </c>
      <c r="I23">
        <f>IF(H23=1,IF(B23&lt;=30,12000,24000),0)</f>
        <v>0</v>
      </c>
      <c r="J23" s="2">
        <f t="shared" si="4"/>
        <v>0</v>
      </c>
      <c r="K23" s="2">
        <f t="shared" si="5"/>
        <v>2940</v>
      </c>
    </row>
    <row r="24" spans="1:11" x14ac:dyDescent="0.25">
      <c r="A24" s="1">
        <f t="shared" si="6"/>
        <v>42116</v>
      </c>
      <c r="B24">
        <v>8</v>
      </c>
      <c r="C24">
        <v>2.2000000000000002</v>
      </c>
      <c r="D24">
        <f t="shared" si="0"/>
        <v>1540.0000000000002</v>
      </c>
      <c r="E24">
        <f t="shared" si="1"/>
        <v>4480</v>
      </c>
      <c r="F24" s="2">
        <f t="shared" si="7"/>
        <v>0</v>
      </c>
      <c r="G24" s="2">
        <f t="shared" si="2"/>
        <v>4480</v>
      </c>
      <c r="H24">
        <f t="shared" si="3"/>
        <v>0</v>
      </c>
      <c r="I24">
        <f>IF(H24=1,IF(B24&lt;=30,12000,24000),0)</f>
        <v>0</v>
      </c>
      <c r="J24" s="2">
        <f t="shared" si="4"/>
        <v>0</v>
      </c>
      <c r="K24" s="2">
        <f t="shared" si="5"/>
        <v>4480</v>
      </c>
    </row>
    <row r="25" spans="1:11" x14ac:dyDescent="0.25">
      <c r="A25" s="1">
        <f t="shared" si="6"/>
        <v>42117</v>
      </c>
      <c r="B25">
        <v>11</v>
      </c>
      <c r="C25">
        <v>1</v>
      </c>
      <c r="D25">
        <f t="shared" si="0"/>
        <v>700</v>
      </c>
      <c r="E25">
        <f t="shared" si="1"/>
        <v>5180</v>
      </c>
      <c r="F25" s="2">
        <f t="shared" si="7"/>
        <v>0</v>
      </c>
      <c r="G25" s="2">
        <f t="shared" si="2"/>
        <v>5180</v>
      </c>
      <c r="H25">
        <f t="shared" si="3"/>
        <v>0</v>
      </c>
      <c r="I25">
        <f>IF(H25=1,IF(B25&lt;=30,12000,24000),0)</f>
        <v>0</v>
      </c>
      <c r="J25" s="2">
        <f t="shared" si="4"/>
        <v>0</v>
      </c>
      <c r="K25" s="2">
        <f t="shared" si="5"/>
        <v>5180</v>
      </c>
    </row>
    <row r="26" spans="1:11" x14ac:dyDescent="0.25">
      <c r="A26" s="1">
        <f t="shared" si="6"/>
        <v>42118</v>
      </c>
      <c r="B26">
        <v>12</v>
      </c>
      <c r="C26">
        <v>1</v>
      </c>
      <c r="D26">
        <f t="shared" si="0"/>
        <v>700</v>
      </c>
      <c r="E26">
        <f t="shared" si="1"/>
        <v>5880</v>
      </c>
      <c r="F26" s="2">
        <f t="shared" si="7"/>
        <v>0</v>
      </c>
      <c r="G26" s="2">
        <f t="shared" si="2"/>
        <v>5880</v>
      </c>
      <c r="H26">
        <f t="shared" si="3"/>
        <v>0</v>
      </c>
      <c r="I26">
        <f>IF(H26=1,IF(B26&lt;=30,12000,24000),0)</f>
        <v>0</v>
      </c>
      <c r="J26" s="2">
        <f t="shared" si="4"/>
        <v>0</v>
      </c>
      <c r="K26" s="2">
        <f t="shared" si="5"/>
        <v>5880</v>
      </c>
    </row>
    <row r="27" spans="1:11" x14ac:dyDescent="0.25">
      <c r="A27" s="1">
        <f t="shared" si="6"/>
        <v>42119</v>
      </c>
      <c r="B27">
        <v>14</v>
      </c>
      <c r="C27">
        <v>1</v>
      </c>
      <c r="D27">
        <f t="shared" si="0"/>
        <v>700</v>
      </c>
      <c r="E27">
        <f t="shared" si="1"/>
        <v>6580</v>
      </c>
      <c r="F27" s="2">
        <f t="shared" si="7"/>
        <v>0</v>
      </c>
      <c r="G27" s="2">
        <f t="shared" si="2"/>
        <v>6580</v>
      </c>
      <c r="H27">
        <f t="shared" si="3"/>
        <v>0</v>
      </c>
      <c r="I27">
        <f>IF(H27=1,IF(B27&lt;=30,12000,24000),0)</f>
        <v>0</v>
      </c>
      <c r="J27" s="2">
        <f t="shared" si="4"/>
        <v>0</v>
      </c>
      <c r="K27" s="2">
        <f t="shared" si="5"/>
        <v>6580</v>
      </c>
    </row>
    <row r="28" spans="1:11" x14ac:dyDescent="0.25">
      <c r="A28" s="1">
        <f t="shared" si="6"/>
        <v>42120</v>
      </c>
      <c r="B28">
        <v>16</v>
      </c>
      <c r="C28">
        <v>0</v>
      </c>
      <c r="D28">
        <f t="shared" si="0"/>
        <v>0</v>
      </c>
      <c r="E28">
        <f t="shared" si="1"/>
        <v>6580</v>
      </c>
      <c r="F28" s="2">
        <f t="shared" si="7"/>
        <v>12634</v>
      </c>
      <c r="G28" s="2">
        <f t="shared" si="2"/>
        <v>0</v>
      </c>
      <c r="H28">
        <f t="shared" si="3"/>
        <v>1</v>
      </c>
      <c r="I28">
        <f>IF(H28=1,IF(B28&lt;=30,12000,24000),0)</f>
        <v>12000</v>
      </c>
      <c r="J28" s="2">
        <f t="shared" si="4"/>
        <v>25000</v>
      </c>
      <c r="K28" s="2">
        <f t="shared" si="5"/>
        <v>13000</v>
      </c>
    </row>
    <row r="29" spans="1:11" x14ac:dyDescent="0.25">
      <c r="A29" s="1">
        <f t="shared" si="6"/>
        <v>42121</v>
      </c>
      <c r="B29">
        <v>16</v>
      </c>
      <c r="C29">
        <v>1</v>
      </c>
      <c r="D29">
        <f t="shared" si="0"/>
        <v>700</v>
      </c>
      <c r="E29">
        <f t="shared" si="1"/>
        <v>13700</v>
      </c>
      <c r="F29" s="2">
        <f t="shared" si="7"/>
        <v>0</v>
      </c>
      <c r="G29" s="2">
        <f t="shared" si="2"/>
        <v>13700</v>
      </c>
      <c r="H29">
        <f t="shared" si="3"/>
        <v>0</v>
      </c>
      <c r="I29">
        <f>IF(H29=1,IF(B29&lt;=30,12000,24000),0)</f>
        <v>0</v>
      </c>
      <c r="J29" s="2">
        <f t="shared" si="4"/>
        <v>0</v>
      </c>
      <c r="K29" s="2">
        <f t="shared" si="5"/>
        <v>13700</v>
      </c>
    </row>
    <row r="30" spans="1:11" x14ac:dyDescent="0.25">
      <c r="A30" s="1">
        <f t="shared" si="6"/>
        <v>42122</v>
      </c>
      <c r="B30">
        <v>6</v>
      </c>
      <c r="C30">
        <v>2</v>
      </c>
      <c r="D30">
        <f t="shared" si="0"/>
        <v>1400</v>
      </c>
      <c r="E30">
        <f t="shared" si="1"/>
        <v>15100</v>
      </c>
      <c r="F30" s="2">
        <f t="shared" si="7"/>
        <v>0</v>
      </c>
      <c r="G30" s="2">
        <f t="shared" si="2"/>
        <v>15100</v>
      </c>
      <c r="H30">
        <f t="shared" si="3"/>
        <v>0</v>
      </c>
      <c r="I30">
        <f>IF(H30=1,IF(B30&lt;=30,12000,24000),0)</f>
        <v>0</v>
      </c>
      <c r="J30" s="2">
        <f t="shared" si="4"/>
        <v>0</v>
      </c>
      <c r="K30" s="2">
        <f t="shared" si="5"/>
        <v>15100</v>
      </c>
    </row>
    <row r="31" spans="1:11" x14ac:dyDescent="0.25">
      <c r="A31" s="1">
        <f t="shared" si="6"/>
        <v>42123</v>
      </c>
      <c r="B31">
        <v>7</v>
      </c>
      <c r="C31">
        <v>0</v>
      </c>
      <c r="D31">
        <f t="shared" si="0"/>
        <v>0</v>
      </c>
      <c r="E31">
        <f t="shared" si="1"/>
        <v>15100</v>
      </c>
      <c r="F31" s="2">
        <f t="shared" si="7"/>
        <v>8390</v>
      </c>
      <c r="G31" s="2">
        <f t="shared" si="2"/>
        <v>6710</v>
      </c>
      <c r="H31">
        <f t="shared" si="3"/>
        <v>0</v>
      </c>
      <c r="I31">
        <f>IF(H31=1,IF(B31&lt;=30,12000,24000),0)</f>
        <v>0</v>
      </c>
      <c r="J31" s="2">
        <f t="shared" si="4"/>
        <v>0</v>
      </c>
      <c r="K31" s="2">
        <f t="shared" si="5"/>
        <v>6710</v>
      </c>
    </row>
    <row r="32" spans="1:11" x14ac:dyDescent="0.25">
      <c r="A32" s="1">
        <f t="shared" si="6"/>
        <v>42124</v>
      </c>
      <c r="B32">
        <v>10</v>
      </c>
      <c r="C32">
        <v>0</v>
      </c>
      <c r="D32">
        <f t="shared" si="0"/>
        <v>0</v>
      </c>
      <c r="E32">
        <f t="shared" si="1"/>
        <v>6710</v>
      </c>
      <c r="F32" s="2">
        <f t="shared" si="7"/>
        <v>6366</v>
      </c>
      <c r="G32" s="2">
        <f t="shared" si="2"/>
        <v>344</v>
      </c>
      <c r="H32">
        <f t="shared" si="3"/>
        <v>0</v>
      </c>
      <c r="I32">
        <f>IF(H32=1,IF(B32&lt;=30,12000,24000),0)</f>
        <v>0</v>
      </c>
      <c r="J32" s="2">
        <f t="shared" si="4"/>
        <v>0</v>
      </c>
      <c r="K32" s="2">
        <f t="shared" si="5"/>
        <v>344</v>
      </c>
    </row>
    <row r="33" spans="1:11" x14ac:dyDescent="0.25">
      <c r="A33" s="1">
        <f t="shared" si="6"/>
        <v>42125</v>
      </c>
      <c r="B33">
        <v>10</v>
      </c>
      <c r="C33">
        <v>4</v>
      </c>
      <c r="D33">
        <f t="shared" si="0"/>
        <v>2800</v>
      </c>
      <c r="E33">
        <f t="shared" si="1"/>
        <v>3144</v>
      </c>
      <c r="F33" s="2">
        <f t="shared" si="7"/>
        <v>0</v>
      </c>
      <c r="G33" s="2">
        <f t="shared" si="2"/>
        <v>3144</v>
      </c>
      <c r="H33">
        <f t="shared" si="3"/>
        <v>0</v>
      </c>
      <c r="I33">
        <f>IF(H33=1,IF(B33&lt;=30,12000,24000),0)</f>
        <v>0</v>
      </c>
      <c r="J33" s="2">
        <f t="shared" si="4"/>
        <v>0</v>
      </c>
      <c r="K33" s="2">
        <f t="shared" si="5"/>
        <v>3144</v>
      </c>
    </row>
    <row r="34" spans="1:11" x14ac:dyDescent="0.25">
      <c r="A34" s="1">
        <f t="shared" si="6"/>
        <v>42126</v>
      </c>
      <c r="B34">
        <v>7</v>
      </c>
      <c r="C34">
        <v>5</v>
      </c>
      <c r="D34">
        <f t="shared" si="0"/>
        <v>3500</v>
      </c>
      <c r="E34">
        <f t="shared" si="1"/>
        <v>6644</v>
      </c>
      <c r="F34" s="2">
        <f t="shared" si="7"/>
        <v>0</v>
      </c>
      <c r="G34" s="2">
        <f t="shared" si="2"/>
        <v>6644</v>
      </c>
      <c r="H34">
        <f t="shared" si="3"/>
        <v>0</v>
      </c>
      <c r="I34">
        <f>IF(H34=1,IF(B34&lt;=30,12000,24000),0)</f>
        <v>0</v>
      </c>
      <c r="J34" s="2">
        <f t="shared" si="4"/>
        <v>0</v>
      </c>
      <c r="K34" s="2">
        <f t="shared" si="5"/>
        <v>6644</v>
      </c>
    </row>
    <row r="35" spans="1:11" x14ac:dyDescent="0.25">
      <c r="A35" s="1">
        <f t="shared" si="6"/>
        <v>42127</v>
      </c>
      <c r="B35">
        <v>9</v>
      </c>
      <c r="C35">
        <v>4</v>
      </c>
      <c r="D35">
        <f t="shared" si="0"/>
        <v>2800</v>
      </c>
      <c r="E35">
        <f t="shared" si="1"/>
        <v>9444</v>
      </c>
      <c r="F35" s="2">
        <f t="shared" si="7"/>
        <v>0</v>
      </c>
      <c r="G35" s="2">
        <f t="shared" si="2"/>
        <v>9444</v>
      </c>
      <c r="H35">
        <f t="shared" si="3"/>
        <v>0</v>
      </c>
      <c r="I35">
        <f>IF(H35=1,IF(B35&lt;=30,12000,24000),0)</f>
        <v>0</v>
      </c>
      <c r="J35" s="2">
        <f t="shared" si="4"/>
        <v>0</v>
      </c>
      <c r="K35" s="2">
        <f t="shared" si="5"/>
        <v>9444</v>
      </c>
    </row>
    <row r="36" spans="1:11" x14ac:dyDescent="0.25">
      <c r="A36" s="1">
        <f t="shared" si="6"/>
        <v>42128</v>
      </c>
      <c r="B36">
        <v>15</v>
      </c>
      <c r="C36">
        <v>0.4</v>
      </c>
      <c r="D36">
        <f t="shared" si="0"/>
        <v>280</v>
      </c>
      <c r="E36">
        <f t="shared" si="1"/>
        <v>9724</v>
      </c>
      <c r="F36" s="2">
        <f t="shared" si="7"/>
        <v>0</v>
      </c>
      <c r="G36" s="2">
        <f t="shared" si="2"/>
        <v>9724</v>
      </c>
      <c r="H36">
        <f t="shared" si="3"/>
        <v>0</v>
      </c>
      <c r="I36">
        <f>IF(H36=1,IF(B36&lt;=30,12000,24000),0)</f>
        <v>0</v>
      </c>
      <c r="J36" s="2">
        <f t="shared" si="4"/>
        <v>0</v>
      </c>
      <c r="K36" s="2">
        <f t="shared" si="5"/>
        <v>9724</v>
      </c>
    </row>
    <row r="37" spans="1:11" x14ac:dyDescent="0.25">
      <c r="A37" s="1">
        <f t="shared" si="6"/>
        <v>42129</v>
      </c>
      <c r="B37">
        <v>18</v>
      </c>
      <c r="C37">
        <v>0.4</v>
      </c>
      <c r="D37">
        <f t="shared" si="0"/>
        <v>280</v>
      </c>
      <c r="E37">
        <f t="shared" si="1"/>
        <v>10004</v>
      </c>
      <c r="F37" s="2">
        <f t="shared" si="7"/>
        <v>0</v>
      </c>
      <c r="G37" s="2">
        <f t="shared" si="2"/>
        <v>10004</v>
      </c>
      <c r="H37">
        <f t="shared" si="3"/>
        <v>1</v>
      </c>
      <c r="I37">
        <f>IF(H37=1,IF(B37&lt;=30,12000,24000),0)</f>
        <v>12000</v>
      </c>
      <c r="J37" s="2">
        <f t="shared" si="4"/>
        <v>14996</v>
      </c>
      <c r="K37" s="2">
        <f t="shared" si="5"/>
        <v>13000</v>
      </c>
    </row>
    <row r="38" spans="1:11" x14ac:dyDescent="0.25">
      <c r="A38" s="1">
        <f t="shared" si="6"/>
        <v>42130</v>
      </c>
      <c r="B38">
        <v>16</v>
      </c>
      <c r="C38">
        <v>0</v>
      </c>
      <c r="D38">
        <f t="shared" si="0"/>
        <v>0</v>
      </c>
      <c r="E38">
        <f t="shared" si="1"/>
        <v>13000</v>
      </c>
      <c r="F38" s="2">
        <f t="shared" si="7"/>
        <v>24960</v>
      </c>
      <c r="G38" s="2">
        <f t="shared" si="2"/>
        <v>0</v>
      </c>
      <c r="H38">
        <f t="shared" si="3"/>
        <v>1</v>
      </c>
      <c r="I38">
        <f>IF(H38=1,IF(B38&lt;=30,12000,24000),0)</f>
        <v>12000</v>
      </c>
      <c r="J38" s="2">
        <f t="shared" si="4"/>
        <v>25000</v>
      </c>
      <c r="K38" s="2">
        <f t="shared" si="5"/>
        <v>13000</v>
      </c>
    </row>
    <row r="39" spans="1:11" x14ac:dyDescent="0.25">
      <c r="A39" s="1">
        <f t="shared" si="6"/>
        <v>42131</v>
      </c>
      <c r="B39">
        <v>14</v>
      </c>
      <c r="C39">
        <v>0</v>
      </c>
      <c r="D39">
        <f t="shared" si="0"/>
        <v>0</v>
      </c>
      <c r="E39">
        <f t="shared" si="1"/>
        <v>13000</v>
      </c>
      <c r="F39" s="2">
        <f t="shared" si="7"/>
        <v>20430</v>
      </c>
      <c r="G39" s="2">
        <f t="shared" si="2"/>
        <v>0</v>
      </c>
      <c r="H39">
        <f t="shared" si="3"/>
        <v>0</v>
      </c>
      <c r="I39">
        <f>IF(H39=1,IF(B39&lt;=30,12000,24000),0)</f>
        <v>0</v>
      </c>
      <c r="J39" s="2">
        <f t="shared" si="4"/>
        <v>0</v>
      </c>
      <c r="K39" s="2">
        <f t="shared" si="5"/>
        <v>0</v>
      </c>
    </row>
    <row r="40" spans="1:11" x14ac:dyDescent="0.25">
      <c r="A40" s="1">
        <f t="shared" si="6"/>
        <v>42132</v>
      </c>
      <c r="B40">
        <v>10</v>
      </c>
      <c r="C40">
        <v>0</v>
      </c>
      <c r="D40">
        <f t="shared" si="0"/>
        <v>0</v>
      </c>
      <c r="E40">
        <f t="shared" si="1"/>
        <v>0</v>
      </c>
      <c r="F40" s="2">
        <f t="shared" si="7"/>
        <v>0</v>
      </c>
      <c r="G40" s="2">
        <f t="shared" si="2"/>
        <v>0</v>
      </c>
      <c r="H40">
        <f t="shared" si="3"/>
        <v>0</v>
      </c>
      <c r="I40">
        <f>IF(H40=1,IF(B40&lt;=30,12000,24000),0)</f>
        <v>0</v>
      </c>
      <c r="J40" s="2">
        <f t="shared" si="4"/>
        <v>0</v>
      </c>
      <c r="K40" s="2">
        <f t="shared" si="5"/>
        <v>0</v>
      </c>
    </row>
    <row r="41" spans="1:11" x14ac:dyDescent="0.25">
      <c r="A41" s="1">
        <f t="shared" si="6"/>
        <v>42133</v>
      </c>
      <c r="B41">
        <v>14</v>
      </c>
      <c r="C41">
        <v>0.3</v>
      </c>
      <c r="D41">
        <f t="shared" si="0"/>
        <v>210</v>
      </c>
      <c r="E41">
        <f t="shared" si="1"/>
        <v>210</v>
      </c>
      <c r="F41" s="2">
        <f t="shared" si="7"/>
        <v>0</v>
      </c>
      <c r="G41" s="2">
        <f t="shared" si="2"/>
        <v>210</v>
      </c>
      <c r="H41">
        <f t="shared" si="3"/>
        <v>0</v>
      </c>
      <c r="I41">
        <f>IF(H41=1,IF(B41&lt;=30,12000,24000),0)</f>
        <v>0</v>
      </c>
      <c r="J41" s="2">
        <f t="shared" si="4"/>
        <v>0</v>
      </c>
      <c r="K41" s="2">
        <f t="shared" si="5"/>
        <v>210</v>
      </c>
    </row>
    <row r="42" spans="1:11" x14ac:dyDescent="0.25">
      <c r="A42" s="1">
        <f t="shared" si="6"/>
        <v>42134</v>
      </c>
      <c r="B42">
        <v>12</v>
      </c>
      <c r="C42">
        <v>0.1</v>
      </c>
      <c r="D42">
        <f t="shared" si="0"/>
        <v>70</v>
      </c>
      <c r="E42">
        <f t="shared" si="1"/>
        <v>280</v>
      </c>
      <c r="F42" s="2">
        <f t="shared" si="7"/>
        <v>0</v>
      </c>
      <c r="G42" s="2">
        <f t="shared" si="2"/>
        <v>280</v>
      </c>
      <c r="H42">
        <f t="shared" si="3"/>
        <v>0</v>
      </c>
      <c r="I42">
        <f>IF(H42=1,IF(B42&lt;=30,12000,24000),0)</f>
        <v>0</v>
      </c>
      <c r="J42" s="2">
        <f t="shared" si="4"/>
        <v>0</v>
      </c>
      <c r="K42" s="2">
        <f t="shared" si="5"/>
        <v>280</v>
      </c>
    </row>
    <row r="43" spans="1:11" x14ac:dyDescent="0.25">
      <c r="A43" s="1">
        <f t="shared" si="6"/>
        <v>42135</v>
      </c>
      <c r="B43">
        <v>11</v>
      </c>
      <c r="C43">
        <v>0</v>
      </c>
      <c r="D43">
        <f t="shared" si="0"/>
        <v>0</v>
      </c>
      <c r="E43">
        <f t="shared" si="1"/>
        <v>280</v>
      </c>
      <c r="F43" s="2">
        <f t="shared" si="7"/>
        <v>307</v>
      </c>
      <c r="G43" s="2">
        <f t="shared" si="2"/>
        <v>0</v>
      </c>
      <c r="H43">
        <f t="shared" si="3"/>
        <v>0</v>
      </c>
      <c r="I43">
        <f>IF(H43=1,IF(B43&lt;=30,12000,24000),0)</f>
        <v>0</v>
      </c>
      <c r="J43" s="2">
        <f t="shared" si="4"/>
        <v>0</v>
      </c>
      <c r="K43" s="2">
        <f t="shared" si="5"/>
        <v>0</v>
      </c>
    </row>
    <row r="44" spans="1:11" x14ac:dyDescent="0.25">
      <c r="A44" s="1">
        <f t="shared" si="6"/>
        <v>42136</v>
      </c>
      <c r="B44">
        <v>16</v>
      </c>
      <c r="C44">
        <v>3</v>
      </c>
      <c r="D44">
        <f t="shared" si="0"/>
        <v>2100</v>
      </c>
      <c r="E44">
        <f t="shared" si="1"/>
        <v>2100</v>
      </c>
      <c r="F44" s="2">
        <f t="shared" si="7"/>
        <v>0</v>
      </c>
      <c r="G44" s="2">
        <f t="shared" si="2"/>
        <v>2100</v>
      </c>
      <c r="H44">
        <f t="shared" si="3"/>
        <v>0</v>
      </c>
      <c r="I44">
        <f>IF(H44=1,IF(B44&lt;=30,12000,24000),0)</f>
        <v>0</v>
      </c>
      <c r="J44" s="2">
        <f t="shared" si="4"/>
        <v>0</v>
      </c>
      <c r="K44" s="2">
        <f t="shared" si="5"/>
        <v>2100</v>
      </c>
    </row>
    <row r="45" spans="1:11" x14ac:dyDescent="0.25">
      <c r="A45" s="1">
        <f t="shared" si="6"/>
        <v>42137</v>
      </c>
      <c r="B45">
        <v>12</v>
      </c>
      <c r="C45">
        <v>0</v>
      </c>
      <c r="D45">
        <f t="shared" si="0"/>
        <v>0</v>
      </c>
      <c r="E45">
        <f t="shared" si="1"/>
        <v>2100</v>
      </c>
      <c r="F45" s="2">
        <f t="shared" si="7"/>
        <v>2619</v>
      </c>
      <c r="G45" s="2">
        <f t="shared" si="2"/>
        <v>0</v>
      </c>
      <c r="H45">
        <f t="shared" si="3"/>
        <v>0</v>
      </c>
      <c r="I45">
        <f>IF(H45=1,IF(B45&lt;=30,12000,24000),0)</f>
        <v>0</v>
      </c>
      <c r="J45" s="2">
        <f t="shared" si="4"/>
        <v>0</v>
      </c>
      <c r="K45" s="2">
        <f t="shared" si="5"/>
        <v>0</v>
      </c>
    </row>
    <row r="46" spans="1:11" x14ac:dyDescent="0.25">
      <c r="A46" s="1">
        <f t="shared" si="6"/>
        <v>42138</v>
      </c>
      <c r="B46">
        <v>10</v>
      </c>
      <c r="C46">
        <v>0</v>
      </c>
      <c r="D46">
        <f t="shared" si="0"/>
        <v>0</v>
      </c>
      <c r="E46">
        <f t="shared" si="1"/>
        <v>0</v>
      </c>
      <c r="F46" s="2">
        <f t="shared" si="7"/>
        <v>0</v>
      </c>
      <c r="G46" s="2">
        <f t="shared" si="2"/>
        <v>0</v>
      </c>
      <c r="H46">
        <f t="shared" si="3"/>
        <v>0</v>
      </c>
      <c r="I46">
        <f>IF(H46=1,IF(B46&lt;=30,12000,24000),0)</f>
        <v>0</v>
      </c>
      <c r="J46" s="2">
        <f t="shared" si="4"/>
        <v>0</v>
      </c>
      <c r="K46" s="2">
        <f t="shared" si="5"/>
        <v>0</v>
      </c>
    </row>
    <row r="47" spans="1:11" x14ac:dyDescent="0.25">
      <c r="A47" s="1">
        <f t="shared" si="6"/>
        <v>42139</v>
      </c>
      <c r="B47">
        <v>12</v>
      </c>
      <c r="C47">
        <v>0</v>
      </c>
      <c r="D47">
        <f t="shared" si="0"/>
        <v>0</v>
      </c>
      <c r="E47">
        <f t="shared" si="1"/>
        <v>0</v>
      </c>
      <c r="F47" s="2">
        <f t="shared" si="7"/>
        <v>0</v>
      </c>
      <c r="G47" s="2">
        <f t="shared" si="2"/>
        <v>0</v>
      </c>
      <c r="H47">
        <f t="shared" si="3"/>
        <v>0</v>
      </c>
      <c r="I47">
        <f>IF(H47=1,IF(B47&lt;=30,12000,24000),0)</f>
        <v>0</v>
      </c>
      <c r="J47" s="2">
        <f t="shared" si="4"/>
        <v>0</v>
      </c>
      <c r="K47" s="2">
        <f t="shared" si="5"/>
        <v>0</v>
      </c>
    </row>
    <row r="48" spans="1:11" x14ac:dyDescent="0.25">
      <c r="A48" s="1">
        <f t="shared" si="6"/>
        <v>42140</v>
      </c>
      <c r="B48">
        <v>10</v>
      </c>
      <c r="C48">
        <v>1.8</v>
      </c>
      <c r="D48">
        <f t="shared" si="0"/>
        <v>1260</v>
      </c>
      <c r="E48">
        <f t="shared" si="1"/>
        <v>1260</v>
      </c>
      <c r="F48" s="2">
        <f t="shared" si="7"/>
        <v>0</v>
      </c>
      <c r="G48" s="2">
        <f t="shared" si="2"/>
        <v>1260</v>
      </c>
      <c r="H48">
        <f t="shared" si="3"/>
        <v>0</v>
      </c>
      <c r="I48">
        <f>IF(H48=1,IF(B48&lt;=30,12000,24000),0)</f>
        <v>0</v>
      </c>
      <c r="J48" s="2">
        <f t="shared" si="4"/>
        <v>0</v>
      </c>
      <c r="K48" s="2">
        <f t="shared" si="5"/>
        <v>1260</v>
      </c>
    </row>
    <row r="49" spans="1:11" x14ac:dyDescent="0.25">
      <c r="A49" s="1">
        <f t="shared" si="6"/>
        <v>42141</v>
      </c>
      <c r="B49">
        <v>11</v>
      </c>
      <c r="C49">
        <v>2.8</v>
      </c>
      <c r="D49">
        <f t="shared" si="0"/>
        <v>1959.9999999999998</v>
      </c>
      <c r="E49">
        <f t="shared" si="1"/>
        <v>3220</v>
      </c>
      <c r="F49" s="2">
        <f t="shared" si="7"/>
        <v>0</v>
      </c>
      <c r="G49" s="2">
        <f t="shared" si="2"/>
        <v>3220</v>
      </c>
      <c r="H49">
        <f t="shared" si="3"/>
        <v>0</v>
      </c>
      <c r="I49">
        <f>IF(H49=1,IF(B49&lt;=30,12000,24000),0)</f>
        <v>0</v>
      </c>
      <c r="J49" s="2">
        <f t="shared" si="4"/>
        <v>0</v>
      </c>
      <c r="K49" s="2">
        <f t="shared" si="5"/>
        <v>3220</v>
      </c>
    </row>
    <row r="50" spans="1:11" x14ac:dyDescent="0.25">
      <c r="A50" s="1">
        <f t="shared" si="6"/>
        <v>42142</v>
      </c>
      <c r="B50">
        <v>12</v>
      </c>
      <c r="C50">
        <v>1.9</v>
      </c>
      <c r="D50">
        <f t="shared" si="0"/>
        <v>1330</v>
      </c>
      <c r="E50">
        <f t="shared" si="1"/>
        <v>4550</v>
      </c>
      <c r="F50" s="2">
        <f t="shared" si="7"/>
        <v>0</v>
      </c>
      <c r="G50" s="2">
        <f t="shared" si="2"/>
        <v>4550</v>
      </c>
      <c r="H50">
        <f t="shared" si="3"/>
        <v>0</v>
      </c>
      <c r="I50">
        <f>IF(H50=1,IF(B50&lt;=30,12000,24000),0)</f>
        <v>0</v>
      </c>
      <c r="J50" s="2">
        <f t="shared" si="4"/>
        <v>0</v>
      </c>
      <c r="K50" s="2">
        <f t="shared" si="5"/>
        <v>4550</v>
      </c>
    </row>
    <row r="51" spans="1:11" x14ac:dyDescent="0.25">
      <c r="A51" s="1">
        <f t="shared" si="6"/>
        <v>42143</v>
      </c>
      <c r="B51">
        <v>16</v>
      </c>
      <c r="C51">
        <v>2.2000000000000002</v>
      </c>
      <c r="D51">
        <f t="shared" si="0"/>
        <v>1540.0000000000002</v>
      </c>
      <c r="E51">
        <f t="shared" si="1"/>
        <v>6090</v>
      </c>
      <c r="F51" s="2">
        <f t="shared" si="7"/>
        <v>0</v>
      </c>
      <c r="G51" s="2">
        <f t="shared" si="2"/>
        <v>6090</v>
      </c>
      <c r="H51">
        <f t="shared" si="3"/>
        <v>0</v>
      </c>
      <c r="I51">
        <f>IF(H51=1,IF(B51&lt;=30,12000,24000),0)</f>
        <v>0</v>
      </c>
      <c r="J51" s="2">
        <f t="shared" si="4"/>
        <v>0</v>
      </c>
      <c r="K51" s="2">
        <f t="shared" si="5"/>
        <v>6090</v>
      </c>
    </row>
    <row r="52" spans="1:11" x14ac:dyDescent="0.25">
      <c r="A52" s="1">
        <f t="shared" si="6"/>
        <v>42144</v>
      </c>
      <c r="B52">
        <v>13</v>
      </c>
      <c r="C52">
        <v>2.2999999999999998</v>
      </c>
      <c r="D52">
        <f t="shared" si="0"/>
        <v>1609.9999999999998</v>
      </c>
      <c r="E52">
        <f t="shared" si="1"/>
        <v>7700</v>
      </c>
      <c r="F52" s="2">
        <f t="shared" si="7"/>
        <v>0</v>
      </c>
      <c r="G52" s="2">
        <f t="shared" si="2"/>
        <v>7700</v>
      </c>
      <c r="H52">
        <f t="shared" si="3"/>
        <v>0</v>
      </c>
      <c r="I52">
        <f>IF(H52=1,IF(B52&lt;=30,12000,24000),0)</f>
        <v>0</v>
      </c>
      <c r="J52" s="2">
        <f t="shared" si="4"/>
        <v>0</v>
      </c>
      <c r="K52" s="2">
        <f t="shared" si="5"/>
        <v>7700</v>
      </c>
    </row>
    <row r="53" spans="1:11" x14ac:dyDescent="0.25">
      <c r="A53" s="1">
        <f t="shared" si="6"/>
        <v>42145</v>
      </c>
      <c r="B53">
        <v>11</v>
      </c>
      <c r="C53">
        <v>5.4</v>
      </c>
      <c r="D53">
        <f t="shared" si="0"/>
        <v>3780.0000000000005</v>
      </c>
      <c r="E53">
        <f t="shared" si="1"/>
        <v>11480</v>
      </c>
      <c r="F53" s="2">
        <f t="shared" si="7"/>
        <v>0</v>
      </c>
      <c r="G53" s="2">
        <f t="shared" si="2"/>
        <v>11480</v>
      </c>
      <c r="H53">
        <f t="shared" si="3"/>
        <v>0</v>
      </c>
      <c r="I53">
        <f>IF(H53=1,IF(B53&lt;=30,12000,24000),0)</f>
        <v>0</v>
      </c>
      <c r="J53" s="2">
        <f t="shared" si="4"/>
        <v>0</v>
      </c>
      <c r="K53" s="2">
        <f t="shared" si="5"/>
        <v>11480</v>
      </c>
    </row>
    <row r="54" spans="1:11" x14ac:dyDescent="0.25">
      <c r="A54" s="1">
        <f t="shared" si="6"/>
        <v>42146</v>
      </c>
      <c r="B54">
        <v>12</v>
      </c>
      <c r="C54">
        <v>5.5</v>
      </c>
      <c r="D54">
        <f t="shared" si="0"/>
        <v>3850</v>
      </c>
      <c r="E54">
        <f t="shared" si="1"/>
        <v>15330</v>
      </c>
      <c r="F54" s="2">
        <f t="shared" si="7"/>
        <v>0</v>
      </c>
      <c r="G54" s="2">
        <f t="shared" si="2"/>
        <v>15330</v>
      </c>
      <c r="H54">
        <f t="shared" si="3"/>
        <v>0</v>
      </c>
      <c r="I54">
        <f>IF(H54=1,IF(B54&lt;=30,12000,24000),0)</f>
        <v>0</v>
      </c>
      <c r="J54" s="2">
        <f t="shared" si="4"/>
        <v>0</v>
      </c>
      <c r="K54" s="2">
        <f t="shared" si="5"/>
        <v>15330</v>
      </c>
    </row>
    <row r="55" spans="1:11" x14ac:dyDescent="0.25">
      <c r="A55" s="1">
        <f t="shared" si="6"/>
        <v>42147</v>
      </c>
      <c r="B55">
        <v>12</v>
      </c>
      <c r="C55">
        <v>5.2</v>
      </c>
      <c r="D55">
        <f t="shared" si="0"/>
        <v>3640</v>
      </c>
      <c r="E55">
        <f t="shared" si="1"/>
        <v>18970</v>
      </c>
      <c r="F55" s="2">
        <f t="shared" si="7"/>
        <v>0</v>
      </c>
      <c r="G55" s="2">
        <f t="shared" si="2"/>
        <v>18970</v>
      </c>
      <c r="H55">
        <f t="shared" si="3"/>
        <v>0</v>
      </c>
      <c r="I55">
        <f>IF(H55=1,IF(B55&lt;=30,12000,24000),0)</f>
        <v>0</v>
      </c>
      <c r="J55" s="2">
        <f t="shared" si="4"/>
        <v>0</v>
      </c>
      <c r="K55" s="2">
        <f t="shared" si="5"/>
        <v>18970</v>
      </c>
    </row>
    <row r="56" spans="1:11" x14ac:dyDescent="0.25">
      <c r="A56" s="1">
        <f t="shared" si="6"/>
        <v>42148</v>
      </c>
      <c r="B56">
        <v>14</v>
      </c>
      <c r="C56">
        <v>3</v>
      </c>
      <c r="D56">
        <f t="shared" si="0"/>
        <v>2100</v>
      </c>
      <c r="E56">
        <f t="shared" si="1"/>
        <v>21070</v>
      </c>
      <c r="F56" s="2">
        <f t="shared" si="7"/>
        <v>0</v>
      </c>
      <c r="G56" s="2">
        <f t="shared" si="2"/>
        <v>21070</v>
      </c>
      <c r="H56">
        <f t="shared" si="3"/>
        <v>0</v>
      </c>
      <c r="I56">
        <f>IF(H56=1,IF(B56&lt;=30,12000,24000),0)</f>
        <v>0</v>
      </c>
      <c r="J56" s="2">
        <f t="shared" si="4"/>
        <v>0</v>
      </c>
      <c r="K56" s="2">
        <f t="shared" si="5"/>
        <v>21070</v>
      </c>
    </row>
    <row r="57" spans="1:11" x14ac:dyDescent="0.25">
      <c r="A57" s="1">
        <f t="shared" si="6"/>
        <v>42149</v>
      </c>
      <c r="B57">
        <v>15</v>
      </c>
      <c r="C57">
        <v>0</v>
      </c>
      <c r="D57">
        <f t="shared" si="0"/>
        <v>0</v>
      </c>
      <c r="E57">
        <f t="shared" si="1"/>
        <v>21070</v>
      </c>
      <c r="F57" s="2">
        <f t="shared" si="7"/>
        <v>36722</v>
      </c>
      <c r="G57" s="2">
        <f t="shared" si="2"/>
        <v>0</v>
      </c>
      <c r="H57">
        <f t="shared" si="3"/>
        <v>0</v>
      </c>
      <c r="I57">
        <f>IF(H57=1,IF(B57&lt;=30,12000,24000),0)</f>
        <v>0</v>
      </c>
      <c r="J57" s="2">
        <f t="shared" si="4"/>
        <v>0</v>
      </c>
      <c r="K57" s="2">
        <f t="shared" si="5"/>
        <v>0</v>
      </c>
    </row>
    <row r="58" spans="1:11" x14ac:dyDescent="0.25">
      <c r="A58" s="1">
        <f t="shared" si="6"/>
        <v>42150</v>
      </c>
      <c r="B58">
        <v>14</v>
      </c>
      <c r="C58">
        <v>0</v>
      </c>
      <c r="D58">
        <f t="shared" si="0"/>
        <v>0</v>
      </c>
      <c r="E58">
        <f t="shared" si="1"/>
        <v>0</v>
      </c>
      <c r="F58" s="2">
        <f t="shared" si="7"/>
        <v>0</v>
      </c>
      <c r="G58" s="2">
        <f t="shared" si="2"/>
        <v>0</v>
      </c>
      <c r="H58">
        <f t="shared" si="3"/>
        <v>0</v>
      </c>
      <c r="I58">
        <f>IF(H58=1,IF(B58&lt;=30,12000,24000),0)</f>
        <v>0</v>
      </c>
      <c r="J58" s="2">
        <f t="shared" si="4"/>
        <v>0</v>
      </c>
      <c r="K58" s="2">
        <f t="shared" si="5"/>
        <v>0</v>
      </c>
    </row>
    <row r="59" spans="1:11" x14ac:dyDescent="0.25">
      <c r="A59" s="1">
        <f t="shared" si="6"/>
        <v>42151</v>
      </c>
      <c r="B59">
        <v>10</v>
      </c>
      <c r="C59">
        <v>0</v>
      </c>
      <c r="D59">
        <f t="shared" si="0"/>
        <v>0</v>
      </c>
      <c r="E59">
        <f t="shared" si="1"/>
        <v>0</v>
      </c>
      <c r="F59" s="2">
        <f t="shared" si="7"/>
        <v>0</v>
      </c>
      <c r="G59" s="2">
        <f t="shared" si="2"/>
        <v>0</v>
      </c>
      <c r="H59">
        <f t="shared" si="3"/>
        <v>0</v>
      </c>
      <c r="I59">
        <f>IF(H59=1,IF(B59&lt;=30,12000,24000),0)</f>
        <v>0</v>
      </c>
      <c r="J59" s="2">
        <f t="shared" si="4"/>
        <v>0</v>
      </c>
      <c r="K59" s="2">
        <f t="shared" si="5"/>
        <v>0</v>
      </c>
    </row>
    <row r="60" spans="1:11" x14ac:dyDescent="0.25">
      <c r="A60" s="1">
        <f t="shared" si="6"/>
        <v>42152</v>
      </c>
      <c r="B60">
        <v>12</v>
      </c>
      <c r="C60">
        <v>0.1</v>
      </c>
      <c r="D60">
        <f t="shared" si="0"/>
        <v>70</v>
      </c>
      <c r="E60">
        <f t="shared" si="1"/>
        <v>70</v>
      </c>
      <c r="F60" s="2">
        <f t="shared" si="7"/>
        <v>0</v>
      </c>
      <c r="G60" s="2">
        <f t="shared" si="2"/>
        <v>70</v>
      </c>
      <c r="H60">
        <f t="shared" si="3"/>
        <v>0</v>
      </c>
      <c r="I60">
        <f>IF(H60=1,IF(B60&lt;=30,12000,24000),0)</f>
        <v>0</v>
      </c>
      <c r="J60" s="2">
        <f t="shared" si="4"/>
        <v>0</v>
      </c>
      <c r="K60" s="2">
        <f t="shared" si="5"/>
        <v>70</v>
      </c>
    </row>
    <row r="61" spans="1:11" x14ac:dyDescent="0.25">
      <c r="A61" s="1">
        <f t="shared" si="6"/>
        <v>42153</v>
      </c>
      <c r="B61">
        <v>14</v>
      </c>
      <c r="C61">
        <v>0</v>
      </c>
      <c r="D61">
        <f t="shared" si="0"/>
        <v>0</v>
      </c>
      <c r="E61">
        <f t="shared" si="1"/>
        <v>70</v>
      </c>
      <c r="F61" s="2">
        <f t="shared" si="7"/>
        <v>111</v>
      </c>
      <c r="G61" s="2">
        <f t="shared" si="2"/>
        <v>0</v>
      </c>
      <c r="H61">
        <f t="shared" si="3"/>
        <v>0</v>
      </c>
      <c r="I61">
        <f>IF(H61=1,IF(B61&lt;=30,12000,24000),0)</f>
        <v>0</v>
      </c>
      <c r="J61" s="2">
        <f t="shared" si="4"/>
        <v>0</v>
      </c>
      <c r="K61" s="2">
        <f t="shared" si="5"/>
        <v>0</v>
      </c>
    </row>
    <row r="62" spans="1:11" x14ac:dyDescent="0.25">
      <c r="A62" s="1">
        <f t="shared" si="6"/>
        <v>42154</v>
      </c>
      <c r="B62">
        <v>13</v>
      </c>
      <c r="C62">
        <v>0</v>
      </c>
      <c r="D62">
        <f t="shared" si="0"/>
        <v>0</v>
      </c>
      <c r="E62">
        <f t="shared" si="1"/>
        <v>0</v>
      </c>
      <c r="F62" s="2">
        <f t="shared" si="7"/>
        <v>0</v>
      </c>
      <c r="G62" s="2">
        <f t="shared" si="2"/>
        <v>0</v>
      </c>
      <c r="H62">
        <f t="shared" si="3"/>
        <v>0</v>
      </c>
      <c r="I62">
        <f>IF(H62=1,IF(B62&lt;=30,12000,24000),0)</f>
        <v>0</v>
      </c>
      <c r="J62" s="2">
        <f t="shared" si="4"/>
        <v>0</v>
      </c>
      <c r="K62" s="2">
        <f t="shared" si="5"/>
        <v>0</v>
      </c>
    </row>
    <row r="63" spans="1:11" x14ac:dyDescent="0.25">
      <c r="A63" s="1">
        <f t="shared" si="6"/>
        <v>42155</v>
      </c>
      <c r="B63">
        <v>12</v>
      </c>
      <c r="C63">
        <v>0</v>
      </c>
      <c r="D63">
        <f t="shared" si="0"/>
        <v>0</v>
      </c>
      <c r="E63">
        <f t="shared" si="1"/>
        <v>0</v>
      </c>
      <c r="F63" s="2">
        <f t="shared" si="7"/>
        <v>0</v>
      </c>
      <c r="G63" s="2">
        <f t="shared" si="2"/>
        <v>0</v>
      </c>
      <c r="H63">
        <f t="shared" si="3"/>
        <v>0</v>
      </c>
      <c r="I63">
        <f>IF(H63=1,IF(B63&lt;=30,12000,24000),0)</f>
        <v>0</v>
      </c>
      <c r="J63" s="2">
        <f t="shared" si="4"/>
        <v>0</v>
      </c>
      <c r="K63" s="2">
        <f t="shared" si="5"/>
        <v>0</v>
      </c>
    </row>
    <row r="64" spans="1:11" x14ac:dyDescent="0.25">
      <c r="A64" s="1">
        <f t="shared" si="6"/>
        <v>42156</v>
      </c>
      <c r="B64">
        <v>18</v>
      </c>
      <c r="C64">
        <v>4</v>
      </c>
      <c r="D64">
        <f t="shared" si="0"/>
        <v>2800</v>
      </c>
      <c r="E64">
        <f t="shared" si="1"/>
        <v>2800</v>
      </c>
      <c r="F64" s="2">
        <f t="shared" si="7"/>
        <v>0</v>
      </c>
      <c r="G64" s="2">
        <f t="shared" si="2"/>
        <v>2800</v>
      </c>
      <c r="H64">
        <f t="shared" si="3"/>
        <v>0</v>
      </c>
      <c r="I64">
        <f>IF(H64=1,IF(B64&lt;=30,12000,24000),0)</f>
        <v>0</v>
      </c>
      <c r="J64" s="2">
        <f t="shared" si="4"/>
        <v>0</v>
      </c>
      <c r="K64" s="2">
        <f t="shared" si="5"/>
        <v>2800</v>
      </c>
    </row>
    <row r="65" spans="1:11" x14ac:dyDescent="0.25">
      <c r="A65" s="1">
        <f t="shared" si="6"/>
        <v>42157</v>
      </c>
      <c r="B65">
        <v>18</v>
      </c>
      <c r="C65">
        <v>3</v>
      </c>
      <c r="D65">
        <f t="shared" si="0"/>
        <v>2100</v>
      </c>
      <c r="E65">
        <f t="shared" si="1"/>
        <v>4900</v>
      </c>
      <c r="F65" s="2">
        <f t="shared" si="7"/>
        <v>0</v>
      </c>
      <c r="G65" s="2">
        <f t="shared" si="2"/>
        <v>4900</v>
      </c>
      <c r="H65">
        <f t="shared" si="3"/>
        <v>0</v>
      </c>
      <c r="I65">
        <f>IF(H65=1,IF(B65&lt;=30,12000,24000),0)</f>
        <v>0</v>
      </c>
      <c r="J65" s="2">
        <f t="shared" si="4"/>
        <v>0</v>
      </c>
      <c r="K65" s="2">
        <f t="shared" si="5"/>
        <v>4900</v>
      </c>
    </row>
    <row r="66" spans="1:11" x14ac:dyDescent="0.25">
      <c r="A66" s="1">
        <f t="shared" si="6"/>
        <v>42158</v>
      </c>
      <c r="B66">
        <v>22</v>
      </c>
      <c r="C66">
        <v>0</v>
      </c>
      <c r="D66">
        <f t="shared" si="0"/>
        <v>0</v>
      </c>
      <c r="E66">
        <f t="shared" si="1"/>
        <v>4900</v>
      </c>
      <c r="F66" s="2">
        <f t="shared" si="7"/>
        <v>15169</v>
      </c>
      <c r="G66" s="2">
        <f t="shared" si="2"/>
        <v>0</v>
      </c>
      <c r="H66">
        <f t="shared" si="3"/>
        <v>1</v>
      </c>
      <c r="I66">
        <f>IF(H66=1,IF(B66&lt;=30,12000,24000),0)</f>
        <v>12000</v>
      </c>
      <c r="J66" s="2">
        <f t="shared" si="4"/>
        <v>25000</v>
      </c>
      <c r="K66" s="2">
        <f t="shared" si="5"/>
        <v>13000</v>
      </c>
    </row>
    <row r="67" spans="1:11" x14ac:dyDescent="0.25">
      <c r="A67" s="1">
        <f t="shared" si="6"/>
        <v>42159</v>
      </c>
      <c r="B67">
        <v>15</v>
      </c>
      <c r="C67">
        <v>0</v>
      </c>
      <c r="D67">
        <f t="shared" si="0"/>
        <v>0</v>
      </c>
      <c r="E67">
        <f t="shared" si="1"/>
        <v>13000</v>
      </c>
      <c r="F67" s="2">
        <f t="shared" si="7"/>
        <v>22657</v>
      </c>
      <c r="G67" s="2">
        <f t="shared" si="2"/>
        <v>0</v>
      </c>
      <c r="H67">
        <f t="shared" si="3"/>
        <v>0</v>
      </c>
      <c r="I67">
        <f>IF(H67=1,IF(B67&lt;=30,12000,24000),0)</f>
        <v>0</v>
      </c>
      <c r="J67" s="2">
        <f t="shared" si="4"/>
        <v>0</v>
      </c>
      <c r="K67" s="2">
        <f t="shared" si="5"/>
        <v>0</v>
      </c>
    </row>
    <row r="68" spans="1:11" x14ac:dyDescent="0.25">
      <c r="A68" s="1">
        <f t="shared" si="6"/>
        <v>42160</v>
      </c>
      <c r="B68">
        <v>18</v>
      </c>
      <c r="C68">
        <v>0</v>
      </c>
      <c r="D68">
        <f t="shared" ref="D68:D131" si="8">700*C68</f>
        <v>0</v>
      </c>
      <c r="E68">
        <f t="shared" ref="E68:E131" si="9">IF(K67+D68&gt;25000,25000,K67+D68)</f>
        <v>0</v>
      </c>
      <c r="F68" s="2">
        <f t="shared" si="7"/>
        <v>0</v>
      </c>
      <c r="G68" s="2">
        <f t="shared" ref="G68:G131" si="10">IF(E68-F68&gt;=0, E68-F68, 0)</f>
        <v>0</v>
      </c>
      <c r="H68">
        <f t="shared" ref="H68:H131" si="11">IF(AND(B68&gt;15,C68&lt;=0.61),1,0)</f>
        <v>1</v>
      </c>
      <c r="I68">
        <f>IF(H68=1,IF(B68&lt;=30,12000,24000),0)</f>
        <v>12000</v>
      </c>
      <c r="J68" s="2">
        <f t="shared" ref="J68:J131" si="12">IF(AND(I68=12000,G68&lt;12000),25000-G68,IF(AND(I68=24000,G68&lt;24000),25000-G68,0))</f>
        <v>25000</v>
      </c>
      <c r="K68" s="2">
        <f t="shared" ref="K68:K131" si="13">G68-I68+J68</f>
        <v>13000</v>
      </c>
    </row>
    <row r="69" spans="1:11" x14ac:dyDescent="0.25">
      <c r="A69" s="1">
        <f t="shared" ref="A69:A132" si="14">A68+1</f>
        <v>42161</v>
      </c>
      <c r="B69">
        <v>22</v>
      </c>
      <c r="C69">
        <v>0</v>
      </c>
      <c r="D69">
        <f t="shared" si="8"/>
        <v>0</v>
      </c>
      <c r="E69">
        <f t="shared" si="9"/>
        <v>13000</v>
      </c>
      <c r="F69" s="2">
        <f t="shared" si="7"/>
        <v>40244</v>
      </c>
      <c r="G69" s="2">
        <f t="shared" si="10"/>
        <v>0</v>
      </c>
      <c r="H69">
        <f t="shared" si="11"/>
        <v>1</v>
      </c>
      <c r="I69">
        <f>IF(H69=1,IF(B69&lt;=30,12000,24000),0)</f>
        <v>12000</v>
      </c>
      <c r="J69" s="2">
        <f t="shared" si="12"/>
        <v>25000</v>
      </c>
      <c r="K69" s="2">
        <f t="shared" si="13"/>
        <v>13000</v>
      </c>
    </row>
    <row r="70" spans="1:11" x14ac:dyDescent="0.25">
      <c r="A70" s="1">
        <f t="shared" si="14"/>
        <v>42162</v>
      </c>
      <c r="B70">
        <v>14</v>
      </c>
      <c r="C70">
        <v>8</v>
      </c>
      <c r="D70">
        <f t="shared" si="8"/>
        <v>5600</v>
      </c>
      <c r="E70">
        <f t="shared" si="9"/>
        <v>18600</v>
      </c>
      <c r="F70" s="2">
        <f t="shared" si="7"/>
        <v>0</v>
      </c>
      <c r="G70" s="2">
        <f t="shared" si="10"/>
        <v>18600</v>
      </c>
      <c r="H70">
        <f t="shared" si="11"/>
        <v>0</v>
      </c>
      <c r="I70">
        <f>IF(H70=1,IF(B70&lt;=30,12000,24000),0)</f>
        <v>0</v>
      </c>
      <c r="J70" s="2">
        <f t="shared" si="12"/>
        <v>0</v>
      </c>
      <c r="K70" s="2">
        <f t="shared" si="13"/>
        <v>18600</v>
      </c>
    </row>
    <row r="71" spans="1:11" x14ac:dyDescent="0.25">
      <c r="A71" s="1">
        <f t="shared" si="14"/>
        <v>42163</v>
      </c>
      <c r="B71">
        <v>14</v>
      </c>
      <c r="C71">
        <v>5.9</v>
      </c>
      <c r="D71">
        <f t="shared" si="8"/>
        <v>4130</v>
      </c>
      <c r="E71">
        <f t="shared" si="9"/>
        <v>22730</v>
      </c>
      <c r="F71" s="2">
        <f t="shared" si="7"/>
        <v>0</v>
      </c>
      <c r="G71" s="2">
        <f t="shared" si="10"/>
        <v>22730</v>
      </c>
      <c r="H71">
        <f t="shared" si="11"/>
        <v>0</v>
      </c>
      <c r="I71">
        <f>IF(H71=1,IF(B71&lt;=30,12000,24000),0)</f>
        <v>0</v>
      </c>
      <c r="J71" s="2">
        <f t="shared" si="12"/>
        <v>0</v>
      </c>
      <c r="K71" s="2">
        <f t="shared" si="13"/>
        <v>22730</v>
      </c>
    </row>
    <row r="72" spans="1:11" x14ac:dyDescent="0.25">
      <c r="A72" s="1">
        <f t="shared" si="14"/>
        <v>42164</v>
      </c>
      <c r="B72">
        <v>12</v>
      </c>
      <c r="C72">
        <v>5</v>
      </c>
      <c r="D72">
        <f t="shared" si="8"/>
        <v>3500</v>
      </c>
      <c r="E72">
        <f t="shared" si="9"/>
        <v>25000</v>
      </c>
      <c r="F72" s="2">
        <f t="shared" si="7"/>
        <v>0</v>
      </c>
      <c r="G72" s="2">
        <f t="shared" si="10"/>
        <v>25000</v>
      </c>
      <c r="H72">
        <f t="shared" si="11"/>
        <v>0</v>
      </c>
      <c r="I72">
        <f>IF(H72=1,IF(B72&lt;=30,12000,24000),0)</f>
        <v>0</v>
      </c>
      <c r="J72" s="2">
        <f t="shared" si="12"/>
        <v>0</v>
      </c>
      <c r="K72" s="2">
        <f t="shared" si="13"/>
        <v>25000</v>
      </c>
    </row>
    <row r="73" spans="1:11" x14ac:dyDescent="0.25">
      <c r="A73" s="1">
        <f t="shared" si="14"/>
        <v>42165</v>
      </c>
      <c r="B73">
        <v>16</v>
      </c>
      <c r="C73">
        <v>0</v>
      </c>
      <c r="D73">
        <f t="shared" si="8"/>
        <v>0</v>
      </c>
      <c r="E73">
        <f t="shared" si="9"/>
        <v>25000</v>
      </c>
      <c r="F73" s="2">
        <f t="shared" ref="F73:F136" si="15">IF(C73=0,ROUNDUP(K72*0.03*POWER(B73,1.5),0),0)</f>
        <v>48000</v>
      </c>
      <c r="G73" s="2">
        <f t="shared" si="10"/>
        <v>0</v>
      </c>
      <c r="H73">
        <f t="shared" si="11"/>
        <v>1</v>
      </c>
      <c r="I73">
        <f>IF(H73=1,IF(B73&lt;=30,12000,24000),0)</f>
        <v>12000</v>
      </c>
      <c r="J73" s="2">
        <f t="shared" si="12"/>
        <v>25000</v>
      </c>
      <c r="K73" s="2">
        <f t="shared" si="13"/>
        <v>13000</v>
      </c>
    </row>
    <row r="74" spans="1:11" x14ac:dyDescent="0.25">
      <c r="A74" s="1">
        <f t="shared" si="14"/>
        <v>42166</v>
      </c>
      <c r="B74">
        <v>16</v>
      </c>
      <c r="C74">
        <v>0</v>
      </c>
      <c r="D74">
        <f t="shared" si="8"/>
        <v>0</v>
      </c>
      <c r="E74">
        <f t="shared" si="9"/>
        <v>13000</v>
      </c>
      <c r="F74" s="2">
        <f t="shared" si="15"/>
        <v>24960</v>
      </c>
      <c r="G74" s="2">
        <f t="shared" si="10"/>
        <v>0</v>
      </c>
      <c r="H74">
        <f t="shared" si="11"/>
        <v>1</v>
      </c>
      <c r="I74">
        <f>IF(H74=1,IF(B74&lt;=30,12000,24000),0)</f>
        <v>12000</v>
      </c>
      <c r="J74" s="2">
        <f t="shared" si="12"/>
        <v>25000</v>
      </c>
      <c r="K74" s="2">
        <f t="shared" si="13"/>
        <v>13000</v>
      </c>
    </row>
    <row r="75" spans="1:11" x14ac:dyDescent="0.25">
      <c r="A75" s="1">
        <f t="shared" si="14"/>
        <v>42167</v>
      </c>
      <c r="B75">
        <v>18</v>
      </c>
      <c r="C75">
        <v>5</v>
      </c>
      <c r="D75">
        <f t="shared" si="8"/>
        <v>3500</v>
      </c>
      <c r="E75">
        <f t="shared" si="9"/>
        <v>16500</v>
      </c>
      <c r="F75" s="2">
        <f t="shared" si="15"/>
        <v>0</v>
      </c>
      <c r="G75" s="2">
        <f t="shared" si="10"/>
        <v>16500</v>
      </c>
      <c r="H75">
        <f t="shared" si="11"/>
        <v>0</v>
      </c>
      <c r="I75">
        <f>IF(H75=1,IF(B75&lt;=30,12000,24000),0)</f>
        <v>0</v>
      </c>
      <c r="J75" s="2">
        <f t="shared" si="12"/>
        <v>0</v>
      </c>
      <c r="K75" s="2">
        <f t="shared" si="13"/>
        <v>16500</v>
      </c>
    </row>
    <row r="76" spans="1:11" x14ac:dyDescent="0.25">
      <c r="A76" s="1">
        <f t="shared" si="14"/>
        <v>42168</v>
      </c>
      <c r="B76">
        <v>19</v>
      </c>
      <c r="C76">
        <v>1</v>
      </c>
      <c r="D76">
        <f t="shared" si="8"/>
        <v>700</v>
      </c>
      <c r="E76">
        <f t="shared" si="9"/>
        <v>17200</v>
      </c>
      <c r="F76" s="2">
        <f t="shared" si="15"/>
        <v>0</v>
      </c>
      <c r="G76" s="2">
        <f t="shared" si="10"/>
        <v>17200</v>
      </c>
      <c r="H76">
        <f t="shared" si="11"/>
        <v>0</v>
      </c>
      <c r="I76">
        <f>IF(H76=1,IF(B76&lt;=30,12000,24000),0)</f>
        <v>0</v>
      </c>
      <c r="J76" s="2">
        <f t="shared" si="12"/>
        <v>0</v>
      </c>
      <c r="K76" s="2">
        <f t="shared" si="13"/>
        <v>17200</v>
      </c>
    </row>
    <row r="77" spans="1:11" x14ac:dyDescent="0.25">
      <c r="A77" s="1">
        <f t="shared" si="14"/>
        <v>42169</v>
      </c>
      <c r="B77">
        <v>22</v>
      </c>
      <c r="C77">
        <v>0</v>
      </c>
      <c r="D77">
        <f t="shared" si="8"/>
        <v>0</v>
      </c>
      <c r="E77">
        <f t="shared" si="9"/>
        <v>17200</v>
      </c>
      <c r="F77" s="2">
        <f t="shared" si="15"/>
        <v>53246</v>
      </c>
      <c r="G77" s="2">
        <f t="shared" si="10"/>
        <v>0</v>
      </c>
      <c r="H77">
        <f t="shared" si="11"/>
        <v>1</v>
      </c>
      <c r="I77">
        <f>IF(H77=1,IF(B77&lt;=30,12000,24000),0)</f>
        <v>12000</v>
      </c>
      <c r="J77" s="2">
        <f t="shared" si="12"/>
        <v>25000</v>
      </c>
      <c r="K77" s="2">
        <f t="shared" si="13"/>
        <v>13000</v>
      </c>
    </row>
    <row r="78" spans="1:11" x14ac:dyDescent="0.25">
      <c r="A78" s="1">
        <f t="shared" si="14"/>
        <v>42170</v>
      </c>
      <c r="B78">
        <v>16</v>
      </c>
      <c r="C78">
        <v>0</v>
      </c>
      <c r="D78">
        <f t="shared" si="8"/>
        <v>0</v>
      </c>
      <c r="E78">
        <f t="shared" si="9"/>
        <v>13000</v>
      </c>
      <c r="F78" s="2">
        <f t="shared" si="15"/>
        <v>24960</v>
      </c>
      <c r="G78" s="2">
        <f t="shared" si="10"/>
        <v>0</v>
      </c>
      <c r="H78">
        <f t="shared" si="11"/>
        <v>1</v>
      </c>
      <c r="I78">
        <f>IF(H78=1,IF(B78&lt;=30,12000,24000),0)</f>
        <v>12000</v>
      </c>
      <c r="J78" s="2">
        <f t="shared" si="12"/>
        <v>25000</v>
      </c>
      <c r="K78" s="2">
        <f t="shared" si="13"/>
        <v>13000</v>
      </c>
    </row>
    <row r="79" spans="1:11" x14ac:dyDescent="0.25">
      <c r="A79" s="1">
        <f t="shared" si="14"/>
        <v>42171</v>
      </c>
      <c r="B79">
        <v>12</v>
      </c>
      <c r="C79">
        <v>0</v>
      </c>
      <c r="D79">
        <f t="shared" si="8"/>
        <v>0</v>
      </c>
      <c r="E79">
        <f t="shared" si="9"/>
        <v>13000</v>
      </c>
      <c r="F79" s="2">
        <f t="shared" si="15"/>
        <v>16212</v>
      </c>
      <c r="G79" s="2">
        <f t="shared" si="10"/>
        <v>0</v>
      </c>
      <c r="H79">
        <f t="shared" si="11"/>
        <v>0</v>
      </c>
      <c r="I79">
        <f>IF(H79=1,IF(B79&lt;=30,12000,24000),0)</f>
        <v>0</v>
      </c>
      <c r="J79" s="2">
        <f t="shared" si="12"/>
        <v>0</v>
      </c>
      <c r="K79" s="2">
        <f t="shared" si="13"/>
        <v>0</v>
      </c>
    </row>
    <row r="80" spans="1:11" x14ac:dyDescent="0.25">
      <c r="A80" s="1">
        <f t="shared" si="14"/>
        <v>42172</v>
      </c>
      <c r="B80">
        <v>14</v>
      </c>
      <c r="C80">
        <v>0</v>
      </c>
      <c r="D80">
        <f t="shared" si="8"/>
        <v>0</v>
      </c>
      <c r="E80">
        <f t="shared" si="9"/>
        <v>0</v>
      </c>
      <c r="F80" s="2">
        <f t="shared" si="15"/>
        <v>0</v>
      </c>
      <c r="G80" s="2">
        <f t="shared" si="10"/>
        <v>0</v>
      </c>
      <c r="H80">
        <f t="shared" si="11"/>
        <v>0</v>
      </c>
      <c r="I80">
        <f>IF(H80=1,IF(B80&lt;=30,12000,24000),0)</f>
        <v>0</v>
      </c>
      <c r="J80" s="2">
        <f t="shared" si="12"/>
        <v>0</v>
      </c>
      <c r="K80" s="2">
        <f t="shared" si="13"/>
        <v>0</v>
      </c>
    </row>
    <row r="81" spans="1:11" x14ac:dyDescent="0.25">
      <c r="A81" s="1">
        <f t="shared" si="14"/>
        <v>42173</v>
      </c>
      <c r="B81">
        <v>16</v>
      </c>
      <c r="C81">
        <v>0.3</v>
      </c>
      <c r="D81">
        <f t="shared" si="8"/>
        <v>210</v>
      </c>
      <c r="E81">
        <f t="shared" si="9"/>
        <v>210</v>
      </c>
      <c r="F81" s="2">
        <f t="shared" si="15"/>
        <v>0</v>
      </c>
      <c r="G81" s="2">
        <f t="shared" si="10"/>
        <v>210</v>
      </c>
      <c r="H81">
        <f t="shared" si="11"/>
        <v>1</v>
      </c>
      <c r="I81">
        <f>IF(H81=1,IF(B81&lt;=30,12000,24000),0)</f>
        <v>12000</v>
      </c>
      <c r="J81" s="2">
        <f t="shared" si="12"/>
        <v>24790</v>
      </c>
      <c r="K81" s="2">
        <f t="shared" si="13"/>
        <v>13000</v>
      </c>
    </row>
    <row r="82" spans="1:11" x14ac:dyDescent="0.25">
      <c r="A82" s="1">
        <f t="shared" si="14"/>
        <v>42174</v>
      </c>
      <c r="B82">
        <v>12</v>
      </c>
      <c r="C82">
        <v>3</v>
      </c>
      <c r="D82">
        <f t="shared" si="8"/>
        <v>2100</v>
      </c>
      <c r="E82">
        <f t="shared" si="9"/>
        <v>15100</v>
      </c>
      <c r="F82" s="2">
        <f t="shared" si="15"/>
        <v>0</v>
      </c>
      <c r="G82" s="2">
        <f t="shared" si="10"/>
        <v>15100</v>
      </c>
      <c r="H82">
        <f t="shared" si="11"/>
        <v>0</v>
      </c>
      <c r="I82">
        <f>IF(H82=1,IF(B82&lt;=30,12000,24000),0)</f>
        <v>0</v>
      </c>
      <c r="J82" s="2">
        <f t="shared" si="12"/>
        <v>0</v>
      </c>
      <c r="K82" s="2">
        <f t="shared" si="13"/>
        <v>15100</v>
      </c>
    </row>
    <row r="83" spans="1:11" x14ac:dyDescent="0.25">
      <c r="A83" s="1">
        <f t="shared" si="14"/>
        <v>42175</v>
      </c>
      <c r="B83">
        <v>13</v>
      </c>
      <c r="C83">
        <v>2</v>
      </c>
      <c r="D83">
        <f t="shared" si="8"/>
        <v>1400</v>
      </c>
      <c r="E83">
        <f t="shared" si="9"/>
        <v>16500</v>
      </c>
      <c r="F83" s="2">
        <f t="shared" si="15"/>
        <v>0</v>
      </c>
      <c r="G83" s="2">
        <f t="shared" si="10"/>
        <v>16500</v>
      </c>
      <c r="H83">
        <f t="shared" si="11"/>
        <v>0</v>
      </c>
      <c r="I83">
        <f>IF(H83=1,IF(B83&lt;=30,12000,24000),0)</f>
        <v>0</v>
      </c>
      <c r="J83" s="2">
        <f t="shared" si="12"/>
        <v>0</v>
      </c>
      <c r="K83" s="2">
        <f t="shared" si="13"/>
        <v>16500</v>
      </c>
    </row>
    <row r="84" spans="1:11" x14ac:dyDescent="0.25">
      <c r="A84" s="1">
        <f t="shared" si="14"/>
        <v>42176</v>
      </c>
      <c r="B84">
        <v>12</v>
      </c>
      <c r="C84">
        <v>0</v>
      </c>
      <c r="D84">
        <f t="shared" si="8"/>
        <v>0</v>
      </c>
      <c r="E84">
        <f t="shared" si="9"/>
        <v>16500</v>
      </c>
      <c r="F84" s="2">
        <f t="shared" si="15"/>
        <v>20577</v>
      </c>
      <c r="G84" s="2">
        <f t="shared" si="10"/>
        <v>0</v>
      </c>
      <c r="H84">
        <f t="shared" si="11"/>
        <v>0</v>
      </c>
      <c r="I84">
        <f>IF(H84=1,IF(B84&lt;=30,12000,24000),0)</f>
        <v>0</v>
      </c>
      <c r="J84" s="2">
        <f t="shared" si="12"/>
        <v>0</v>
      </c>
      <c r="K84" s="2">
        <f t="shared" si="13"/>
        <v>0</v>
      </c>
    </row>
    <row r="85" spans="1:11" x14ac:dyDescent="0.25">
      <c r="A85" s="1">
        <f t="shared" si="14"/>
        <v>42177</v>
      </c>
      <c r="B85">
        <v>12</v>
      </c>
      <c r="C85">
        <v>3</v>
      </c>
      <c r="D85">
        <f t="shared" si="8"/>
        <v>2100</v>
      </c>
      <c r="E85">
        <f t="shared" si="9"/>
        <v>2100</v>
      </c>
      <c r="F85" s="2">
        <f t="shared" si="15"/>
        <v>0</v>
      </c>
      <c r="G85" s="2">
        <f t="shared" si="10"/>
        <v>2100</v>
      </c>
      <c r="H85">
        <f t="shared" si="11"/>
        <v>0</v>
      </c>
      <c r="I85">
        <f>IF(H85=1,IF(B85&lt;=30,12000,24000),0)</f>
        <v>0</v>
      </c>
      <c r="J85" s="2">
        <f t="shared" si="12"/>
        <v>0</v>
      </c>
      <c r="K85" s="2">
        <f t="shared" si="13"/>
        <v>2100</v>
      </c>
    </row>
    <row r="86" spans="1:11" x14ac:dyDescent="0.25">
      <c r="A86" s="1">
        <f t="shared" si="14"/>
        <v>42178</v>
      </c>
      <c r="B86">
        <v>13</v>
      </c>
      <c r="C86">
        <v>3</v>
      </c>
      <c r="D86">
        <f t="shared" si="8"/>
        <v>2100</v>
      </c>
      <c r="E86">
        <f t="shared" si="9"/>
        <v>4200</v>
      </c>
      <c r="F86" s="2">
        <f t="shared" si="15"/>
        <v>0</v>
      </c>
      <c r="G86" s="2">
        <f t="shared" si="10"/>
        <v>4200</v>
      </c>
      <c r="H86">
        <f t="shared" si="11"/>
        <v>0</v>
      </c>
      <c r="I86">
        <f>IF(H86=1,IF(B86&lt;=30,12000,24000),0)</f>
        <v>0</v>
      </c>
      <c r="J86" s="2">
        <f t="shared" si="12"/>
        <v>0</v>
      </c>
      <c r="K86" s="2">
        <f t="shared" si="13"/>
        <v>4200</v>
      </c>
    </row>
    <row r="87" spans="1:11" x14ac:dyDescent="0.25">
      <c r="A87" s="1">
        <f t="shared" si="14"/>
        <v>42179</v>
      </c>
      <c r="B87">
        <v>12</v>
      </c>
      <c r="C87">
        <v>0</v>
      </c>
      <c r="D87">
        <f t="shared" si="8"/>
        <v>0</v>
      </c>
      <c r="E87">
        <f t="shared" si="9"/>
        <v>4200</v>
      </c>
      <c r="F87" s="2">
        <f t="shared" si="15"/>
        <v>5238</v>
      </c>
      <c r="G87" s="2">
        <f t="shared" si="10"/>
        <v>0</v>
      </c>
      <c r="H87">
        <f t="shared" si="11"/>
        <v>0</v>
      </c>
      <c r="I87">
        <f>IF(H87=1,IF(B87&lt;=30,12000,24000),0)</f>
        <v>0</v>
      </c>
      <c r="J87" s="2">
        <f t="shared" si="12"/>
        <v>0</v>
      </c>
      <c r="K87" s="2">
        <f t="shared" si="13"/>
        <v>0</v>
      </c>
    </row>
    <row r="88" spans="1:11" x14ac:dyDescent="0.25">
      <c r="A88" s="1">
        <f t="shared" si="14"/>
        <v>42180</v>
      </c>
      <c r="B88">
        <v>16</v>
      </c>
      <c r="C88">
        <v>0</v>
      </c>
      <c r="D88">
        <f t="shared" si="8"/>
        <v>0</v>
      </c>
      <c r="E88">
        <f t="shared" si="9"/>
        <v>0</v>
      </c>
      <c r="F88" s="2">
        <f t="shared" si="15"/>
        <v>0</v>
      </c>
      <c r="G88" s="2">
        <f t="shared" si="10"/>
        <v>0</v>
      </c>
      <c r="H88">
        <f t="shared" si="11"/>
        <v>1</v>
      </c>
      <c r="I88">
        <f>IF(H88=1,IF(B88&lt;=30,12000,24000),0)</f>
        <v>12000</v>
      </c>
      <c r="J88" s="2">
        <f t="shared" si="12"/>
        <v>25000</v>
      </c>
      <c r="K88" s="2">
        <f t="shared" si="13"/>
        <v>13000</v>
      </c>
    </row>
    <row r="89" spans="1:11" x14ac:dyDescent="0.25">
      <c r="A89" s="1">
        <f t="shared" si="14"/>
        <v>42181</v>
      </c>
      <c r="B89">
        <v>16</v>
      </c>
      <c r="C89">
        <v>7</v>
      </c>
      <c r="D89">
        <f t="shared" si="8"/>
        <v>4900</v>
      </c>
      <c r="E89">
        <f t="shared" si="9"/>
        <v>17900</v>
      </c>
      <c r="F89" s="2">
        <f t="shared" si="15"/>
        <v>0</v>
      </c>
      <c r="G89" s="2">
        <f t="shared" si="10"/>
        <v>17900</v>
      </c>
      <c r="H89">
        <f t="shared" si="11"/>
        <v>0</v>
      </c>
      <c r="I89">
        <f>IF(H89=1,IF(B89&lt;=30,12000,24000),0)</f>
        <v>0</v>
      </c>
      <c r="J89" s="2">
        <f t="shared" si="12"/>
        <v>0</v>
      </c>
      <c r="K89" s="2">
        <f t="shared" si="13"/>
        <v>17900</v>
      </c>
    </row>
    <row r="90" spans="1:11" x14ac:dyDescent="0.25">
      <c r="A90" s="1">
        <f t="shared" si="14"/>
        <v>42182</v>
      </c>
      <c r="B90">
        <v>18</v>
      </c>
      <c r="C90">
        <v>6</v>
      </c>
      <c r="D90">
        <f t="shared" si="8"/>
        <v>4200</v>
      </c>
      <c r="E90">
        <f t="shared" si="9"/>
        <v>22100</v>
      </c>
      <c r="F90" s="2">
        <f t="shared" si="15"/>
        <v>0</v>
      </c>
      <c r="G90" s="2">
        <f t="shared" si="10"/>
        <v>22100</v>
      </c>
      <c r="H90">
        <f t="shared" si="11"/>
        <v>0</v>
      </c>
      <c r="I90">
        <f>IF(H90=1,IF(B90&lt;=30,12000,24000),0)</f>
        <v>0</v>
      </c>
      <c r="J90" s="2">
        <f t="shared" si="12"/>
        <v>0</v>
      </c>
      <c r="K90" s="2">
        <f t="shared" si="13"/>
        <v>22100</v>
      </c>
    </row>
    <row r="91" spans="1:11" x14ac:dyDescent="0.25">
      <c r="A91" s="1">
        <f t="shared" si="14"/>
        <v>42183</v>
      </c>
      <c r="B91">
        <v>16</v>
      </c>
      <c r="C91">
        <v>0</v>
      </c>
      <c r="D91">
        <f t="shared" si="8"/>
        <v>0</v>
      </c>
      <c r="E91">
        <f t="shared" si="9"/>
        <v>22100</v>
      </c>
      <c r="F91" s="2">
        <f t="shared" si="15"/>
        <v>42432</v>
      </c>
      <c r="G91" s="2">
        <f t="shared" si="10"/>
        <v>0</v>
      </c>
      <c r="H91">
        <f t="shared" si="11"/>
        <v>1</v>
      </c>
      <c r="I91">
        <f>IF(H91=1,IF(B91&lt;=30,12000,24000),0)</f>
        <v>12000</v>
      </c>
      <c r="J91" s="2">
        <f t="shared" si="12"/>
        <v>25000</v>
      </c>
      <c r="K91" s="2">
        <f t="shared" si="13"/>
        <v>13000</v>
      </c>
    </row>
    <row r="92" spans="1:11" x14ac:dyDescent="0.25">
      <c r="A92" s="1">
        <f t="shared" si="14"/>
        <v>42184</v>
      </c>
      <c r="B92">
        <v>16</v>
      </c>
      <c r="C92">
        <v>0</v>
      </c>
      <c r="D92">
        <f t="shared" si="8"/>
        <v>0</v>
      </c>
      <c r="E92">
        <f t="shared" si="9"/>
        <v>13000</v>
      </c>
      <c r="F92" s="2">
        <f t="shared" si="15"/>
        <v>24960</v>
      </c>
      <c r="G92" s="2">
        <f t="shared" si="10"/>
        <v>0</v>
      </c>
      <c r="H92">
        <f t="shared" si="11"/>
        <v>1</v>
      </c>
      <c r="I92">
        <f>IF(H92=1,IF(B92&lt;=30,12000,24000),0)</f>
        <v>12000</v>
      </c>
      <c r="J92" s="2">
        <f t="shared" si="12"/>
        <v>25000</v>
      </c>
      <c r="K92" s="2">
        <f t="shared" si="13"/>
        <v>13000</v>
      </c>
    </row>
    <row r="93" spans="1:11" x14ac:dyDescent="0.25">
      <c r="A93" s="1">
        <f t="shared" si="14"/>
        <v>42185</v>
      </c>
      <c r="B93">
        <v>19</v>
      </c>
      <c r="C93">
        <v>0</v>
      </c>
      <c r="D93">
        <f t="shared" si="8"/>
        <v>0</v>
      </c>
      <c r="E93">
        <f t="shared" si="9"/>
        <v>13000</v>
      </c>
      <c r="F93" s="2">
        <f t="shared" si="15"/>
        <v>32300</v>
      </c>
      <c r="G93" s="2">
        <f t="shared" si="10"/>
        <v>0</v>
      </c>
      <c r="H93">
        <f t="shared" si="11"/>
        <v>1</v>
      </c>
      <c r="I93">
        <f>IF(H93=1,IF(B93&lt;=30,12000,24000),0)</f>
        <v>12000</v>
      </c>
      <c r="J93" s="2">
        <f t="shared" si="12"/>
        <v>25000</v>
      </c>
      <c r="K93" s="2">
        <f t="shared" si="13"/>
        <v>13000</v>
      </c>
    </row>
    <row r="94" spans="1:11" x14ac:dyDescent="0.25">
      <c r="A94" s="1">
        <f t="shared" si="14"/>
        <v>42186</v>
      </c>
      <c r="B94">
        <v>18</v>
      </c>
      <c r="C94">
        <v>0</v>
      </c>
      <c r="D94">
        <f t="shared" si="8"/>
        <v>0</v>
      </c>
      <c r="E94">
        <f t="shared" si="9"/>
        <v>13000</v>
      </c>
      <c r="F94" s="2">
        <f t="shared" si="15"/>
        <v>29784</v>
      </c>
      <c r="G94" s="2">
        <f t="shared" si="10"/>
        <v>0</v>
      </c>
      <c r="H94">
        <f t="shared" si="11"/>
        <v>1</v>
      </c>
      <c r="I94">
        <f>IF(H94=1,IF(B94&lt;=30,12000,24000),0)</f>
        <v>12000</v>
      </c>
      <c r="J94" s="2">
        <f t="shared" si="12"/>
        <v>25000</v>
      </c>
      <c r="K94" s="2">
        <f t="shared" si="13"/>
        <v>13000</v>
      </c>
    </row>
    <row r="95" spans="1:11" x14ac:dyDescent="0.25">
      <c r="A95" s="1">
        <f t="shared" si="14"/>
        <v>42187</v>
      </c>
      <c r="B95">
        <v>20</v>
      </c>
      <c r="C95">
        <v>0</v>
      </c>
      <c r="D95">
        <f t="shared" si="8"/>
        <v>0</v>
      </c>
      <c r="E95">
        <f t="shared" si="9"/>
        <v>13000</v>
      </c>
      <c r="F95" s="2">
        <f t="shared" si="15"/>
        <v>34883</v>
      </c>
      <c r="G95" s="2">
        <f t="shared" si="10"/>
        <v>0</v>
      </c>
      <c r="H95">
        <f t="shared" si="11"/>
        <v>1</v>
      </c>
      <c r="I95">
        <f>IF(H95=1,IF(B95&lt;=30,12000,24000),0)</f>
        <v>12000</v>
      </c>
      <c r="J95" s="2">
        <f t="shared" si="12"/>
        <v>25000</v>
      </c>
      <c r="K95" s="2">
        <f t="shared" si="13"/>
        <v>13000</v>
      </c>
    </row>
    <row r="96" spans="1:11" x14ac:dyDescent="0.25">
      <c r="A96" s="1">
        <f t="shared" si="14"/>
        <v>42188</v>
      </c>
      <c r="B96">
        <v>22</v>
      </c>
      <c r="C96">
        <v>0</v>
      </c>
      <c r="D96">
        <f t="shared" si="8"/>
        <v>0</v>
      </c>
      <c r="E96">
        <f t="shared" si="9"/>
        <v>13000</v>
      </c>
      <c r="F96" s="2">
        <f t="shared" si="15"/>
        <v>40244</v>
      </c>
      <c r="G96" s="2">
        <f t="shared" si="10"/>
        <v>0</v>
      </c>
      <c r="H96">
        <f t="shared" si="11"/>
        <v>1</v>
      </c>
      <c r="I96">
        <f>IF(H96=1,IF(B96&lt;=30,12000,24000),0)</f>
        <v>12000</v>
      </c>
      <c r="J96" s="2">
        <f t="shared" si="12"/>
        <v>25000</v>
      </c>
      <c r="K96" s="2">
        <f t="shared" si="13"/>
        <v>13000</v>
      </c>
    </row>
    <row r="97" spans="1:11" x14ac:dyDescent="0.25">
      <c r="A97" s="1">
        <f t="shared" si="14"/>
        <v>42189</v>
      </c>
      <c r="B97">
        <v>25</v>
      </c>
      <c r="C97">
        <v>0</v>
      </c>
      <c r="D97">
        <f t="shared" si="8"/>
        <v>0</v>
      </c>
      <c r="E97">
        <f t="shared" si="9"/>
        <v>13000</v>
      </c>
      <c r="F97" s="2">
        <f t="shared" si="15"/>
        <v>48750</v>
      </c>
      <c r="G97" s="2">
        <f t="shared" si="10"/>
        <v>0</v>
      </c>
      <c r="H97">
        <f t="shared" si="11"/>
        <v>1</v>
      </c>
      <c r="I97">
        <f>IF(H97=1,IF(B97&lt;=30,12000,24000),0)</f>
        <v>12000</v>
      </c>
      <c r="J97" s="2">
        <f t="shared" si="12"/>
        <v>25000</v>
      </c>
      <c r="K97" s="2">
        <f t="shared" si="13"/>
        <v>13000</v>
      </c>
    </row>
    <row r="98" spans="1:11" x14ac:dyDescent="0.25">
      <c r="A98" s="1">
        <f t="shared" si="14"/>
        <v>42190</v>
      </c>
      <c r="B98">
        <v>26</v>
      </c>
      <c r="C98">
        <v>0</v>
      </c>
      <c r="D98">
        <f t="shared" si="8"/>
        <v>0</v>
      </c>
      <c r="E98">
        <f t="shared" si="9"/>
        <v>13000</v>
      </c>
      <c r="F98" s="2">
        <f t="shared" si="15"/>
        <v>51705</v>
      </c>
      <c r="G98" s="2">
        <f t="shared" si="10"/>
        <v>0</v>
      </c>
      <c r="H98">
        <f t="shared" si="11"/>
        <v>1</v>
      </c>
      <c r="I98">
        <f>IF(H98=1,IF(B98&lt;=30,12000,24000),0)</f>
        <v>12000</v>
      </c>
      <c r="J98" s="2">
        <f t="shared" si="12"/>
        <v>25000</v>
      </c>
      <c r="K98" s="2">
        <f t="shared" si="13"/>
        <v>13000</v>
      </c>
    </row>
    <row r="99" spans="1:11" x14ac:dyDescent="0.25">
      <c r="A99" s="1">
        <f t="shared" si="14"/>
        <v>42191</v>
      </c>
      <c r="B99">
        <v>22</v>
      </c>
      <c r="C99">
        <v>0</v>
      </c>
      <c r="D99">
        <f t="shared" si="8"/>
        <v>0</v>
      </c>
      <c r="E99">
        <f t="shared" si="9"/>
        <v>13000</v>
      </c>
      <c r="F99" s="2">
        <f t="shared" si="15"/>
        <v>40244</v>
      </c>
      <c r="G99" s="2">
        <f t="shared" si="10"/>
        <v>0</v>
      </c>
      <c r="H99">
        <f t="shared" si="11"/>
        <v>1</v>
      </c>
      <c r="I99">
        <f>IF(H99=1,IF(B99&lt;=30,12000,24000),0)</f>
        <v>12000</v>
      </c>
      <c r="J99" s="2">
        <f t="shared" si="12"/>
        <v>25000</v>
      </c>
      <c r="K99" s="2">
        <f t="shared" si="13"/>
        <v>13000</v>
      </c>
    </row>
    <row r="100" spans="1:11" x14ac:dyDescent="0.25">
      <c r="A100" s="1">
        <f t="shared" si="14"/>
        <v>42192</v>
      </c>
      <c r="B100">
        <v>22</v>
      </c>
      <c r="C100">
        <v>18</v>
      </c>
      <c r="D100">
        <f t="shared" si="8"/>
        <v>12600</v>
      </c>
      <c r="E100">
        <f t="shared" si="9"/>
        <v>25000</v>
      </c>
      <c r="F100" s="2">
        <f t="shared" si="15"/>
        <v>0</v>
      </c>
      <c r="G100" s="2">
        <f t="shared" si="10"/>
        <v>25000</v>
      </c>
      <c r="H100">
        <f t="shared" si="11"/>
        <v>0</v>
      </c>
      <c r="I100">
        <f>IF(H100=1,IF(B100&lt;=30,12000,24000),0)</f>
        <v>0</v>
      </c>
      <c r="J100" s="2">
        <f t="shared" si="12"/>
        <v>0</v>
      </c>
      <c r="K100" s="2">
        <f t="shared" si="13"/>
        <v>25000</v>
      </c>
    </row>
    <row r="101" spans="1:11" x14ac:dyDescent="0.25">
      <c r="A101" s="1">
        <f t="shared" si="14"/>
        <v>42193</v>
      </c>
      <c r="B101">
        <v>20</v>
      </c>
      <c r="C101">
        <v>3</v>
      </c>
      <c r="D101">
        <f t="shared" si="8"/>
        <v>2100</v>
      </c>
      <c r="E101">
        <f t="shared" si="9"/>
        <v>25000</v>
      </c>
      <c r="F101" s="2">
        <f t="shared" si="15"/>
        <v>0</v>
      </c>
      <c r="G101" s="2">
        <f t="shared" si="10"/>
        <v>25000</v>
      </c>
      <c r="H101">
        <f t="shared" si="11"/>
        <v>0</v>
      </c>
      <c r="I101">
        <f>IF(H101=1,IF(B101&lt;=30,12000,24000),0)</f>
        <v>0</v>
      </c>
      <c r="J101" s="2">
        <f t="shared" si="12"/>
        <v>0</v>
      </c>
      <c r="K101" s="2">
        <f t="shared" si="13"/>
        <v>25000</v>
      </c>
    </row>
    <row r="102" spans="1:11" x14ac:dyDescent="0.25">
      <c r="A102" s="1">
        <f t="shared" si="14"/>
        <v>42194</v>
      </c>
      <c r="B102">
        <v>16</v>
      </c>
      <c r="C102">
        <v>0.2</v>
      </c>
      <c r="D102">
        <f t="shared" si="8"/>
        <v>140</v>
      </c>
      <c r="E102">
        <f t="shared" si="9"/>
        <v>25000</v>
      </c>
      <c r="F102" s="2">
        <f t="shared" si="15"/>
        <v>0</v>
      </c>
      <c r="G102" s="2">
        <f t="shared" si="10"/>
        <v>25000</v>
      </c>
      <c r="H102">
        <f t="shared" si="11"/>
        <v>1</v>
      </c>
      <c r="I102">
        <f>IF(H102=1,IF(B102&lt;=30,12000,24000),0)</f>
        <v>12000</v>
      </c>
      <c r="J102" s="2">
        <f t="shared" si="12"/>
        <v>0</v>
      </c>
      <c r="K102" s="2">
        <f t="shared" si="13"/>
        <v>13000</v>
      </c>
    </row>
    <row r="103" spans="1:11" x14ac:dyDescent="0.25">
      <c r="A103" s="1">
        <f t="shared" si="14"/>
        <v>42195</v>
      </c>
      <c r="B103">
        <v>13</v>
      </c>
      <c r="C103">
        <v>12.2</v>
      </c>
      <c r="D103">
        <f t="shared" si="8"/>
        <v>8540</v>
      </c>
      <c r="E103">
        <f t="shared" si="9"/>
        <v>21540</v>
      </c>
      <c r="F103" s="2">
        <f t="shared" si="15"/>
        <v>0</v>
      </c>
      <c r="G103" s="2">
        <f t="shared" si="10"/>
        <v>21540</v>
      </c>
      <c r="H103">
        <f t="shared" si="11"/>
        <v>0</v>
      </c>
      <c r="I103">
        <f>IF(H103=1,IF(B103&lt;=30,12000,24000),0)</f>
        <v>0</v>
      </c>
      <c r="J103" s="2">
        <f t="shared" si="12"/>
        <v>0</v>
      </c>
      <c r="K103" s="2">
        <f t="shared" si="13"/>
        <v>21540</v>
      </c>
    </row>
    <row r="104" spans="1:11" x14ac:dyDescent="0.25">
      <c r="A104" s="1">
        <f t="shared" si="14"/>
        <v>42196</v>
      </c>
      <c r="B104">
        <v>16</v>
      </c>
      <c r="C104">
        <v>0</v>
      </c>
      <c r="D104">
        <f t="shared" si="8"/>
        <v>0</v>
      </c>
      <c r="E104">
        <f t="shared" si="9"/>
        <v>21540</v>
      </c>
      <c r="F104" s="2">
        <f t="shared" si="15"/>
        <v>41357</v>
      </c>
      <c r="G104" s="2">
        <f t="shared" si="10"/>
        <v>0</v>
      </c>
      <c r="H104">
        <f t="shared" si="11"/>
        <v>1</v>
      </c>
      <c r="I104">
        <f>IF(H104=1,IF(B104&lt;=30,12000,24000),0)</f>
        <v>12000</v>
      </c>
      <c r="J104" s="2">
        <f t="shared" si="12"/>
        <v>25000</v>
      </c>
      <c r="K104" s="2">
        <f t="shared" si="13"/>
        <v>13000</v>
      </c>
    </row>
    <row r="105" spans="1:11" x14ac:dyDescent="0.25">
      <c r="A105" s="1">
        <f t="shared" si="14"/>
        <v>42197</v>
      </c>
      <c r="B105">
        <v>18</v>
      </c>
      <c r="C105">
        <v>2</v>
      </c>
      <c r="D105">
        <f t="shared" si="8"/>
        <v>1400</v>
      </c>
      <c r="E105">
        <f t="shared" si="9"/>
        <v>14400</v>
      </c>
      <c r="F105" s="2">
        <f t="shared" si="15"/>
        <v>0</v>
      </c>
      <c r="G105" s="2">
        <f t="shared" si="10"/>
        <v>14400</v>
      </c>
      <c r="H105">
        <f t="shared" si="11"/>
        <v>0</v>
      </c>
      <c r="I105">
        <f>IF(H105=1,IF(B105&lt;=30,12000,24000),0)</f>
        <v>0</v>
      </c>
      <c r="J105" s="2">
        <f t="shared" si="12"/>
        <v>0</v>
      </c>
      <c r="K105" s="2">
        <f t="shared" si="13"/>
        <v>14400</v>
      </c>
    </row>
    <row r="106" spans="1:11" x14ac:dyDescent="0.25">
      <c r="A106" s="1">
        <f t="shared" si="14"/>
        <v>42198</v>
      </c>
      <c r="B106">
        <v>18</v>
      </c>
      <c r="C106">
        <v>12</v>
      </c>
      <c r="D106">
        <f t="shared" si="8"/>
        <v>8400</v>
      </c>
      <c r="E106">
        <f t="shared" si="9"/>
        <v>22800</v>
      </c>
      <c r="F106" s="2">
        <f t="shared" si="15"/>
        <v>0</v>
      </c>
      <c r="G106" s="2">
        <f t="shared" si="10"/>
        <v>22800</v>
      </c>
      <c r="H106">
        <f t="shared" si="11"/>
        <v>0</v>
      </c>
      <c r="I106">
        <f>IF(H106=1,IF(B106&lt;=30,12000,24000),0)</f>
        <v>0</v>
      </c>
      <c r="J106" s="2">
        <f t="shared" si="12"/>
        <v>0</v>
      </c>
      <c r="K106" s="2">
        <f t="shared" si="13"/>
        <v>22800</v>
      </c>
    </row>
    <row r="107" spans="1:11" x14ac:dyDescent="0.25">
      <c r="A107" s="1">
        <f t="shared" si="14"/>
        <v>42199</v>
      </c>
      <c r="B107">
        <v>18</v>
      </c>
      <c r="C107">
        <v>0</v>
      </c>
      <c r="D107">
        <f t="shared" si="8"/>
        <v>0</v>
      </c>
      <c r="E107">
        <f t="shared" si="9"/>
        <v>22800</v>
      </c>
      <c r="F107" s="2">
        <f t="shared" si="15"/>
        <v>52236</v>
      </c>
      <c r="G107" s="2">
        <f t="shared" si="10"/>
        <v>0</v>
      </c>
      <c r="H107">
        <f t="shared" si="11"/>
        <v>1</v>
      </c>
      <c r="I107">
        <f>IF(H107=1,IF(B107&lt;=30,12000,24000),0)</f>
        <v>12000</v>
      </c>
      <c r="J107" s="2">
        <f t="shared" si="12"/>
        <v>25000</v>
      </c>
      <c r="K107" s="2">
        <f t="shared" si="13"/>
        <v>13000</v>
      </c>
    </row>
    <row r="108" spans="1:11" x14ac:dyDescent="0.25">
      <c r="A108" s="1">
        <f t="shared" si="14"/>
        <v>42200</v>
      </c>
      <c r="B108">
        <v>18</v>
      </c>
      <c r="C108">
        <v>0</v>
      </c>
      <c r="D108">
        <f t="shared" si="8"/>
        <v>0</v>
      </c>
      <c r="E108">
        <f t="shared" si="9"/>
        <v>13000</v>
      </c>
      <c r="F108" s="2">
        <f t="shared" si="15"/>
        <v>29784</v>
      </c>
      <c r="G108" s="2">
        <f t="shared" si="10"/>
        <v>0</v>
      </c>
      <c r="H108">
        <f t="shared" si="11"/>
        <v>1</v>
      </c>
      <c r="I108">
        <f>IF(H108=1,IF(B108&lt;=30,12000,24000),0)</f>
        <v>12000</v>
      </c>
      <c r="J108" s="2">
        <f t="shared" si="12"/>
        <v>25000</v>
      </c>
      <c r="K108" s="2">
        <f t="shared" si="13"/>
        <v>13000</v>
      </c>
    </row>
    <row r="109" spans="1:11" x14ac:dyDescent="0.25">
      <c r="A109" s="1">
        <f t="shared" si="14"/>
        <v>42201</v>
      </c>
      <c r="B109">
        <v>16</v>
      </c>
      <c r="C109">
        <v>0</v>
      </c>
      <c r="D109">
        <f t="shared" si="8"/>
        <v>0</v>
      </c>
      <c r="E109">
        <f t="shared" si="9"/>
        <v>13000</v>
      </c>
      <c r="F109" s="2">
        <f t="shared" si="15"/>
        <v>24960</v>
      </c>
      <c r="G109" s="2">
        <f t="shared" si="10"/>
        <v>0</v>
      </c>
      <c r="H109">
        <f t="shared" si="11"/>
        <v>1</v>
      </c>
      <c r="I109">
        <f>IF(H109=1,IF(B109&lt;=30,12000,24000),0)</f>
        <v>12000</v>
      </c>
      <c r="J109" s="2">
        <f t="shared" si="12"/>
        <v>25000</v>
      </c>
      <c r="K109" s="2">
        <f t="shared" si="13"/>
        <v>13000</v>
      </c>
    </row>
    <row r="110" spans="1:11" x14ac:dyDescent="0.25">
      <c r="A110" s="1">
        <f t="shared" si="14"/>
        <v>42202</v>
      </c>
      <c r="B110">
        <v>21</v>
      </c>
      <c r="C110">
        <v>0</v>
      </c>
      <c r="D110">
        <f t="shared" si="8"/>
        <v>0</v>
      </c>
      <c r="E110">
        <f t="shared" si="9"/>
        <v>13000</v>
      </c>
      <c r="F110" s="2">
        <f t="shared" si="15"/>
        <v>37532</v>
      </c>
      <c r="G110" s="2">
        <f t="shared" si="10"/>
        <v>0</v>
      </c>
      <c r="H110">
        <f t="shared" si="11"/>
        <v>1</v>
      </c>
      <c r="I110">
        <f>IF(H110=1,IF(B110&lt;=30,12000,24000),0)</f>
        <v>12000</v>
      </c>
      <c r="J110" s="2">
        <f t="shared" si="12"/>
        <v>25000</v>
      </c>
      <c r="K110" s="2">
        <f t="shared" si="13"/>
        <v>13000</v>
      </c>
    </row>
    <row r="111" spans="1:11" x14ac:dyDescent="0.25">
      <c r="A111" s="1">
        <f t="shared" si="14"/>
        <v>42203</v>
      </c>
      <c r="B111">
        <v>26</v>
      </c>
      <c r="C111">
        <v>0</v>
      </c>
      <c r="D111">
        <f t="shared" si="8"/>
        <v>0</v>
      </c>
      <c r="E111">
        <f t="shared" si="9"/>
        <v>13000</v>
      </c>
      <c r="F111" s="2">
        <f t="shared" si="15"/>
        <v>51705</v>
      </c>
      <c r="G111" s="2">
        <f t="shared" si="10"/>
        <v>0</v>
      </c>
      <c r="H111">
        <f t="shared" si="11"/>
        <v>1</v>
      </c>
      <c r="I111">
        <f>IF(H111=1,IF(B111&lt;=30,12000,24000),0)</f>
        <v>12000</v>
      </c>
      <c r="J111" s="2">
        <f t="shared" si="12"/>
        <v>25000</v>
      </c>
      <c r="K111" s="2">
        <f t="shared" si="13"/>
        <v>13000</v>
      </c>
    </row>
    <row r="112" spans="1:11" x14ac:dyDescent="0.25">
      <c r="A112" s="1">
        <f t="shared" si="14"/>
        <v>42204</v>
      </c>
      <c r="B112">
        <v>23</v>
      </c>
      <c r="C112">
        <v>18</v>
      </c>
      <c r="D112">
        <f t="shared" si="8"/>
        <v>12600</v>
      </c>
      <c r="E112">
        <f t="shared" si="9"/>
        <v>25000</v>
      </c>
      <c r="F112" s="2">
        <f t="shared" si="15"/>
        <v>0</v>
      </c>
      <c r="G112" s="2">
        <f t="shared" si="10"/>
        <v>25000</v>
      </c>
      <c r="H112">
        <f t="shared" si="11"/>
        <v>0</v>
      </c>
      <c r="I112">
        <f>IF(H112=1,IF(B112&lt;=30,12000,24000),0)</f>
        <v>0</v>
      </c>
      <c r="J112" s="2">
        <f t="shared" si="12"/>
        <v>0</v>
      </c>
      <c r="K112" s="2">
        <f t="shared" si="13"/>
        <v>25000</v>
      </c>
    </row>
    <row r="113" spans="1:11" x14ac:dyDescent="0.25">
      <c r="A113" s="1">
        <f t="shared" si="14"/>
        <v>42205</v>
      </c>
      <c r="B113">
        <v>19</v>
      </c>
      <c r="C113">
        <v>0</v>
      </c>
      <c r="D113">
        <f t="shared" si="8"/>
        <v>0</v>
      </c>
      <c r="E113">
        <f t="shared" si="9"/>
        <v>25000</v>
      </c>
      <c r="F113" s="2">
        <f t="shared" si="15"/>
        <v>62115</v>
      </c>
      <c r="G113" s="2">
        <f t="shared" si="10"/>
        <v>0</v>
      </c>
      <c r="H113">
        <f t="shared" si="11"/>
        <v>1</v>
      </c>
      <c r="I113">
        <f>IF(H113=1,IF(B113&lt;=30,12000,24000),0)</f>
        <v>12000</v>
      </c>
      <c r="J113" s="2">
        <f t="shared" si="12"/>
        <v>25000</v>
      </c>
      <c r="K113" s="2">
        <f t="shared" si="13"/>
        <v>13000</v>
      </c>
    </row>
    <row r="114" spans="1:11" x14ac:dyDescent="0.25">
      <c r="A114" s="1">
        <f t="shared" si="14"/>
        <v>42206</v>
      </c>
      <c r="B114">
        <v>20</v>
      </c>
      <c r="C114">
        <v>6</v>
      </c>
      <c r="D114">
        <f t="shared" si="8"/>
        <v>4200</v>
      </c>
      <c r="E114">
        <f t="shared" si="9"/>
        <v>17200</v>
      </c>
      <c r="F114" s="2">
        <f t="shared" si="15"/>
        <v>0</v>
      </c>
      <c r="G114" s="2">
        <f t="shared" si="10"/>
        <v>17200</v>
      </c>
      <c r="H114">
        <f t="shared" si="11"/>
        <v>0</v>
      </c>
      <c r="I114">
        <f>IF(H114=1,IF(B114&lt;=30,12000,24000),0)</f>
        <v>0</v>
      </c>
      <c r="J114" s="2">
        <f t="shared" si="12"/>
        <v>0</v>
      </c>
      <c r="K114" s="2">
        <f t="shared" si="13"/>
        <v>17200</v>
      </c>
    </row>
    <row r="115" spans="1:11" x14ac:dyDescent="0.25">
      <c r="A115" s="1">
        <f t="shared" si="14"/>
        <v>42207</v>
      </c>
      <c r="B115">
        <v>22</v>
      </c>
      <c r="C115">
        <v>0</v>
      </c>
      <c r="D115">
        <f t="shared" si="8"/>
        <v>0</v>
      </c>
      <c r="E115">
        <f t="shared" si="9"/>
        <v>17200</v>
      </c>
      <c r="F115" s="2">
        <f t="shared" si="15"/>
        <v>53246</v>
      </c>
      <c r="G115" s="2">
        <f t="shared" si="10"/>
        <v>0</v>
      </c>
      <c r="H115">
        <f t="shared" si="11"/>
        <v>1</v>
      </c>
      <c r="I115">
        <f>IF(H115=1,IF(B115&lt;=30,12000,24000),0)</f>
        <v>12000</v>
      </c>
      <c r="J115" s="2">
        <f t="shared" si="12"/>
        <v>25000</v>
      </c>
      <c r="K115" s="2">
        <f t="shared" si="13"/>
        <v>13000</v>
      </c>
    </row>
    <row r="116" spans="1:11" x14ac:dyDescent="0.25">
      <c r="A116" s="1">
        <f t="shared" si="14"/>
        <v>42208</v>
      </c>
      <c r="B116">
        <v>20</v>
      </c>
      <c r="C116">
        <v>0</v>
      </c>
      <c r="D116">
        <f t="shared" si="8"/>
        <v>0</v>
      </c>
      <c r="E116">
        <f t="shared" si="9"/>
        <v>13000</v>
      </c>
      <c r="F116" s="2">
        <f t="shared" si="15"/>
        <v>34883</v>
      </c>
      <c r="G116" s="2">
        <f t="shared" si="10"/>
        <v>0</v>
      </c>
      <c r="H116">
        <f t="shared" si="11"/>
        <v>1</v>
      </c>
      <c r="I116">
        <f>IF(H116=1,IF(B116&lt;=30,12000,24000),0)</f>
        <v>12000</v>
      </c>
      <c r="J116" s="2">
        <f t="shared" si="12"/>
        <v>25000</v>
      </c>
      <c r="K116" s="2">
        <f t="shared" si="13"/>
        <v>13000</v>
      </c>
    </row>
    <row r="117" spans="1:11" x14ac:dyDescent="0.25">
      <c r="A117" s="1">
        <f t="shared" si="14"/>
        <v>42209</v>
      </c>
      <c r="B117">
        <v>20</v>
      </c>
      <c r="C117">
        <v>0</v>
      </c>
      <c r="D117">
        <f t="shared" si="8"/>
        <v>0</v>
      </c>
      <c r="E117">
        <f t="shared" si="9"/>
        <v>13000</v>
      </c>
      <c r="F117" s="2">
        <f t="shared" si="15"/>
        <v>34883</v>
      </c>
      <c r="G117" s="2">
        <f t="shared" si="10"/>
        <v>0</v>
      </c>
      <c r="H117">
        <f t="shared" si="11"/>
        <v>1</v>
      </c>
      <c r="I117">
        <f>IF(H117=1,IF(B117&lt;=30,12000,24000),0)</f>
        <v>12000</v>
      </c>
      <c r="J117" s="2">
        <f t="shared" si="12"/>
        <v>25000</v>
      </c>
      <c r="K117" s="2">
        <f t="shared" si="13"/>
        <v>13000</v>
      </c>
    </row>
    <row r="118" spans="1:11" x14ac:dyDescent="0.25">
      <c r="A118" s="1">
        <f t="shared" si="14"/>
        <v>42210</v>
      </c>
      <c r="B118">
        <v>23</v>
      </c>
      <c r="C118">
        <v>0.1</v>
      </c>
      <c r="D118">
        <f t="shared" si="8"/>
        <v>70</v>
      </c>
      <c r="E118">
        <f t="shared" si="9"/>
        <v>13070</v>
      </c>
      <c r="F118" s="2">
        <f t="shared" si="15"/>
        <v>0</v>
      </c>
      <c r="G118" s="2">
        <f t="shared" si="10"/>
        <v>13070</v>
      </c>
      <c r="H118">
        <f t="shared" si="11"/>
        <v>1</v>
      </c>
      <c r="I118">
        <f>IF(H118=1,IF(B118&lt;=30,12000,24000),0)</f>
        <v>12000</v>
      </c>
      <c r="J118" s="2">
        <f t="shared" si="12"/>
        <v>0</v>
      </c>
      <c r="K118" s="2">
        <f t="shared" si="13"/>
        <v>1070</v>
      </c>
    </row>
    <row r="119" spans="1:11" x14ac:dyDescent="0.25">
      <c r="A119" s="1">
        <f t="shared" si="14"/>
        <v>42211</v>
      </c>
      <c r="B119">
        <v>16</v>
      </c>
      <c r="C119">
        <v>0</v>
      </c>
      <c r="D119">
        <f t="shared" si="8"/>
        <v>0</v>
      </c>
      <c r="E119">
        <f t="shared" si="9"/>
        <v>1070</v>
      </c>
      <c r="F119" s="2">
        <f t="shared" si="15"/>
        <v>2055</v>
      </c>
      <c r="G119" s="2">
        <f t="shared" si="10"/>
        <v>0</v>
      </c>
      <c r="H119">
        <f t="shared" si="11"/>
        <v>1</v>
      </c>
      <c r="I119">
        <f>IF(H119=1,IF(B119&lt;=30,12000,24000),0)</f>
        <v>12000</v>
      </c>
      <c r="J119" s="2">
        <f t="shared" si="12"/>
        <v>25000</v>
      </c>
      <c r="K119" s="2">
        <f t="shared" si="13"/>
        <v>13000</v>
      </c>
    </row>
    <row r="120" spans="1:11" x14ac:dyDescent="0.25">
      <c r="A120" s="1">
        <f t="shared" si="14"/>
        <v>42212</v>
      </c>
      <c r="B120">
        <v>16</v>
      </c>
      <c r="C120">
        <v>0.1</v>
      </c>
      <c r="D120">
        <f t="shared" si="8"/>
        <v>70</v>
      </c>
      <c r="E120">
        <f t="shared" si="9"/>
        <v>13070</v>
      </c>
      <c r="F120" s="2">
        <f t="shared" si="15"/>
        <v>0</v>
      </c>
      <c r="G120" s="2">
        <f t="shared" si="10"/>
        <v>13070</v>
      </c>
      <c r="H120">
        <f t="shared" si="11"/>
        <v>1</v>
      </c>
      <c r="I120">
        <f>IF(H120=1,IF(B120&lt;=30,12000,24000),0)</f>
        <v>12000</v>
      </c>
      <c r="J120" s="2">
        <f t="shared" si="12"/>
        <v>0</v>
      </c>
      <c r="K120" s="2">
        <f t="shared" si="13"/>
        <v>1070</v>
      </c>
    </row>
    <row r="121" spans="1:11" x14ac:dyDescent="0.25">
      <c r="A121" s="1">
        <f t="shared" si="14"/>
        <v>42213</v>
      </c>
      <c r="B121">
        <v>18</v>
      </c>
      <c r="C121">
        <v>0.3</v>
      </c>
      <c r="D121">
        <f t="shared" si="8"/>
        <v>210</v>
      </c>
      <c r="E121">
        <f t="shared" si="9"/>
        <v>1280</v>
      </c>
      <c r="F121" s="2">
        <f t="shared" si="15"/>
        <v>0</v>
      </c>
      <c r="G121" s="2">
        <f t="shared" si="10"/>
        <v>1280</v>
      </c>
      <c r="H121">
        <f t="shared" si="11"/>
        <v>1</v>
      </c>
      <c r="I121">
        <f>IF(H121=1,IF(B121&lt;=30,12000,24000),0)</f>
        <v>12000</v>
      </c>
      <c r="J121" s="2">
        <f t="shared" si="12"/>
        <v>23720</v>
      </c>
      <c r="K121" s="2">
        <f t="shared" si="13"/>
        <v>13000</v>
      </c>
    </row>
    <row r="122" spans="1:11" x14ac:dyDescent="0.25">
      <c r="A122" s="1">
        <f t="shared" si="14"/>
        <v>42214</v>
      </c>
      <c r="B122">
        <v>18</v>
      </c>
      <c r="C122">
        <v>0</v>
      </c>
      <c r="D122">
        <f t="shared" si="8"/>
        <v>0</v>
      </c>
      <c r="E122">
        <f t="shared" si="9"/>
        <v>13000</v>
      </c>
      <c r="F122" s="2">
        <f t="shared" si="15"/>
        <v>29784</v>
      </c>
      <c r="G122" s="2">
        <f t="shared" si="10"/>
        <v>0</v>
      </c>
      <c r="H122">
        <f t="shared" si="11"/>
        <v>1</v>
      </c>
      <c r="I122">
        <f>IF(H122=1,IF(B122&lt;=30,12000,24000),0)</f>
        <v>12000</v>
      </c>
      <c r="J122" s="2">
        <f t="shared" si="12"/>
        <v>25000</v>
      </c>
      <c r="K122" s="2">
        <f t="shared" si="13"/>
        <v>13000</v>
      </c>
    </row>
    <row r="123" spans="1:11" x14ac:dyDescent="0.25">
      <c r="A123" s="1">
        <f t="shared" si="14"/>
        <v>42215</v>
      </c>
      <c r="B123">
        <v>14</v>
      </c>
      <c r="C123">
        <v>0</v>
      </c>
      <c r="D123">
        <f t="shared" si="8"/>
        <v>0</v>
      </c>
      <c r="E123">
        <f t="shared" si="9"/>
        <v>13000</v>
      </c>
      <c r="F123" s="2">
        <f t="shared" si="15"/>
        <v>20430</v>
      </c>
      <c r="G123" s="2">
        <f t="shared" si="10"/>
        <v>0</v>
      </c>
      <c r="H123">
        <f t="shared" si="11"/>
        <v>0</v>
      </c>
      <c r="I123">
        <f>IF(H123=1,IF(B123&lt;=30,12000,24000),0)</f>
        <v>0</v>
      </c>
      <c r="J123" s="2">
        <f t="shared" si="12"/>
        <v>0</v>
      </c>
      <c r="K123" s="2">
        <f t="shared" si="13"/>
        <v>0</v>
      </c>
    </row>
    <row r="124" spans="1:11" x14ac:dyDescent="0.25">
      <c r="A124" s="1">
        <f t="shared" si="14"/>
        <v>42216</v>
      </c>
      <c r="B124">
        <v>14</v>
      </c>
      <c r="C124">
        <v>0</v>
      </c>
      <c r="D124">
        <f t="shared" si="8"/>
        <v>0</v>
      </c>
      <c r="E124">
        <f t="shared" si="9"/>
        <v>0</v>
      </c>
      <c r="F124" s="2">
        <f t="shared" si="15"/>
        <v>0</v>
      </c>
      <c r="G124" s="2">
        <f t="shared" si="10"/>
        <v>0</v>
      </c>
      <c r="H124">
        <f t="shared" si="11"/>
        <v>0</v>
      </c>
      <c r="I124">
        <f>IF(H124=1,IF(B124&lt;=30,12000,24000),0)</f>
        <v>0</v>
      </c>
      <c r="J124" s="2">
        <f t="shared" si="12"/>
        <v>0</v>
      </c>
      <c r="K124" s="2">
        <f t="shared" si="13"/>
        <v>0</v>
      </c>
    </row>
    <row r="125" spans="1:11" x14ac:dyDescent="0.25">
      <c r="A125" s="1">
        <f t="shared" si="14"/>
        <v>42217</v>
      </c>
      <c r="B125">
        <v>16</v>
      </c>
      <c r="C125">
        <v>0</v>
      </c>
      <c r="D125">
        <f t="shared" si="8"/>
        <v>0</v>
      </c>
      <c r="E125">
        <f t="shared" si="9"/>
        <v>0</v>
      </c>
      <c r="F125" s="2">
        <f t="shared" si="15"/>
        <v>0</v>
      </c>
      <c r="G125" s="2">
        <f t="shared" si="10"/>
        <v>0</v>
      </c>
      <c r="H125">
        <f t="shared" si="11"/>
        <v>1</v>
      </c>
      <c r="I125">
        <f>IF(H125=1,IF(B125&lt;=30,12000,24000),0)</f>
        <v>12000</v>
      </c>
      <c r="J125" s="2">
        <f t="shared" si="12"/>
        <v>25000</v>
      </c>
      <c r="K125" s="2">
        <f t="shared" si="13"/>
        <v>13000</v>
      </c>
    </row>
    <row r="126" spans="1:11" x14ac:dyDescent="0.25">
      <c r="A126" s="1">
        <f t="shared" si="14"/>
        <v>42218</v>
      </c>
      <c r="B126">
        <v>22</v>
      </c>
      <c r="C126">
        <v>0</v>
      </c>
      <c r="D126">
        <f t="shared" si="8"/>
        <v>0</v>
      </c>
      <c r="E126">
        <f t="shared" si="9"/>
        <v>13000</v>
      </c>
      <c r="F126" s="2">
        <f t="shared" si="15"/>
        <v>40244</v>
      </c>
      <c r="G126" s="2">
        <f t="shared" si="10"/>
        <v>0</v>
      </c>
      <c r="H126">
        <f t="shared" si="11"/>
        <v>1</v>
      </c>
      <c r="I126">
        <f>IF(H126=1,IF(B126&lt;=30,12000,24000),0)</f>
        <v>12000</v>
      </c>
      <c r="J126" s="2">
        <f t="shared" si="12"/>
        <v>25000</v>
      </c>
      <c r="K126" s="2">
        <f t="shared" si="13"/>
        <v>13000</v>
      </c>
    </row>
    <row r="127" spans="1:11" x14ac:dyDescent="0.25">
      <c r="A127" s="1">
        <f t="shared" si="14"/>
        <v>42219</v>
      </c>
      <c r="B127">
        <v>22</v>
      </c>
      <c r="C127">
        <v>0</v>
      </c>
      <c r="D127">
        <f t="shared" si="8"/>
        <v>0</v>
      </c>
      <c r="E127">
        <f t="shared" si="9"/>
        <v>13000</v>
      </c>
      <c r="F127" s="2">
        <f t="shared" si="15"/>
        <v>40244</v>
      </c>
      <c r="G127" s="2">
        <f t="shared" si="10"/>
        <v>0</v>
      </c>
      <c r="H127">
        <f t="shared" si="11"/>
        <v>1</v>
      </c>
      <c r="I127">
        <f>IF(H127=1,IF(B127&lt;=30,12000,24000),0)</f>
        <v>12000</v>
      </c>
      <c r="J127" s="2">
        <f t="shared" si="12"/>
        <v>25000</v>
      </c>
      <c r="K127" s="2">
        <f t="shared" si="13"/>
        <v>13000</v>
      </c>
    </row>
    <row r="128" spans="1:11" x14ac:dyDescent="0.25">
      <c r="A128" s="1">
        <f t="shared" si="14"/>
        <v>42220</v>
      </c>
      <c r="B128">
        <v>25</v>
      </c>
      <c r="C128">
        <v>0</v>
      </c>
      <c r="D128">
        <f t="shared" si="8"/>
        <v>0</v>
      </c>
      <c r="E128">
        <f t="shared" si="9"/>
        <v>13000</v>
      </c>
      <c r="F128" s="2">
        <f t="shared" si="15"/>
        <v>48750</v>
      </c>
      <c r="G128" s="2">
        <f t="shared" si="10"/>
        <v>0</v>
      </c>
      <c r="H128">
        <f t="shared" si="11"/>
        <v>1</v>
      </c>
      <c r="I128">
        <f>IF(H128=1,IF(B128&lt;=30,12000,24000),0)</f>
        <v>12000</v>
      </c>
      <c r="J128" s="2">
        <f t="shared" si="12"/>
        <v>25000</v>
      </c>
      <c r="K128" s="2">
        <f t="shared" si="13"/>
        <v>13000</v>
      </c>
    </row>
    <row r="129" spans="1:11" x14ac:dyDescent="0.25">
      <c r="A129" s="1">
        <f t="shared" si="14"/>
        <v>42221</v>
      </c>
      <c r="B129">
        <v>24</v>
      </c>
      <c r="C129">
        <v>0</v>
      </c>
      <c r="D129">
        <f t="shared" si="8"/>
        <v>0</v>
      </c>
      <c r="E129">
        <f t="shared" si="9"/>
        <v>13000</v>
      </c>
      <c r="F129" s="2">
        <f t="shared" si="15"/>
        <v>45855</v>
      </c>
      <c r="G129" s="2">
        <f t="shared" si="10"/>
        <v>0</v>
      </c>
      <c r="H129">
        <f t="shared" si="11"/>
        <v>1</v>
      </c>
      <c r="I129">
        <f>IF(H129=1,IF(B129&lt;=30,12000,24000),0)</f>
        <v>12000</v>
      </c>
      <c r="J129" s="2">
        <f t="shared" si="12"/>
        <v>25000</v>
      </c>
      <c r="K129" s="2">
        <f t="shared" si="13"/>
        <v>13000</v>
      </c>
    </row>
    <row r="130" spans="1:11" x14ac:dyDescent="0.25">
      <c r="A130" s="1">
        <f t="shared" si="14"/>
        <v>42222</v>
      </c>
      <c r="B130">
        <v>24</v>
      </c>
      <c r="C130">
        <v>0</v>
      </c>
      <c r="D130">
        <f t="shared" si="8"/>
        <v>0</v>
      </c>
      <c r="E130">
        <f t="shared" si="9"/>
        <v>13000</v>
      </c>
      <c r="F130" s="2">
        <f t="shared" si="15"/>
        <v>45855</v>
      </c>
      <c r="G130" s="2">
        <f t="shared" si="10"/>
        <v>0</v>
      </c>
      <c r="H130">
        <f t="shared" si="11"/>
        <v>1</v>
      </c>
      <c r="I130">
        <f>IF(H130=1,IF(B130&lt;=30,12000,24000),0)</f>
        <v>12000</v>
      </c>
      <c r="J130" s="2">
        <f t="shared" si="12"/>
        <v>25000</v>
      </c>
      <c r="K130" s="2">
        <f t="shared" si="13"/>
        <v>13000</v>
      </c>
    </row>
    <row r="131" spans="1:11" x14ac:dyDescent="0.25">
      <c r="A131" s="1">
        <f t="shared" si="14"/>
        <v>42223</v>
      </c>
      <c r="B131">
        <v>28</v>
      </c>
      <c r="C131">
        <v>0</v>
      </c>
      <c r="D131">
        <f t="shared" si="8"/>
        <v>0</v>
      </c>
      <c r="E131">
        <f t="shared" si="9"/>
        <v>13000</v>
      </c>
      <c r="F131" s="2">
        <f t="shared" si="15"/>
        <v>57784</v>
      </c>
      <c r="G131" s="2">
        <f t="shared" si="10"/>
        <v>0</v>
      </c>
      <c r="H131">
        <f t="shared" si="11"/>
        <v>1</v>
      </c>
      <c r="I131">
        <f>IF(H131=1,IF(B131&lt;=30,12000,24000),0)</f>
        <v>12000</v>
      </c>
      <c r="J131" s="2">
        <f t="shared" si="12"/>
        <v>25000</v>
      </c>
      <c r="K131" s="2">
        <f t="shared" si="13"/>
        <v>13000</v>
      </c>
    </row>
    <row r="132" spans="1:11" x14ac:dyDescent="0.25">
      <c r="A132" s="1">
        <f t="shared" si="14"/>
        <v>42224</v>
      </c>
      <c r="B132">
        <v>28</v>
      </c>
      <c r="C132">
        <v>0</v>
      </c>
      <c r="D132">
        <f t="shared" ref="D132:D185" si="16">700*C132</f>
        <v>0</v>
      </c>
      <c r="E132">
        <f t="shared" ref="E132:E185" si="17">IF(K131+D132&gt;25000,25000,K131+D132)</f>
        <v>13000</v>
      </c>
      <c r="F132" s="2">
        <f t="shared" si="15"/>
        <v>57784</v>
      </c>
      <c r="G132" s="2">
        <f t="shared" ref="G132:G185" si="18">IF(E132-F132&gt;=0, E132-F132, 0)</f>
        <v>0</v>
      </c>
      <c r="H132">
        <f t="shared" ref="H132:H185" si="19">IF(AND(B132&gt;15,C132&lt;=0.61),1,0)</f>
        <v>1</v>
      </c>
      <c r="I132">
        <f>IF(H132=1,IF(B132&lt;=30,12000,24000),0)</f>
        <v>12000</v>
      </c>
      <c r="J132" s="2">
        <f t="shared" ref="J132:J185" si="20">IF(AND(I132=12000,G132&lt;12000),25000-G132,IF(AND(I132=24000,G132&lt;24000),25000-G132,0))</f>
        <v>25000</v>
      </c>
      <c r="K132" s="2">
        <f t="shared" ref="K132:K185" si="21">G132-I132+J132</f>
        <v>13000</v>
      </c>
    </row>
    <row r="133" spans="1:11" x14ac:dyDescent="0.25">
      <c r="A133" s="1">
        <f t="shared" ref="A133:A185" si="22">A132+1</f>
        <v>42225</v>
      </c>
      <c r="B133">
        <v>24</v>
      </c>
      <c r="C133">
        <v>0</v>
      </c>
      <c r="D133">
        <f t="shared" si="16"/>
        <v>0</v>
      </c>
      <c r="E133">
        <f t="shared" si="17"/>
        <v>13000</v>
      </c>
      <c r="F133" s="2">
        <f t="shared" si="15"/>
        <v>45855</v>
      </c>
      <c r="G133" s="2">
        <f t="shared" si="18"/>
        <v>0</v>
      </c>
      <c r="H133">
        <f t="shared" si="19"/>
        <v>1</v>
      </c>
      <c r="I133">
        <f>IF(H133=1,IF(B133&lt;=30,12000,24000),0)</f>
        <v>12000</v>
      </c>
      <c r="J133" s="2">
        <f t="shared" si="20"/>
        <v>25000</v>
      </c>
      <c r="K133" s="2">
        <f t="shared" si="21"/>
        <v>13000</v>
      </c>
    </row>
    <row r="134" spans="1:11" x14ac:dyDescent="0.25">
      <c r="A134" s="1">
        <f t="shared" si="22"/>
        <v>42226</v>
      </c>
      <c r="B134">
        <v>24</v>
      </c>
      <c r="C134">
        <v>0</v>
      </c>
      <c r="D134">
        <f t="shared" si="16"/>
        <v>0</v>
      </c>
      <c r="E134">
        <f t="shared" si="17"/>
        <v>13000</v>
      </c>
      <c r="F134" s="2">
        <f t="shared" si="15"/>
        <v>45855</v>
      </c>
      <c r="G134" s="2">
        <f t="shared" si="18"/>
        <v>0</v>
      </c>
      <c r="H134">
        <f t="shared" si="19"/>
        <v>1</v>
      </c>
      <c r="I134">
        <f>IF(H134=1,IF(B134&lt;=30,12000,24000),0)</f>
        <v>12000</v>
      </c>
      <c r="J134" s="2">
        <f t="shared" si="20"/>
        <v>25000</v>
      </c>
      <c r="K134" s="2">
        <f t="shared" si="21"/>
        <v>13000</v>
      </c>
    </row>
    <row r="135" spans="1:11" x14ac:dyDescent="0.25">
      <c r="A135" s="1">
        <f t="shared" si="22"/>
        <v>42227</v>
      </c>
      <c r="B135">
        <v>26</v>
      </c>
      <c r="C135">
        <v>0</v>
      </c>
      <c r="D135">
        <f t="shared" si="16"/>
        <v>0</v>
      </c>
      <c r="E135">
        <f t="shared" si="17"/>
        <v>13000</v>
      </c>
      <c r="F135" s="2">
        <f t="shared" si="15"/>
        <v>51705</v>
      </c>
      <c r="G135" s="2">
        <f t="shared" si="18"/>
        <v>0</v>
      </c>
      <c r="H135">
        <f t="shared" si="19"/>
        <v>1</v>
      </c>
      <c r="I135">
        <f>IF(H135=1,IF(B135&lt;=30,12000,24000),0)</f>
        <v>12000</v>
      </c>
      <c r="J135" s="2">
        <f t="shared" si="20"/>
        <v>25000</v>
      </c>
      <c r="K135" s="2">
        <f t="shared" si="21"/>
        <v>13000</v>
      </c>
    </row>
    <row r="136" spans="1:11" x14ac:dyDescent="0.25">
      <c r="A136" s="1">
        <f t="shared" si="22"/>
        <v>42228</v>
      </c>
      <c r="B136">
        <v>32</v>
      </c>
      <c r="C136">
        <v>0.6</v>
      </c>
      <c r="D136">
        <f t="shared" si="16"/>
        <v>420</v>
      </c>
      <c r="E136">
        <f t="shared" si="17"/>
        <v>13420</v>
      </c>
      <c r="F136" s="2">
        <f t="shared" si="15"/>
        <v>0</v>
      </c>
      <c r="G136" s="2">
        <f t="shared" si="18"/>
        <v>13420</v>
      </c>
      <c r="H136">
        <f t="shared" si="19"/>
        <v>1</v>
      </c>
      <c r="I136">
        <f>IF(H136=1,IF(B136&lt;=30,12000,24000),0)</f>
        <v>24000</v>
      </c>
      <c r="J136" s="2">
        <f t="shared" si="20"/>
        <v>11580</v>
      </c>
      <c r="K136" s="2">
        <f t="shared" si="21"/>
        <v>1000</v>
      </c>
    </row>
    <row r="137" spans="1:11" x14ac:dyDescent="0.25">
      <c r="A137" s="1">
        <f t="shared" si="22"/>
        <v>42229</v>
      </c>
      <c r="B137">
        <v>31</v>
      </c>
      <c r="C137">
        <v>0.1</v>
      </c>
      <c r="D137">
        <f t="shared" si="16"/>
        <v>70</v>
      </c>
      <c r="E137">
        <f t="shared" si="17"/>
        <v>1070</v>
      </c>
      <c r="F137" s="2">
        <f t="shared" ref="F137:F185" si="23">IF(C137=0,ROUNDUP(K136*0.03*POWER(B137,1.5),0),0)</f>
        <v>0</v>
      </c>
      <c r="G137" s="2">
        <f t="shared" si="18"/>
        <v>1070</v>
      </c>
      <c r="H137">
        <f t="shared" si="19"/>
        <v>1</v>
      </c>
      <c r="I137">
        <f>IF(H137=1,IF(B137&lt;=30,12000,24000),0)</f>
        <v>24000</v>
      </c>
      <c r="J137" s="2">
        <f t="shared" si="20"/>
        <v>23930</v>
      </c>
      <c r="K137" s="2">
        <f t="shared" si="21"/>
        <v>1000</v>
      </c>
    </row>
    <row r="138" spans="1:11" x14ac:dyDescent="0.25">
      <c r="A138" s="1">
        <f t="shared" si="22"/>
        <v>42230</v>
      </c>
      <c r="B138">
        <v>33</v>
      </c>
      <c r="C138">
        <v>0</v>
      </c>
      <c r="D138">
        <f t="shared" si="16"/>
        <v>0</v>
      </c>
      <c r="E138">
        <f t="shared" si="17"/>
        <v>1000</v>
      </c>
      <c r="F138" s="2">
        <f t="shared" si="23"/>
        <v>5688</v>
      </c>
      <c r="G138" s="2">
        <f t="shared" si="18"/>
        <v>0</v>
      </c>
      <c r="H138">
        <f t="shared" si="19"/>
        <v>1</v>
      </c>
      <c r="I138">
        <f>IF(H138=1,IF(B138&lt;=30,12000,24000),0)</f>
        <v>24000</v>
      </c>
      <c r="J138" s="2">
        <f t="shared" si="20"/>
        <v>25000</v>
      </c>
      <c r="K138" s="2">
        <f t="shared" si="21"/>
        <v>1000</v>
      </c>
    </row>
    <row r="139" spans="1:11" x14ac:dyDescent="0.25">
      <c r="A139" s="1">
        <f t="shared" si="22"/>
        <v>42231</v>
      </c>
      <c r="B139">
        <v>31</v>
      </c>
      <c r="C139">
        <v>12</v>
      </c>
      <c r="D139">
        <f t="shared" si="16"/>
        <v>8400</v>
      </c>
      <c r="E139">
        <f t="shared" si="17"/>
        <v>9400</v>
      </c>
      <c r="F139" s="2">
        <f t="shared" si="23"/>
        <v>0</v>
      </c>
      <c r="G139" s="2">
        <f t="shared" si="18"/>
        <v>9400</v>
      </c>
      <c r="H139">
        <f t="shared" si="19"/>
        <v>0</v>
      </c>
      <c r="I139">
        <f>IF(H139=1,IF(B139&lt;=30,12000,24000),0)</f>
        <v>0</v>
      </c>
      <c r="J139" s="2">
        <f t="shared" si="20"/>
        <v>0</v>
      </c>
      <c r="K139" s="2">
        <f t="shared" si="21"/>
        <v>9400</v>
      </c>
    </row>
    <row r="140" spans="1:11" x14ac:dyDescent="0.25">
      <c r="A140" s="1">
        <f t="shared" si="22"/>
        <v>42232</v>
      </c>
      <c r="B140">
        <v>22</v>
      </c>
      <c r="C140">
        <v>0</v>
      </c>
      <c r="D140">
        <f t="shared" si="16"/>
        <v>0</v>
      </c>
      <c r="E140">
        <f t="shared" si="17"/>
        <v>9400</v>
      </c>
      <c r="F140" s="2">
        <f t="shared" si="23"/>
        <v>29100</v>
      </c>
      <c r="G140" s="2">
        <f t="shared" si="18"/>
        <v>0</v>
      </c>
      <c r="H140">
        <f t="shared" si="19"/>
        <v>1</v>
      </c>
      <c r="I140">
        <f>IF(H140=1,IF(B140&lt;=30,12000,24000),0)</f>
        <v>12000</v>
      </c>
      <c r="J140" s="2">
        <f t="shared" si="20"/>
        <v>25000</v>
      </c>
      <c r="K140" s="2">
        <f t="shared" si="21"/>
        <v>13000</v>
      </c>
    </row>
    <row r="141" spans="1:11" x14ac:dyDescent="0.25">
      <c r="A141" s="1">
        <f t="shared" si="22"/>
        <v>42233</v>
      </c>
      <c r="B141">
        <v>24</v>
      </c>
      <c r="C141">
        <v>0.2</v>
      </c>
      <c r="D141">
        <f t="shared" si="16"/>
        <v>140</v>
      </c>
      <c r="E141">
        <f t="shared" si="17"/>
        <v>13140</v>
      </c>
      <c r="F141" s="2">
        <f t="shared" si="23"/>
        <v>0</v>
      </c>
      <c r="G141" s="2">
        <f t="shared" si="18"/>
        <v>13140</v>
      </c>
      <c r="H141">
        <f t="shared" si="19"/>
        <v>1</v>
      </c>
      <c r="I141">
        <f>IF(H141=1,IF(B141&lt;=30,12000,24000),0)</f>
        <v>12000</v>
      </c>
      <c r="J141" s="2">
        <f t="shared" si="20"/>
        <v>0</v>
      </c>
      <c r="K141" s="2">
        <f t="shared" si="21"/>
        <v>1140</v>
      </c>
    </row>
    <row r="142" spans="1:11" x14ac:dyDescent="0.25">
      <c r="A142" s="1">
        <f t="shared" si="22"/>
        <v>42234</v>
      </c>
      <c r="B142">
        <v>22</v>
      </c>
      <c r="C142">
        <v>0</v>
      </c>
      <c r="D142">
        <f t="shared" si="16"/>
        <v>0</v>
      </c>
      <c r="E142">
        <f t="shared" si="17"/>
        <v>1140</v>
      </c>
      <c r="F142" s="2">
        <f t="shared" si="23"/>
        <v>3530</v>
      </c>
      <c r="G142" s="2">
        <f t="shared" si="18"/>
        <v>0</v>
      </c>
      <c r="H142">
        <f t="shared" si="19"/>
        <v>1</v>
      </c>
      <c r="I142">
        <f>IF(H142=1,IF(B142&lt;=30,12000,24000),0)</f>
        <v>12000</v>
      </c>
      <c r="J142" s="2">
        <f t="shared" si="20"/>
        <v>25000</v>
      </c>
      <c r="K142" s="2">
        <f t="shared" si="21"/>
        <v>13000</v>
      </c>
    </row>
    <row r="143" spans="1:11" x14ac:dyDescent="0.25">
      <c r="A143" s="1">
        <f t="shared" si="22"/>
        <v>42235</v>
      </c>
      <c r="B143">
        <v>19</v>
      </c>
      <c r="C143">
        <v>0</v>
      </c>
      <c r="D143">
        <f t="shared" si="16"/>
        <v>0</v>
      </c>
      <c r="E143">
        <f t="shared" si="17"/>
        <v>13000</v>
      </c>
      <c r="F143" s="2">
        <f t="shared" si="23"/>
        <v>32300</v>
      </c>
      <c r="G143" s="2">
        <f t="shared" si="18"/>
        <v>0</v>
      </c>
      <c r="H143">
        <f t="shared" si="19"/>
        <v>1</v>
      </c>
      <c r="I143">
        <f>IF(H143=1,IF(B143&lt;=30,12000,24000),0)</f>
        <v>12000</v>
      </c>
      <c r="J143" s="2">
        <f t="shared" si="20"/>
        <v>25000</v>
      </c>
      <c r="K143" s="2">
        <f t="shared" si="21"/>
        <v>13000</v>
      </c>
    </row>
    <row r="144" spans="1:11" x14ac:dyDescent="0.25">
      <c r="A144" s="1">
        <f t="shared" si="22"/>
        <v>42236</v>
      </c>
      <c r="B144">
        <v>18</v>
      </c>
      <c r="C144">
        <v>0</v>
      </c>
      <c r="D144">
        <f t="shared" si="16"/>
        <v>0</v>
      </c>
      <c r="E144">
        <f t="shared" si="17"/>
        <v>13000</v>
      </c>
      <c r="F144" s="2">
        <f t="shared" si="23"/>
        <v>29784</v>
      </c>
      <c r="G144" s="2">
        <f t="shared" si="18"/>
        <v>0</v>
      </c>
      <c r="H144">
        <f t="shared" si="19"/>
        <v>1</v>
      </c>
      <c r="I144">
        <f>IF(H144=1,IF(B144&lt;=30,12000,24000),0)</f>
        <v>12000</v>
      </c>
      <c r="J144" s="2">
        <f t="shared" si="20"/>
        <v>25000</v>
      </c>
      <c r="K144" s="2">
        <f t="shared" si="21"/>
        <v>13000</v>
      </c>
    </row>
    <row r="145" spans="1:11" x14ac:dyDescent="0.25">
      <c r="A145" s="1">
        <f t="shared" si="22"/>
        <v>42237</v>
      </c>
      <c r="B145">
        <v>18</v>
      </c>
      <c r="C145">
        <v>0</v>
      </c>
      <c r="D145">
        <f t="shared" si="16"/>
        <v>0</v>
      </c>
      <c r="E145">
        <f t="shared" si="17"/>
        <v>13000</v>
      </c>
      <c r="F145" s="2">
        <f t="shared" si="23"/>
        <v>29784</v>
      </c>
      <c r="G145" s="2">
        <f t="shared" si="18"/>
        <v>0</v>
      </c>
      <c r="H145">
        <f t="shared" si="19"/>
        <v>1</v>
      </c>
      <c r="I145">
        <f>IF(H145=1,IF(B145&lt;=30,12000,24000),0)</f>
        <v>12000</v>
      </c>
      <c r="J145" s="2">
        <f t="shared" si="20"/>
        <v>25000</v>
      </c>
      <c r="K145" s="2">
        <f t="shared" si="21"/>
        <v>13000</v>
      </c>
    </row>
    <row r="146" spans="1:11" x14ac:dyDescent="0.25">
      <c r="A146" s="1">
        <f t="shared" si="22"/>
        <v>42238</v>
      </c>
      <c r="B146">
        <v>18</v>
      </c>
      <c r="C146">
        <v>0</v>
      </c>
      <c r="D146">
        <f t="shared" si="16"/>
        <v>0</v>
      </c>
      <c r="E146">
        <f t="shared" si="17"/>
        <v>13000</v>
      </c>
      <c r="F146" s="2">
        <f t="shared" si="23"/>
        <v>29784</v>
      </c>
      <c r="G146" s="2">
        <f t="shared" si="18"/>
        <v>0</v>
      </c>
      <c r="H146">
        <f t="shared" si="19"/>
        <v>1</v>
      </c>
      <c r="I146">
        <f>IF(H146=1,IF(B146&lt;=30,12000,24000),0)</f>
        <v>12000</v>
      </c>
      <c r="J146" s="2">
        <f t="shared" si="20"/>
        <v>25000</v>
      </c>
      <c r="K146" s="2">
        <f t="shared" si="21"/>
        <v>13000</v>
      </c>
    </row>
    <row r="147" spans="1:11" x14ac:dyDescent="0.25">
      <c r="A147" s="1">
        <f t="shared" si="22"/>
        <v>42239</v>
      </c>
      <c r="B147">
        <v>19</v>
      </c>
      <c r="C147">
        <v>0</v>
      </c>
      <c r="D147">
        <f t="shared" si="16"/>
        <v>0</v>
      </c>
      <c r="E147">
        <f t="shared" si="17"/>
        <v>13000</v>
      </c>
      <c r="F147" s="2">
        <f t="shared" si="23"/>
        <v>32300</v>
      </c>
      <c r="G147" s="2">
        <f t="shared" si="18"/>
        <v>0</v>
      </c>
      <c r="H147">
        <f t="shared" si="19"/>
        <v>1</v>
      </c>
      <c r="I147">
        <f>IF(H147=1,IF(B147&lt;=30,12000,24000),0)</f>
        <v>12000</v>
      </c>
      <c r="J147" s="2">
        <f t="shared" si="20"/>
        <v>25000</v>
      </c>
      <c r="K147" s="2">
        <f t="shared" si="21"/>
        <v>13000</v>
      </c>
    </row>
    <row r="148" spans="1:11" x14ac:dyDescent="0.25">
      <c r="A148" s="1">
        <f t="shared" si="22"/>
        <v>42240</v>
      </c>
      <c r="B148">
        <v>21</v>
      </c>
      <c r="C148">
        <v>5.5</v>
      </c>
      <c r="D148">
        <f t="shared" si="16"/>
        <v>3850</v>
      </c>
      <c r="E148">
        <f t="shared" si="17"/>
        <v>16850</v>
      </c>
      <c r="F148" s="2">
        <f t="shared" si="23"/>
        <v>0</v>
      </c>
      <c r="G148" s="2">
        <f t="shared" si="18"/>
        <v>16850</v>
      </c>
      <c r="H148">
        <f t="shared" si="19"/>
        <v>0</v>
      </c>
      <c r="I148">
        <f>IF(H148=1,IF(B148&lt;=30,12000,24000),0)</f>
        <v>0</v>
      </c>
      <c r="J148" s="2">
        <f t="shared" si="20"/>
        <v>0</v>
      </c>
      <c r="K148" s="2">
        <f t="shared" si="21"/>
        <v>16850</v>
      </c>
    </row>
    <row r="149" spans="1:11" x14ac:dyDescent="0.25">
      <c r="A149" s="1">
        <f t="shared" si="22"/>
        <v>42241</v>
      </c>
      <c r="B149">
        <v>18</v>
      </c>
      <c r="C149">
        <v>18</v>
      </c>
      <c r="D149">
        <f t="shared" si="16"/>
        <v>12600</v>
      </c>
      <c r="E149">
        <f t="shared" si="17"/>
        <v>25000</v>
      </c>
      <c r="F149" s="2">
        <f t="shared" si="23"/>
        <v>0</v>
      </c>
      <c r="G149" s="2">
        <f t="shared" si="18"/>
        <v>25000</v>
      </c>
      <c r="H149">
        <f t="shared" si="19"/>
        <v>0</v>
      </c>
      <c r="I149">
        <f>IF(H149=1,IF(B149&lt;=30,12000,24000),0)</f>
        <v>0</v>
      </c>
      <c r="J149" s="2">
        <f t="shared" si="20"/>
        <v>0</v>
      </c>
      <c r="K149" s="2">
        <f t="shared" si="21"/>
        <v>25000</v>
      </c>
    </row>
    <row r="150" spans="1:11" x14ac:dyDescent="0.25">
      <c r="A150" s="1">
        <f t="shared" si="22"/>
        <v>42242</v>
      </c>
      <c r="B150">
        <v>19</v>
      </c>
      <c r="C150">
        <v>12</v>
      </c>
      <c r="D150">
        <f t="shared" si="16"/>
        <v>8400</v>
      </c>
      <c r="E150">
        <f t="shared" si="17"/>
        <v>25000</v>
      </c>
      <c r="F150" s="2">
        <f t="shared" si="23"/>
        <v>0</v>
      </c>
      <c r="G150" s="2">
        <f t="shared" si="18"/>
        <v>25000</v>
      </c>
      <c r="H150">
        <f t="shared" si="19"/>
        <v>0</v>
      </c>
      <c r="I150">
        <f>IF(H150=1,IF(B150&lt;=30,12000,24000),0)</f>
        <v>0</v>
      </c>
      <c r="J150" s="2">
        <f t="shared" si="20"/>
        <v>0</v>
      </c>
      <c r="K150" s="2">
        <f t="shared" si="21"/>
        <v>25000</v>
      </c>
    </row>
    <row r="151" spans="1:11" x14ac:dyDescent="0.25">
      <c r="A151" s="1">
        <f t="shared" si="22"/>
        <v>42243</v>
      </c>
      <c r="B151">
        <v>23</v>
      </c>
      <c r="C151">
        <v>0</v>
      </c>
      <c r="D151">
        <f t="shared" si="16"/>
        <v>0</v>
      </c>
      <c r="E151">
        <f t="shared" si="17"/>
        <v>25000</v>
      </c>
      <c r="F151" s="2">
        <f t="shared" si="23"/>
        <v>82729</v>
      </c>
      <c r="G151" s="2">
        <f t="shared" si="18"/>
        <v>0</v>
      </c>
      <c r="H151">
        <f t="shared" si="19"/>
        <v>1</v>
      </c>
      <c r="I151">
        <f>IF(H151=1,IF(B151&lt;=30,12000,24000),0)</f>
        <v>12000</v>
      </c>
      <c r="J151" s="2">
        <f t="shared" si="20"/>
        <v>25000</v>
      </c>
      <c r="K151" s="2">
        <f t="shared" si="21"/>
        <v>13000</v>
      </c>
    </row>
    <row r="152" spans="1:11" x14ac:dyDescent="0.25">
      <c r="A152" s="1">
        <f t="shared" si="22"/>
        <v>42244</v>
      </c>
      <c r="B152">
        <v>17</v>
      </c>
      <c r="C152">
        <v>0.1</v>
      </c>
      <c r="D152">
        <f t="shared" si="16"/>
        <v>70</v>
      </c>
      <c r="E152">
        <f t="shared" si="17"/>
        <v>13070</v>
      </c>
      <c r="F152" s="2">
        <f t="shared" si="23"/>
        <v>0</v>
      </c>
      <c r="G152" s="2">
        <f t="shared" si="18"/>
        <v>13070</v>
      </c>
      <c r="H152">
        <f t="shared" si="19"/>
        <v>1</v>
      </c>
      <c r="I152">
        <f>IF(H152=1,IF(B152&lt;=30,12000,24000),0)</f>
        <v>12000</v>
      </c>
      <c r="J152" s="2">
        <f t="shared" si="20"/>
        <v>0</v>
      </c>
      <c r="K152" s="2">
        <f t="shared" si="21"/>
        <v>1070</v>
      </c>
    </row>
    <row r="153" spans="1:11" x14ac:dyDescent="0.25">
      <c r="A153" s="1">
        <f t="shared" si="22"/>
        <v>42245</v>
      </c>
      <c r="B153">
        <v>16</v>
      </c>
      <c r="C153">
        <v>14</v>
      </c>
      <c r="D153">
        <f t="shared" si="16"/>
        <v>9800</v>
      </c>
      <c r="E153">
        <f t="shared" si="17"/>
        <v>10870</v>
      </c>
      <c r="F153" s="2">
        <f t="shared" si="23"/>
        <v>0</v>
      </c>
      <c r="G153" s="2">
        <f t="shared" si="18"/>
        <v>10870</v>
      </c>
      <c r="H153">
        <f t="shared" si="19"/>
        <v>0</v>
      </c>
      <c r="I153">
        <f>IF(H153=1,IF(B153&lt;=30,12000,24000),0)</f>
        <v>0</v>
      </c>
      <c r="J153" s="2">
        <f t="shared" si="20"/>
        <v>0</v>
      </c>
      <c r="K153" s="2">
        <f t="shared" si="21"/>
        <v>10870</v>
      </c>
    </row>
    <row r="154" spans="1:11" x14ac:dyDescent="0.25">
      <c r="A154" s="1">
        <f t="shared" si="22"/>
        <v>42246</v>
      </c>
      <c r="B154">
        <v>22</v>
      </c>
      <c r="C154">
        <v>0</v>
      </c>
      <c r="D154">
        <f t="shared" si="16"/>
        <v>0</v>
      </c>
      <c r="E154">
        <f t="shared" si="17"/>
        <v>10870</v>
      </c>
      <c r="F154" s="2">
        <f t="shared" si="23"/>
        <v>33650</v>
      </c>
      <c r="G154" s="2">
        <f t="shared" si="18"/>
        <v>0</v>
      </c>
      <c r="H154">
        <f t="shared" si="19"/>
        <v>1</v>
      </c>
      <c r="I154">
        <f>IF(H154=1,IF(B154&lt;=30,12000,24000),0)</f>
        <v>12000</v>
      </c>
      <c r="J154" s="2">
        <f t="shared" si="20"/>
        <v>25000</v>
      </c>
      <c r="K154" s="2">
        <f t="shared" si="21"/>
        <v>13000</v>
      </c>
    </row>
    <row r="155" spans="1:11" x14ac:dyDescent="0.25">
      <c r="A155" s="1">
        <f t="shared" si="22"/>
        <v>42247</v>
      </c>
      <c r="B155">
        <v>26</v>
      </c>
      <c r="C155">
        <v>0</v>
      </c>
      <c r="D155">
        <f t="shared" si="16"/>
        <v>0</v>
      </c>
      <c r="E155">
        <f t="shared" si="17"/>
        <v>13000</v>
      </c>
      <c r="F155" s="2">
        <f t="shared" si="23"/>
        <v>51705</v>
      </c>
      <c r="G155" s="2">
        <f t="shared" si="18"/>
        <v>0</v>
      </c>
      <c r="H155">
        <f t="shared" si="19"/>
        <v>1</v>
      </c>
      <c r="I155">
        <f>IF(H155=1,IF(B155&lt;=30,12000,24000),0)</f>
        <v>12000</v>
      </c>
      <c r="J155" s="2">
        <f t="shared" si="20"/>
        <v>25000</v>
      </c>
      <c r="K155" s="2">
        <f t="shared" si="21"/>
        <v>13000</v>
      </c>
    </row>
    <row r="156" spans="1:11" x14ac:dyDescent="0.25">
      <c r="A156" s="1">
        <f>A155+1</f>
        <v>42248</v>
      </c>
      <c r="B156">
        <v>27</v>
      </c>
      <c r="C156">
        <v>2</v>
      </c>
      <c r="D156">
        <f t="shared" si="16"/>
        <v>1400</v>
      </c>
      <c r="E156">
        <f>IF(K155+D156&gt;25000,25000,K155+D156)</f>
        <v>14400</v>
      </c>
      <c r="F156" s="2">
        <f>IF(C156=0,ROUNDUP(K155*0.03*POWER(B156,1.5),0),0)</f>
        <v>0</v>
      </c>
      <c r="G156" s="2">
        <f t="shared" si="18"/>
        <v>14400</v>
      </c>
      <c r="H156">
        <f t="shared" si="19"/>
        <v>0</v>
      </c>
      <c r="I156">
        <f>IF(H156=1,IF(B156&lt;=30,12000,24000),0)</f>
        <v>0</v>
      </c>
      <c r="J156" s="2">
        <f t="shared" si="20"/>
        <v>0</v>
      </c>
      <c r="K156" s="2">
        <f t="shared" si="21"/>
        <v>14400</v>
      </c>
    </row>
    <row r="157" spans="1:11" x14ac:dyDescent="0.25">
      <c r="A157" s="1">
        <f t="shared" si="22"/>
        <v>42249</v>
      </c>
      <c r="B157">
        <v>18</v>
      </c>
      <c r="C157">
        <v>0</v>
      </c>
      <c r="D157">
        <f t="shared" si="16"/>
        <v>0</v>
      </c>
      <c r="E157">
        <f t="shared" si="17"/>
        <v>14400</v>
      </c>
      <c r="F157" s="2">
        <f t="shared" si="23"/>
        <v>32991</v>
      </c>
      <c r="G157" s="2">
        <f t="shared" si="18"/>
        <v>0</v>
      </c>
      <c r="H157">
        <f t="shared" si="19"/>
        <v>1</v>
      </c>
      <c r="I157">
        <f>IF(H157=1,IF(B157&lt;=30,12000,24000),0)</f>
        <v>12000</v>
      </c>
      <c r="J157" s="2">
        <f t="shared" si="20"/>
        <v>25000</v>
      </c>
      <c r="K157" s="2">
        <f t="shared" si="21"/>
        <v>13000</v>
      </c>
    </row>
    <row r="158" spans="1:11" x14ac:dyDescent="0.25">
      <c r="A158" s="1">
        <f t="shared" si="22"/>
        <v>42250</v>
      </c>
      <c r="B158">
        <v>17</v>
      </c>
      <c r="C158">
        <v>0</v>
      </c>
      <c r="D158">
        <f t="shared" si="16"/>
        <v>0</v>
      </c>
      <c r="E158">
        <f t="shared" si="17"/>
        <v>13000</v>
      </c>
      <c r="F158" s="2">
        <f t="shared" si="23"/>
        <v>27337</v>
      </c>
      <c r="G158" s="2">
        <f t="shared" si="18"/>
        <v>0</v>
      </c>
      <c r="H158">
        <f t="shared" si="19"/>
        <v>1</v>
      </c>
      <c r="I158">
        <f>IF(H158=1,IF(B158&lt;=30,12000,24000),0)</f>
        <v>12000</v>
      </c>
      <c r="J158" s="2">
        <f t="shared" si="20"/>
        <v>25000</v>
      </c>
      <c r="K158" s="2">
        <f t="shared" si="21"/>
        <v>13000</v>
      </c>
    </row>
    <row r="159" spans="1:11" x14ac:dyDescent="0.25">
      <c r="A159" s="1">
        <f t="shared" si="22"/>
        <v>42251</v>
      </c>
      <c r="B159">
        <v>16</v>
      </c>
      <c r="C159">
        <v>0.1</v>
      </c>
      <c r="D159">
        <f t="shared" si="16"/>
        <v>70</v>
      </c>
      <c r="E159">
        <f t="shared" si="17"/>
        <v>13070</v>
      </c>
      <c r="F159" s="2">
        <f t="shared" si="23"/>
        <v>0</v>
      </c>
      <c r="G159" s="2">
        <f t="shared" si="18"/>
        <v>13070</v>
      </c>
      <c r="H159">
        <f t="shared" si="19"/>
        <v>1</v>
      </c>
      <c r="I159">
        <f>IF(H159=1,IF(B159&lt;=30,12000,24000),0)</f>
        <v>12000</v>
      </c>
      <c r="J159" s="2">
        <f t="shared" si="20"/>
        <v>0</v>
      </c>
      <c r="K159" s="2">
        <f t="shared" si="21"/>
        <v>1070</v>
      </c>
    </row>
    <row r="160" spans="1:11" x14ac:dyDescent="0.25">
      <c r="A160" s="1">
        <f t="shared" si="22"/>
        <v>42252</v>
      </c>
      <c r="B160">
        <v>15</v>
      </c>
      <c r="C160">
        <v>0</v>
      </c>
      <c r="D160">
        <f t="shared" si="16"/>
        <v>0</v>
      </c>
      <c r="E160">
        <f t="shared" si="17"/>
        <v>1070</v>
      </c>
      <c r="F160" s="2">
        <f t="shared" si="23"/>
        <v>1865</v>
      </c>
      <c r="G160" s="2">
        <f t="shared" si="18"/>
        <v>0</v>
      </c>
      <c r="H160">
        <f t="shared" si="19"/>
        <v>0</v>
      </c>
      <c r="I160">
        <f>IF(H160=1,IF(B160&lt;=30,12000,24000),0)</f>
        <v>0</v>
      </c>
      <c r="J160" s="2">
        <f t="shared" si="20"/>
        <v>0</v>
      </c>
      <c r="K160" s="2">
        <f t="shared" si="21"/>
        <v>0</v>
      </c>
    </row>
    <row r="161" spans="1:11" x14ac:dyDescent="0.25">
      <c r="A161" s="1">
        <f t="shared" si="22"/>
        <v>42253</v>
      </c>
      <c r="B161">
        <v>12</v>
      </c>
      <c r="C161">
        <v>4</v>
      </c>
      <c r="D161">
        <f t="shared" si="16"/>
        <v>2800</v>
      </c>
      <c r="E161">
        <f t="shared" si="17"/>
        <v>2800</v>
      </c>
      <c r="F161" s="2">
        <f t="shared" si="23"/>
        <v>0</v>
      </c>
      <c r="G161" s="2">
        <f t="shared" si="18"/>
        <v>2800</v>
      </c>
      <c r="H161">
        <f t="shared" si="19"/>
        <v>0</v>
      </c>
      <c r="I161">
        <f>IF(H161=1,IF(B161&lt;=30,12000,24000),0)</f>
        <v>0</v>
      </c>
      <c r="J161" s="2">
        <f t="shared" si="20"/>
        <v>0</v>
      </c>
      <c r="K161" s="2">
        <f t="shared" si="21"/>
        <v>2800</v>
      </c>
    </row>
    <row r="162" spans="1:11" x14ac:dyDescent="0.25">
      <c r="A162" s="1">
        <f t="shared" si="22"/>
        <v>42254</v>
      </c>
      <c r="B162">
        <v>13</v>
      </c>
      <c r="C162">
        <v>0</v>
      </c>
      <c r="D162">
        <f t="shared" si="16"/>
        <v>0</v>
      </c>
      <c r="E162">
        <f t="shared" si="17"/>
        <v>2800</v>
      </c>
      <c r="F162" s="2">
        <f t="shared" si="23"/>
        <v>3938</v>
      </c>
      <c r="G162" s="2">
        <f t="shared" si="18"/>
        <v>0</v>
      </c>
      <c r="H162">
        <f t="shared" si="19"/>
        <v>0</v>
      </c>
      <c r="I162">
        <f>IF(H162=1,IF(B162&lt;=30,12000,24000),0)</f>
        <v>0</v>
      </c>
      <c r="J162" s="2">
        <f t="shared" si="20"/>
        <v>0</v>
      </c>
      <c r="K162" s="2">
        <f t="shared" si="21"/>
        <v>0</v>
      </c>
    </row>
    <row r="163" spans="1:11" x14ac:dyDescent="0.25">
      <c r="A163" s="1">
        <f t="shared" si="22"/>
        <v>42255</v>
      </c>
      <c r="B163">
        <v>11</v>
      </c>
      <c r="C163">
        <v>4</v>
      </c>
      <c r="D163">
        <f t="shared" si="16"/>
        <v>2800</v>
      </c>
      <c r="E163">
        <f t="shared" si="17"/>
        <v>2800</v>
      </c>
      <c r="F163" s="2">
        <f t="shared" si="23"/>
        <v>0</v>
      </c>
      <c r="G163" s="2">
        <f t="shared" si="18"/>
        <v>2800</v>
      </c>
      <c r="H163">
        <f t="shared" si="19"/>
        <v>0</v>
      </c>
      <c r="I163">
        <f>IF(H163=1,IF(B163&lt;=30,12000,24000),0)</f>
        <v>0</v>
      </c>
      <c r="J163" s="2">
        <f t="shared" si="20"/>
        <v>0</v>
      </c>
      <c r="K163" s="2">
        <f t="shared" si="21"/>
        <v>2800</v>
      </c>
    </row>
    <row r="164" spans="1:11" x14ac:dyDescent="0.25">
      <c r="A164" s="1">
        <f t="shared" si="22"/>
        <v>42256</v>
      </c>
      <c r="B164">
        <v>11</v>
      </c>
      <c r="C164">
        <v>0</v>
      </c>
      <c r="D164">
        <f t="shared" si="16"/>
        <v>0</v>
      </c>
      <c r="E164">
        <f t="shared" si="17"/>
        <v>2800</v>
      </c>
      <c r="F164" s="2">
        <f t="shared" si="23"/>
        <v>3065</v>
      </c>
      <c r="G164" s="2">
        <f t="shared" si="18"/>
        <v>0</v>
      </c>
      <c r="H164">
        <f t="shared" si="19"/>
        <v>0</v>
      </c>
      <c r="I164">
        <f>IF(H164=1,IF(B164&lt;=30,12000,24000),0)</f>
        <v>0</v>
      </c>
      <c r="J164" s="2">
        <f t="shared" si="20"/>
        <v>0</v>
      </c>
      <c r="K164" s="2">
        <f t="shared" si="21"/>
        <v>0</v>
      </c>
    </row>
    <row r="165" spans="1:11" x14ac:dyDescent="0.25">
      <c r="A165" s="1">
        <f t="shared" si="22"/>
        <v>42257</v>
      </c>
      <c r="B165">
        <v>12</v>
      </c>
      <c r="C165">
        <v>0</v>
      </c>
      <c r="D165">
        <f t="shared" si="16"/>
        <v>0</v>
      </c>
      <c r="E165">
        <f t="shared" si="17"/>
        <v>0</v>
      </c>
      <c r="F165" s="2">
        <f t="shared" si="23"/>
        <v>0</v>
      </c>
      <c r="G165" s="2">
        <f t="shared" si="18"/>
        <v>0</v>
      </c>
      <c r="H165">
        <f t="shared" si="19"/>
        <v>0</v>
      </c>
      <c r="I165">
        <f>IF(H165=1,IF(B165&lt;=30,12000,24000),0)</f>
        <v>0</v>
      </c>
      <c r="J165" s="2">
        <f t="shared" si="20"/>
        <v>0</v>
      </c>
      <c r="K165" s="2">
        <f t="shared" si="21"/>
        <v>0</v>
      </c>
    </row>
    <row r="166" spans="1:11" x14ac:dyDescent="0.25">
      <c r="A166" s="1">
        <f t="shared" si="22"/>
        <v>42258</v>
      </c>
      <c r="B166">
        <v>16</v>
      </c>
      <c r="C166">
        <v>0.1</v>
      </c>
      <c r="D166">
        <f t="shared" si="16"/>
        <v>70</v>
      </c>
      <c r="E166">
        <f t="shared" si="17"/>
        <v>70</v>
      </c>
      <c r="F166" s="2">
        <f t="shared" si="23"/>
        <v>0</v>
      </c>
      <c r="G166" s="2">
        <f t="shared" si="18"/>
        <v>70</v>
      </c>
      <c r="H166">
        <f t="shared" si="19"/>
        <v>1</v>
      </c>
      <c r="I166">
        <f>IF(H166=1,IF(B166&lt;=30,12000,24000),0)</f>
        <v>12000</v>
      </c>
      <c r="J166" s="2">
        <f t="shared" si="20"/>
        <v>24930</v>
      </c>
      <c r="K166" s="2">
        <f t="shared" si="21"/>
        <v>13000</v>
      </c>
    </row>
    <row r="167" spans="1:11" x14ac:dyDescent="0.25">
      <c r="A167" s="1">
        <f t="shared" si="22"/>
        <v>42259</v>
      </c>
      <c r="B167">
        <v>18</v>
      </c>
      <c r="C167">
        <v>0</v>
      </c>
      <c r="D167">
        <f t="shared" si="16"/>
        <v>0</v>
      </c>
      <c r="E167">
        <f t="shared" si="17"/>
        <v>13000</v>
      </c>
      <c r="F167" s="2">
        <f t="shared" si="23"/>
        <v>29784</v>
      </c>
      <c r="G167" s="2">
        <f t="shared" si="18"/>
        <v>0</v>
      </c>
      <c r="H167">
        <f t="shared" si="19"/>
        <v>1</v>
      </c>
      <c r="I167">
        <f>IF(H167=1,IF(B167&lt;=30,12000,24000),0)</f>
        <v>12000</v>
      </c>
      <c r="J167" s="2">
        <f t="shared" si="20"/>
        <v>25000</v>
      </c>
      <c r="K167" s="2">
        <f t="shared" si="21"/>
        <v>13000</v>
      </c>
    </row>
    <row r="168" spans="1:11" x14ac:dyDescent="0.25">
      <c r="A168" s="1">
        <f t="shared" si="22"/>
        <v>42260</v>
      </c>
      <c r="B168">
        <v>18</v>
      </c>
      <c r="C168">
        <v>0</v>
      </c>
      <c r="D168">
        <f t="shared" si="16"/>
        <v>0</v>
      </c>
      <c r="E168">
        <f t="shared" si="17"/>
        <v>13000</v>
      </c>
      <c r="F168" s="2">
        <f t="shared" si="23"/>
        <v>29784</v>
      </c>
      <c r="G168" s="2">
        <f t="shared" si="18"/>
        <v>0</v>
      </c>
      <c r="H168">
        <f t="shared" si="19"/>
        <v>1</v>
      </c>
      <c r="I168">
        <f>IF(H168=1,IF(B168&lt;=30,12000,24000),0)</f>
        <v>12000</v>
      </c>
      <c r="J168" s="2">
        <f t="shared" si="20"/>
        <v>25000</v>
      </c>
      <c r="K168" s="2">
        <f t="shared" si="21"/>
        <v>13000</v>
      </c>
    </row>
    <row r="169" spans="1:11" x14ac:dyDescent="0.25">
      <c r="A169" s="1">
        <f t="shared" si="22"/>
        <v>42261</v>
      </c>
      <c r="B169">
        <v>19</v>
      </c>
      <c r="C169">
        <v>3</v>
      </c>
      <c r="D169">
        <f t="shared" si="16"/>
        <v>2100</v>
      </c>
      <c r="E169">
        <f t="shared" si="17"/>
        <v>15100</v>
      </c>
      <c r="F169" s="2">
        <f t="shared" si="23"/>
        <v>0</v>
      </c>
      <c r="G169" s="2">
        <f t="shared" si="18"/>
        <v>15100</v>
      </c>
      <c r="H169">
        <f t="shared" si="19"/>
        <v>0</v>
      </c>
      <c r="I169">
        <f>IF(H169=1,IF(B169&lt;=30,12000,24000),0)</f>
        <v>0</v>
      </c>
      <c r="J169" s="2">
        <f t="shared" si="20"/>
        <v>0</v>
      </c>
      <c r="K169" s="2">
        <f t="shared" si="21"/>
        <v>15100</v>
      </c>
    </row>
    <row r="170" spans="1:11" x14ac:dyDescent="0.25">
      <c r="A170" s="1">
        <f t="shared" si="22"/>
        <v>42262</v>
      </c>
      <c r="B170">
        <v>16</v>
      </c>
      <c r="C170">
        <v>0.1</v>
      </c>
      <c r="D170">
        <f t="shared" si="16"/>
        <v>70</v>
      </c>
      <c r="E170">
        <f t="shared" si="17"/>
        <v>15170</v>
      </c>
      <c r="F170" s="2">
        <f t="shared" si="23"/>
        <v>0</v>
      </c>
      <c r="G170" s="2">
        <f t="shared" si="18"/>
        <v>15170</v>
      </c>
      <c r="H170">
        <f t="shared" si="19"/>
        <v>1</v>
      </c>
      <c r="I170">
        <f>IF(H170=1,IF(B170&lt;=30,12000,24000),0)</f>
        <v>12000</v>
      </c>
      <c r="J170" s="2">
        <f t="shared" si="20"/>
        <v>0</v>
      </c>
      <c r="K170" s="2">
        <f t="shared" si="21"/>
        <v>3170</v>
      </c>
    </row>
    <row r="171" spans="1:11" x14ac:dyDescent="0.25">
      <c r="A171" s="1">
        <f t="shared" si="22"/>
        <v>42263</v>
      </c>
      <c r="B171">
        <v>18</v>
      </c>
      <c r="C171">
        <v>0</v>
      </c>
      <c r="D171">
        <f t="shared" si="16"/>
        <v>0</v>
      </c>
      <c r="E171">
        <f t="shared" si="17"/>
        <v>3170</v>
      </c>
      <c r="F171" s="2">
        <f t="shared" si="23"/>
        <v>7263</v>
      </c>
      <c r="G171" s="2">
        <f t="shared" si="18"/>
        <v>0</v>
      </c>
      <c r="H171">
        <f t="shared" si="19"/>
        <v>1</v>
      </c>
      <c r="I171">
        <f>IF(H171=1,IF(B171&lt;=30,12000,24000),0)</f>
        <v>12000</v>
      </c>
      <c r="J171" s="2">
        <f t="shared" si="20"/>
        <v>25000</v>
      </c>
      <c r="K171" s="2">
        <f t="shared" si="21"/>
        <v>13000</v>
      </c>
    </row>
    <row r="172" spans="1:11" x14ac:dyDescent="0.25">
      <c r="A172" s="1">
        <f t="shared" si="22"/>
        <v>42264</v>
      </c>
      <c r="B172">
        <v>22</v>
      </c>
      <c r="C172">
        <v>0.5</v>
      </c>
      <c r="D172">
        <f t="shared" si="16"/>
        <v>350</v>
      </c>
      <c r="E172">
        <f t="shared" si="17"/>
        <v>13350</v>
      </c>
      <c r="F172" s="2">
        <f t="shared" si="23"/>
        <v>0</v>
      </c>
      <c r="G172" s="2">
        <f t="shared" si="18"/>
        <v>13350</v>
      </c>
      <c r="H172">
        <f t="shared" si="19"/>
        <v>1</v>
      </c>
      <c r="I172">
        <f>IF(H172=1,IF(B172&lt;=30,12000,24000),0)</f>
        <v>12000</v>
      </c>
      <c r="J172" s="2">
        <f t="shared" si="20"/>
        <v>0</v>
      </c>
      <c r="K172" s="2">
        <f t="shared" si="21"/>
        <v>1350</v>
      </c>
    </row>
    <row r="173" spans="1:11" x14ac:dyDescent="0.25">
      <c r="A173" s="1">
        <f t="shared" si="22"/>
        <v>42265</v>
      </c>
      <c r="B173">
        <v>16</v>
      </c>
      <c r="C173">
        <v>0</v>
      </c>
      <c r="D173">
        <f t="shared" si="16"/>
        <v>0</v>
      </c>
      <c r="E173">
        <f t="shared" si="17"/>
        <v>1350</v>
      </c>
      <c r="F173" s="2">
        <f t="shared" si="23"/>
        <v>2592</v>
      </c>
      <c r="G173" s="2">
        <f t="shared" si="18"/>
        <v>0</v>
      </c>
      <c r="H173">
        <f t="shared" si="19"/>
        <v>1</v>
      </c>
      <c r="I173">
        <f>IF(H173=1,IF(B173&lt;=30,12000,24000),0)</f>
        <v>12000</v>
      </c>
      <c r="J173" s="2">
        <f t="shared" si="20"/>
        <v>25000</v>
      </c>
      <c r="K173" s="2">
        <f t="shared" si="21"/>
        <v>13000</v>
      </c>
    </row>
    <row r="174" spans="1:11" x14ac:dyDescent="0.25">
      <c r="A174" s="1">
        <f t="shared" si="22"/>
        <v>42266</v>
      </c>
      <c r="B174">
        <v>15</v>
      </c>
      <c r="C174">
        <v>0</v>
      </c>
      <c r="D174">
        <f t="shared" si="16"/>
        <v>0</v>
      </c>
      <c r="E174">
        <f t="shared" si="17"/>
        <v>13000</v>
      </c>
      <c r="F174" s="2">
        <f t="shared" si="23"/>
        <v>22657</v>
      </c>
      <c r="G174" s="2">
        <f t="shared" si="18"/>
        <v>0</v>
      </c>
      <c r="H174">
        <f t="shared" si="19"/>
        <v>0</v>
      </c>
      <c r="I174">
        <f>IF(H174=1,IF(B174&lt;=30,12000,24000),0)</f>
        <v>0</v>
      </c>
      <c r="J174" s="2">
        <f t="shared" si="20"/>
        <v>0</v>
      </c>
      <c r="K174" s="2">
        <f t="shared" si="21"/>
        <v>0</v>
      </c>
    </row>
    <row r="175" spans="1:11" x14ac:dyDescent="0.25">
      <c r="A175" s="1">
        <f t="shared" si="22"/>
        <v>42267</v>
      </c>
      <c r="B175">
        <v>14</v>
      </c>
      <c r="C175">
        <v>2</v>
      </c>
      <c r="D175">
        <f t="shared" si="16"/>
        <v>1400</v>
      </c>
      <c r="E175">
        <f t="shared" si="17"/>
        <v>1400</v>
      </c>
      <c r="F175" s="2">
        <f t="shared" si="23"/>
        <v>0</v>
      </c>
      <c r="G175" s="2">
        <f t="shared" si="18"/>
        <v>1400</v>
      </c>
      <c r="H175">
        <f t="shared" si="19"/>
        <v>0</v>
      </c>
      <c r="I175">
        <f>IF(H175=1,IF(B175&lt;=30,12000,24000),0)</f>
        <v>0</v>
      </c>
      <c r="J175" s="2">
        <f t="shared" si="20"/>
        <v>0</v>
      </c>
      <c r="K175" s="2">
        <f t="shared" si="21"/>
        <v>1400</v>
      </c>
    </row>
    <row r="176" spans="1:11" x14ac:dyDescent="0.25">
      <c r="A176" s="1">
        <f t="shared" si="22"/>
        <v>42268</v>
      </c>
      <c r="B176">
        <v>12</v>
      </c>
      <c r="C176">
        <v>0</v>
      </c>
      <c r="D176">
        <f t="shared" si="16"/>
        <v>0</v>
      </c>
      <c r="E176">
        <f t="shared" si="17"/>
        <v>1400</v>
      </c>
      <c r="F176" s="2">
        <f t="shared" si="23"/>
        <v>1746</v>
      </c>
      <c r="G176" s="2">
        <f t="shared" si="18"/>
        <v>0</v>
      </c>
      <c r="H176">
        <f t="shared" si="19"/>
        <v>0</v>
      </c>
      <c r="I176">
        <f>IF(H176=1,IF(B176&lt;=30,12000,24000),0)</f>
        <v>0</v>
      </c>
      <c r="J176" s="2">
        <f t="shared" si="20"/>
        <v>0</v>
      </c>
      <c r="K176" s="2">
        <f t="shared" si="21"/>
        <v>0</v>
      </c>
    </row>
    <row r="177" spans="1:11" x14ac:dyDescent="0.25">
      <c r="A177" s="1">
        <f t="shared" si="22"/>
        <v>42269</v>
      </c>
      <c r="B177">
        <v>13</v>
      </c>
      <c r="C177">
        <v>0</v>
      </c>
      <c r="D177">
        <f t="shared" si="16"/>
        <v>0</v>
      </c>
      <c r="E177">
        <f t="shared" si="17"/>
        <v>0</v>
      </c>
      <c r="F177" s="2">
        <f t="shared" si="23"/>
        <v>0</v>
      </c>
      <c r="G177" s="2">
        <f t="shared" si="18"/>
        <v>0</v>
      </c>
      <c r="H177">
        <f t="shared" si="19"/>
        <v>0</v>
      </c>
      <c r="I177">
        <f>IF(H177=1,IF(B177&lt;=30,12000,24000),0)</f>
        <v>0</v>
      </c>
      <c r="J177" s="2">
        <f t="shared" si="20"/>
        <v>0</v>
      </c>
      <c r="K177" s="2">
        <f t="shared" si="21"/>
        <v>0</v>
      </c>
    </row>
    <row r="178" spans="1:11" x14ac:dyDescent="0.25">
      <c r="A178" s="1">
        <f t="shared" si="22"/>
        <v>42270</v>
      </c>
      <c r="B178">
        <v>15</v>
      </c>
      <c r="C178">
        <v>0</v>
      </c>
      <c r="D178">
        <f t="shared" si="16"/>
        <v>0</v>
      </c>
      <c r="E178">
        <f t="shared" si="17"/>
        <v>0</v>
      </c>
      <c r="F178" s="2">
        <f t="shared" si="23"/>
        <v>0</v>
      </c>
      <c r="G178" s="2">
        <f t="shared" si="18"/>
        <v>0</v>
      </c>
      <c r="H178">
        <f t="shared" si="19"/>
        <v>0</v>
      </c>
      <c r="I178">
        <f>IF(H178=1,IF(B178&lt;=30,12000,24000),0)</f>
        <v>0</v>
      </c>
      <c r="J178" s="2">
        <f t="shared" si="20"/>
        <v>0</v>
      </c>
      <c r="K178" s="2">
        <f t="shared" si="21"/>
        <v>0</v>
      </c>
    </row>
    <row r="179" spans="1:11" x14ac:dyDescent="0.25">
      <c r="A179" s="1">
        <f t="shared" si="22"/>
        <v>42271</v>
      </c>
      <c r="B179">
        <v>15</v>
      </c>
      <c r="C179">
        <v>0</v>
      </c>
      <c r="D179">
        <f t="shared" si="16"/>
        <v>0</v>
      </c>
      <c r="E179">
        <f t="shared" si="17"/>
        <v>0</v>
      </c>
      <c r="F179" s="2">
        <f t="shared" si="23"/>
        <v>0</v>
      </c>
      <c r="G179" s="2">
        <f t="shared" si="18"/>
        <v>0</v>
      </c>
      <c r="H179">
        <f t="shared" si="19"/>
        <v>0</v>
      </c>
      <c r="I179">
        <f>IF(H179=1,IF(B179&lt;=30,12000,24000),0)</f>
        <v>0</v>
      </c>
      <c r="J179" s="2">
        <f t="shared" si="20"/>
        <v>0</v>
      </c>
      <c r="K179" s="2">
        <f t="shared" si="21"/>
        <v>0</v>
      </c>
    </row>
    <row r="180" spans="1:11" x14ac:dyDescent="0.25">
      <c r="A180" s="1">
        <f t="shared" si="22"/>
        <v>42272</v>
      </c>
      <c r="B180">
        <v>14</v>
      </c>
      <c r="C180">
        <v>0</v>
      </c>
      <c r="D180">
        <f t="shared" si="16"/>
        <v>0</v>
      </c>
      <c r="E180">
        <f t="shared" si="17"/>
        <v>0</v>
      </c>
      <c r="F180" s="2">
        <f t="shared" si="23"/>
        <v>0</v>
      </c>
      <c r="G180" s="2">
        <f t="shared" si="18"/>
        <v>0</v>
      </c>
      <c r="H180">
        <f t="shared" si="19"/>
        <v>0</v>
      </c>
      <c r="I180">
        <f>IF(H180=1,IF(B180&lt;=30,12000,24000),0)</f>
        <v>0</v>
      </c>
      <c r="J180" s="2">
        <f t="shared" si="20"/>
        <v>0</v>
      </c>
      <c r="K180" s="2">
        <f t="shared" si="21"/>
        <v>0</v>
      </c>
    </row>
    <row r="181" spans="1:11" x14ac:dyDescent="0.25">
      <c r="A181" s="1">
        <f t="shared" si="22"/>
        <v>42273</v>
      </c>
      <c r="B181">
        <v>12</v>
      </c>
      <c r="C181">
        <v>0</v>
      </c>
      <c r="D181">
        <f t="shared" si="16"/>
        <v>0</v>
      </c>
      <c r="E181">
        <f t="shared" si="17"/>
        <v>0</v>
      </c>
      <c r="F181" s="2">
        <f t="shared" si="23"/>
        <v>0</v>
      </c>
      <c r="G181" s="2">
        <f t="shared" si="18"/>
        <v>0</v>
      </c>
      <c r="H181">
        <f t="shared" si="19"/>
        <v>0</v>
      </c>
      <c r="I181">
        <f>IF(H181=1,IF(B181&lt;=30,12000,24000),0)</f>
        <v>0</v>
      </c>
      <c r="J181" s="2">
        <f t="shared" si="20"/>
        <v>0</v>
      </c>
      <c r="K181" s="2">
        <f t="shared" si="21"/>
        <v>0</v>
      </c>
    </row>
    <row r="182" spans="1:11" x14ac:dyDescent="0.25">
      <c r="A182" s="1">
        <f t="shared" si="22"/>
        <v>42274</v>
      </c>
      <c r="B182">
        <v>11</v>
      </c>
      <c r="C182">
        <v>0</v>
      </c>
      <c r="D182">
        <f t="shared" si="16"/>
        <v>0</v>
      </c>
      <c r="E182">
        <f t="shared" si="17"/>
        <v>0</v>
      </c>
      <c r="F182" s="2">
        <f t="shared" si="23"/>
        <v>0</v>
      </c>
      <c r="G182" s="2">
        <f t="shared" si="18"/>
        <v>0</v>
      </c>
      <c r="H182">
        <f t="shared" si="19"/>
        <v>0</v>
      </c>
      <c r="I182">
        <f>IF(H182=1,IF(B182&lt;=30,12000,24000),0)</f>
        <v>0</v>
      </c>
      <c r="J182" s="2">
        <f t="shared" si="20"/>
        <v>0</v>
      </c>
      <c r="K182" s="2">
        <f t="shared" si="21"/>
        <v>0</v>
      </c>
    </row>
    <row r="183" spans="1:11" x14ac:dyDescent="0.25">
      <c r="A183" s="1">
        <f t="shared" si="22"/>
        <v>42275</v>
      </c>
      <c r="B183">
        <v>10</v>
      </c>
      <c r="C183">
        <v>0</v>
      </c>
      <c r="D183">
        <f t="shared" si="16"/>
        <v>0</v>
      </c>
      <c r="E183">
        <f t="shared" si="17"/>
        <v>0</v>
      </c>
      <c r="F183" s="2">
        <f t="shared" si="23"/>
        <v>0</v>
      </c>
      <c r="G183" s="2">
        <f t="shared" si="18"/>
        <v>0</v>
      </c>
      <c r="H183">
        <f t="shared" si="19"/>
        <v>0</v>
      </c>
      <c r="I183">
        <f>IF(H183=1,IF(B183&lt;=30,12000,24000),0)</f>
        <v>0</v>
      </c>
      <c r="J183" s="2">
        <f t="shared" si="20"/>
        <v>0</v>
      </c>
      <c r="K183" s="2">
        <f t="shared" si="21"/>
        <v>0</v>
      </c>
    </row>
    <row r="184" spans="1:11" x14ac:dyDescent="0.25">
      <c r="A184" s="1">
        <f t="shared" si="22"/>
        <v>42276</v>
      </c>
      <c r="B184">
        <v>10</v>
      </c>
      <c r="C184">
        <v>0</v>
      </c>
      <c r="D184">
        <f t="shared" si="16"/>
        <v>0</v>
      </c>
      <c r="E184">
        <f t="shared" si="17"/>
        <v>0</v>
      </c>
      <c r="F184" s="2">
        <f t="shared" si="23"/>
        <v>0</v>
      </c>
      <c r="G184" s="2">
        <f t="shared" si="18"/>
        <v>0</v>
      </c>
      <c r="H184">
        <f t="shared" si="19"/>
        <v>0</v>
      </c>
      <c r="I184">
        <f>IF(H184=1,IF(B184&lt;=30,12000,24000),0)</f>
        <v>0</v>
      </c>
      <c r="J184" s="2">
        <f t="shared" si="20"/>
        <v>0</v>
      </c>
      <c r="K184" s="2">
        <f t="shared" si="21"/>
        <v>0</v>
      </c>
    </row>
    <row r="185" spans="1:11" x14ac:dyDescent="0.25">
      <c r="A185" s="1">
        <f t="shared" si="22"/>
        <v>42277</v>
      </c>
      <c r="B185">
        <v>10</v>
      </c>
      <c r="C185">
        <v>0</v>
      </c>
      <c r="D185">
        <f t="shared" si="16"/>
        <v>0</v>
      </c>
      <c r="E185">
        <f t="shared" si="17"/>
        <v>0</v>
      </c>
      <c r="F185" s="2">
        <f t="shared" si="23"/>
        <v>0</v>
      </c>
      <c r="G185" s="2">
        <f t="shared" si="18"/>
        <v>0</v>
      </c>
      <c r="H185">
        <f t="shared" si="19"/>
        <v>0</v>
      </c>
      <c r="I185">
        <f>IF(H185=1,IF(B185&lt;=30,12000,24000),0)</f>
        <v>0</v>
      </c>
      <c r="J185" s="2">
        <f t="shared" si="20"/>
        <v>0</v>
      </c>
      <c r="K185" s="2">
        <f t="shared" si="2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Dane</vt:lpstr>
      <vt:lpstr>zad1</vt:lpstr>
      <vt:lpstr>Dane!pogoda</vt:lpstr>
      <vt:lpstr>zad1!pogoda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</dc:creator>
  <cp:lastModifiedBy>Ignacy</cp:lastModifiedBy>
  <dcterms:created xsi:type="dcterms:W3CDTF">2015-06-05T18:19:34Z</dcterms:created>
  <dcterms:modified xsi:type="dcterms:W3CDTF">2020-01-23T10:27:28Z</dcterms:modified>
</cp:coreProperties>
</file>