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0f0b6c01ec0ad/Documentos/002_CAF/cafProyect01/Info/"/>
    </mc:Choice>
  </mc:AlternateContent>
  <xr:revisionPtr revIDLastSave="16" documentId="13_ncr:1_{9496817E-F340-44AE-8819-49C2A5C4E179}" xr6:coauthVersionLast="47" xr6:coauthVersionMax="47" xr10:uidLastSave="{B2D16EF9-7091-4FDB-A384-7336883C6BC6}"/>
  <bookViews>
    <workbookView xWindow="-120" yWindow="-120" windowWidth="20730" windowHeight="11760" activeTab="2" xr2:uid="{CE143C73-DBBF-4FDC-BA4E-4943D22639AB}"/>
  </bookViews>
  <sheets>
    <sheet name="variables_estado_COSMO" sheetId="1" r:id="rId1"/>
    <sheet name="info_variables" sheetId="2" r:id="rId2"/>
    <sheet name="COMPARACION" sheetId="3" r:id="rId3"/>
  </sheets>
  <definedNames>
    <definedName name="_xlnm._FilterDatabase" localSheetId="1" hidden="1">info_variables!$A$1:$H$26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2" l="1"/>
  <c r="A22" i="2"/>
  <c r="A23" i="2"/>
  <c r="A24" i="2"/>
  <c r="A25" i="2"/>
  <c r="A16" i="2"/>
  <c r="A17" i="2"/>
  <c r="A18" i="2"/>
  <c r="A19" i="2"/>
  <c r="A20" i="2"/>
  <c r="A2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MVILLANUEVA</author>
  </authors>
  <commentList>
    <comment ref="H9" authorId="0" shapeId="0" xr:uid="{E62714D9-B234-4946-9246-C7F738DFE48D}">
      <text>
        <r>
          <rPr>
            <b/>
            <sz val="8"/>
            <color indexed="81"/>
            <rFont val="Tahoma"/>
            <family val="2"/>
          </rPr>
          <t>MVILLANUEVA:</t>
        </r>
        <r>
          <rPr>
            <sz val="8"/>
            <color indexed="81"/>
            <rFont val="Tahoma"/>
            <family val="2"/>
          </rPr>
          <t xml:space="preserve">
El bit del teloc es falla general
</t>
        </r>
      </text>
    </comment>
  </commentList>
</comments>
</file>

<file path=xl/sharedStrings.xml><?xml version="1.0" encoding="utf-8"?>
<sst xmlns="http://schemas.openxmlformats.org/spreadsheetml/2006/main" count="287" uniqueCount="117">
  <si>
    <t>VARIABLE</t>
  </si>
  <si>
    <t>VALOR_OK</t>
  </si>
  <si>
    <t>E2S_M1_R_DE_ACQ_VT</t>
  </si>
  <si>
    <t>E2S_M1_R_DE_ACQ_VT_OK</t>
  </si>
  <si>
    <t>E2S_M2_R_DE_ACQ_VT</t>
  </si>
  <si>
    <t>V_cabM1_serv</t>
  </si>
  <si>
    <t>V_cabM2_serv</t>
  </si>
  <si>
    <t>A_DE_VT_M1</t>
  </si>
  <si>
    <t>A_DE_VT_M2</t>
  </si>
  <si>
    <t>A_DE_VT_N2</t>
  </si>
  <si>
    <t>A_DE_VT_R2</t>
  </si>
  <si>
    <t>A_DE_VT_1M_R2</t>
  </si>
  <si>
    <t>A_DE_VT_2M_R2</t>
  </si>
  <si>
    <t>A_DE_VT_3M_R2</t>
  </si>
  <si>
    <t>A_DE_VT_4M_R2</t>
  </si>
  <si>
    <t>A_DE_VT_5M_R2</t>
  </si>
  <si>
    <t>A_DE_VT_6M_R2</t>
  </si>
  <si>
    <t>A_DE_VT_7M_R2</t>
  </si>
  <si>
    <t>A_DE_VT_8M_R2</t>
  </si>
  <si>
    <t>EVR_R2_Bits_Estado_TEL</t>
  </si>
  <si>
    <t>E2S_N2_R_DE_ACQ_VT</t>
  </si>
  <si>
    <t>E2S_N2_R_DE_ACQ_VT_OK</t>
  </si>
  <si>
    <t>E2S_R2_R_DE_ACQ_VT</t>
  </si>
  <si>
    <t>E2S_R2_EVR_CV_VA_AL</t>
  </si>
  <si>
    <t>E2S_R2_R_DE_ACQ_VT_OK</t>
  </si>
  <si>
    <t>0X00000000</t>
  </si>
  <si>
    <t>V_EVR_R2_LIFE_WORD</t>
  </si>
  <si>
    <t>0XDA000000</t>
  </si>
  <si>
    <t>VALOR_BCO TEST_TREN</t>
  </si>
  <si>
    <t>VALOR_BCO TEST_LAB</t>
  </si>
  <si>
    <t>VALOR_BCO TEST_LAB_MOD</t>
  </si>
  <si>
    <t>plano</t>
  </si>
  <si>
    <t>Entrada registrador TELOC en alarma</t>
  </si>
  <si>
    <t>-</t>
  </si>
  <si>
    <t>EVR_R2_Bits_Estado_TELOC.b_Fallo_odometria;</t>
  </si>
  <si>
    <t>EVR_R2_Bits_Estado_TELOC.b_Estado_lazo_integridad;</t>
  </si>
  <si>
    <t>EVR_R2_Bits_Estado_TELOC.b_Fallo_sonda_3;</t>
  </si>
  <si>
    <t>EVR_R2_Bits_Estado_TELOC.b_Fallo_sonda_2;</t>
  </si>
  <si>
    <t>EVR_R2_Bits_Estado_TELOC.b_Fallo_sonda_1;</t>
  </si>
  <si>
    <t>EVR_R2_Bits_Estado_TELOC.b_Fallo_umbral_3;</t>
  </si>
  <si>
    <t>EVR_R2_Bits_Estado_TELOC.b_Fallo_umbral_2;</t>
  </si>
  <si>
    <t>EVR_R2_Bits_Estado_TELOC.b_Fallo_umbral_1;</t>
  </si>
  <si>
    <t>texto</t>
  </si>
  <si>
    <t>DOS CANALES O MÁS DE VELOCIDAD NO FUNCIONAN</t>
  </si>
  <si>
    <t>UMBRAL DE VELOCIDAD 1 FS</t>
  </si>
  <si>
    <t>UMBRAL DE VELOCIDAD 2 FS</t>
  </si>
  <si>
    <t>UMBRAL DE VELOCIDAD 3 FS</t>
  </si>
  <si>
    <t>SONDA VELOCIDAD 1 FS</t>
  </si>
  <si>
    <t>SONDA VELOCIDAD 2 FS</t>
  </si>
  <si>
    <t>SONDA VELOCIDAD 3 FS</t>
  </si>
  <si>
    <t>LAZO DE INTEGRIDAD FS</t>
  </si>
  <si>
    <t>FALLA ODOMETRÍA</t>
  </si>
  <si>
    <t>A_O_ADQ_VEL_FS_M1</t>
  </si>
  <si>
    <t>A_O_ADQ_VEL_FS_M2</t>
  </si>
  <si>
    <t>A_O_ADQ_VEL_FS_N2</t>
  </si>
  <si>
    <t>A_O_ADQ_VEL_FS_R2</t>
  </si>
  <si>
    <t>ADQUISICIÓN DE VELOCIDAD FS</t>
  </si>
  <si>
    <t>vinculante_1</t>
  </si>
  <si>
    <t>vinculante_2</t>
  </si>
  <si>
    <t>A_O_DEF_ADQ_VEL_M1</t>
  </si>
  <si>
    <t>A_O_DEF_ADQ_VEL_M2</t>
  </si>
  <si>
    <t>A_O_DEF_ADQ_VEL_N2</t>
  </si>
  <si>
    <t>A_O_DEF_ADQ_VEL_R2</t>
  </si>
  <si>
    <t>DEFECTO ADQUISICIÓN DE VELOCIDAD</t>
  </si>
  <si>
    <t>Entrada relé R_DE_ACQ_VT</t>
  </si>
  <si>
    <t>Dos canales//Hay fallo en lazo de integridad, en el cálculo de la velocidad o hay 2 o más canales de velocidad FS.s o más del EVR no funcionan</t>
  </si>
  <si>
    <t>Dos canales o más del EVR no funcionan//Hay fallo en lazo de integridad, en el cálculo de la velocidad o hay 2 o más canales de velocidad FS.</t>
  </si>
  <si>
    <t>Dos canales o m//Hay fallo en lazo de integridad, en el cálculo de la velocidad o hay 2 o más canales de velocidad FS.ás del EVR no funcionan</t>
  </si>
  <si>
    <t>descripción</t>
  </si>
  <si>
    <t>trenEnReposo</t>
  </si>
  <si>
    <t>tren&gt;5.0km</t>
  </si>
  <si>
    <t>Variables</t>
  </si>
  <si>
    <t>tren&gt;6km</t>
  </si>
  <si>
    <t>registro_TELOC_funcional</t>
  </si>
  <si>
    <t>SC_PA_M1</t>
  </si>
  <si>
    <t>SC_CMC_M1</t>
  </si>
  <si>
    <t>SC_CM_M1</t>
  </si>
  <si>
    <t>MP_PL_FU_M1</t>
  </si>
  <si>
    <t>MP_PL_FR_M1</t>
  </si>
  <si>
    <t>MP_PL_TR_M1</t>
  </si>
  <si>
    <t>K_IH_VT_6_M1</t>
  </si>
  <si>
    <t>K_FU_M1</t>
  </si>
  <si>
    <t>K_ADI_M1</t>
  </si>
  <si>
    <t>R_CO_F_D_M1</t>
  </si>
  <si>
    <t>R_CO_F_G_M1</t>
  </si>
  <si>
    <t>R_CO_F_G_M2</t>
  </si>
  <si>
    <t>R_CO_F_D_M2</t>
  </si>
  <si>
    <t>K_ADI_M2</t>
  </si>
  <si>
    <t>K_FU_M2</t>
  </si>
  <si>
    <t>K_IH_VT_6_M2</t>
  </si>
  <si>
    <t>MP_PL_TR_M2</t>
  </si>
  <si>
    <t>MP_PL_FR_M2</t>
  </si>
  <si>
    <t>MP_PL_FU_M2</t>
  </si>
  <si>
    <t>SC_CM_M2</t>
  </si>
  <si>
    <t>SC_CMC_M2</t>
  </si>
  <si>
    <t>SC_PA_M2</t>
  </si>
  <si>
    <t>tren&lt;6km/h</t>
  </si>
  <si>
    <t>tren&lt;0.5km</t>
  </si>
  <si>
    <t>d22</t>
  </si>
  <si>
    <t>b26</t>
  </si>
  <si>
    <t>d26</t>
  </si>
  <si>
    <t>z24</t>
  </si>
  <si>
    <t>b24</t>
  </si>
  <si>
    <t>z22</t>
  </si>
  <si>
    <t>b22</t>
  </si>
  <si>
    <t>z32</t>
  </si>
  <si>
    <t>b32</t>
  </si>
  <si>
    <t>z30</t>
  </si>
  <si>
    <t>d32</t>
  </si>
  <si>
    <t>d30</t>
  </si>
  <si>
    <t>b28</t>
  </si>
  <si>
    <t>d28</t>
  </si>
  <si>
    <t>z20</t>
  </si>
  <si>
    <t>ubicación</t>
  </si>
  <si>
    <t>tarjeta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</si>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</sst>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2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1" xfId="0" applyFill="1" applyBorder="1"/>
    <xf numFmtId="0" fontId="6" fillId="6" borderId="13" xfId="0" applyFont="1" applyFill="1" applyBorder="1"/>
    <xf numFmtId="0" fontId="0" fillId="7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7" xfId="0" applyFill="1" applyBorder="1"/>
    <xf numFmtId="0" fontId="0" fillId="13" borderId="8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6" fillId="11" borderId="15" xfId="0" applyFont="1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17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0" borderId="0" xfId="0" applyFill="1"/>
    <xf numFmtId="0" fontId="0" fillId="3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2" borderId="1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Normal" xfId="0" builtinId="0"/>
    <cellStyle name="Normal_Alarms" xfId="1" xr:uid="{B7E7091F-98C6-4B47-BEDF-3DA01D0746B8}"/>
  </cellStyles>
  <dxfs count="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512-127A-455E-8BE2-6D0927460BBB}">
  <sheetPr>
    <tabColor theme="7"/>
  </sheetPr>
  <dimension ref="A1:H26"/>
  <sheetViews>
    <sheetView topLeftCell="A5" workbookViewId="0">
      <selection activeCell="B15" sqref="B15"/>
    </sheetView>
  </sheetViews>
  <sheetFormatPr baseColWidth="10" defaultRowHeight="15" x14ac:dyDescent="0.25"/>
  <cols>
    <col min="1" max="1" width="25.140625" bestFit="1" customWidth="1"/>
    <col min="2" max="2" width="11.140625" bestFit="1" customWidth="1"/>
    <col min="3" max="4" width="11.7109375" bestFit="1" customWidth="1"/>
    <col min="5" max="5" width="14.7109375" customWidth="1"/>
  </cols>
  <sheetData>
    <row r="1" spans="1:8" ht="38.25" customHeight="1" x14ac:dyDescent="0.25">
      <c r="A1" s="1" t="s">
        <v>0</v>
      </c>
      <c r="B1" s="2" t="s">
        <v>1</v>
      </c>
      <c r="C1" s="3" t="s">
        <v>28</v>
      </c>
      <c r="D1" s="4" t="s">
        <v>29</v>
      </c>
      <c r="E1" s="4" t="s">
        <v>30</v>
      </c>
    </row>
    <row r="2" spans="1:8" x14ac:dyDescent="0.25">
      <c r="A2" s="7" t="s">
        <v>2</v>
      </c>
      <c r="B2" s="5">
        <v>1</v>
      </c>
      <c r="C2" s="5">
        <v>1</v>
      </c>
      <c r="D2" s="5">
        <v>0</v>
      </c>
      <c r="E2" s="5">
        <v>0</v>
      </c>
    </row>
    <row r="3" spans="1:8" x14ac:dyDescent="0.25">
      <c r="A3" s="5" t="s">
        <v>3</v>
      </c>
      <c r="B3" s="5">
        <v>1</v>
      </c>
      <c r="C3" s="5">
        <v>1</v>
      </c>
      <c r="D3" s="5">
        <v>0</v>
      </c>
      <c r="E3" s="5">
        <v>0</v>
      </c>
      <c r="H3" s="6"/>
    </row>
    <row r="4" spans="1:8" x14ac:dyDescent="0.25">
      <c r="A4" s="5" t="s">
        <v>4</v>
      </c>
      <c r="B4" s="5">
        <v>1</v>
      </c>
      <c r="C4" s="5">
        <v>1</v>
      </c>
      <c r="D4" s="5">
        <v>0</v>
      </c>
      <c r="E4" s="5">
        <v>0</v>
      </c>
      <c r="G4" s="6"/>
    </row>
    <row r="5" spans="1:8" x14ac:dyDescent="0.25">
      <c r="A5" s="5" t="s">
        <v>3</v>
      </c>
      <c r="B5" s="5">
        <v>1</v>
      </c>
      <c r="C5" s="5">
        <v>1</v>
      </c>
      <c r="D5" s="5">
        <v>0</v>
      </c>
      <c r="E5" s="5">
        <v>0</v>
      </c>
    </row>
    <row r="6" spans="1:8" x14ac:dyDescent="0.25">
      <c r="A6" s="5" t="s">
        <v>5</v>
      </c>
      <c r="B6" s="5">
        <v>0</v>
      </c>
      <c r="C6" s="5">
        <v>0</v>
      </c>
      <c r="D6" s="5">
        <v>0</v>
      </c>
      <c r="E6" s="5">
        <v>0</v>
      </c>
    </row>
    <row r="7" spans="1:8" x14ac:dyDescent="0.25">
      <c r="A7" s="5" t="s">
        <v>6</v>
      </c>
      <c r="B7" s="5">
        <v>0</v>
      </c>
      <c r="C7" s="5">
        <v>0</v>
      </c>
      <c r="D7" s="5">
        <v>0</v>
      </c>
      <c r="E7" s="5">
        <v>0</v>
      </c>
    </row>
    <row r="8" spans="1:8" x14ac:dyDescent="0.25">
      <c r="A8" s="5" t="s">
        <v>26</v>
      </c>
      <c r="B8" s="5">
        <v>0</v>
      </c>
      <c r="C8" s="5">
        <v>0</v>
      </c>
      <c r="D8" s="5">
        <v>0</v>
      </c>
      <c r="E8" s="5">
        <v>0</v>
      </c>
    </row>
    <row r="9" spans="1:8" x14ac:dyDescent="0.25">
      <c r="A9" s="5" t="s">
        <v>7</v>
      </c>
      <c r="B9" s="5">
        <v>0</v>
      </c>
      <c r="C9" s="5">
        <v>1</v>
      </c>
      <c r="D9" s="5">
        <v>1</v>
      </c>
      <c r="E9" s="5">
        <v>1</v>
      </c>
    </row>
    <row r="10" spans="1:8" x14ac:dyDescent="0.25">
      <c r="A10" s="5" t="s">
        <v>8</v>
      </c>
      <c r="B10" s="5">
        <v>0</v>
      </c>
      <c r="C10" s="5">
        <v>1</v>
      </c>
      <c r="D10" s="5">
        <v>1</v>
      </c>
      <c r="E10" s="5">
        <v>1</v>
      </c>
    </row>
    <row r="11" spans="1:8" x14ac:dyDescent="0.25">
      <c r="A11" s="5" t="s">
        <v>9</v>
      </c>
      <c r="B11" s="5">
        <v>0</v>
      </c>
      <c r="C11" s="5">
        <v>1</v>
      </c>
      <c r="D11" s="5">
        <v>1</v>
      </c>
      <c r="E11" s="5">
        <v>1</v>
      </c>
    </row>
    <row r="12" spans="1:8" x14ac:dyDescent="0.25">
      <c r="A12" s="5" t="s">
        <v>10</v>
      </c>
      <c r="B12" s="5">
        <v>0</v>
      </c>
      <c r="C12" s="5">
        <v>1</v>
      </c>
      <c r="D12" s="5">
        <v>1</v>
      </c>
      <c r="E12" s="5">
        <v>1</v>
      </c>
    </row>
    <row r="13" spans="1:8" x14ac:dyDescent="0.25">
      <c r="A13" s="5" t="s">
        <v>11</v>
      </c>
      <c r="B13" s="5">
        <v>0</v>
      </c>
      <c r="C13" s="5">
        <v>1</v>
      </c>
      <c r="D13" s="5">
        <v>1</v>
      </c>
      <c r="E13" s="5">
        <v>1</v>
      </c>
    </row>
    <row r="14" spans="1:8" x14ac:dyDescent="0.25">
      <c r="A14" s="5" t="s">
        <v>12</v>
      </c>
      <c r="B14" s="5">
        <v>0</v>
      </c>
      <c r="C14" s="5">
        <v>1</v>
      </c>
      <c r="D14" s="5">
        <v>1</v>
      </c>
      <c r="E14" s="5">
        <v>1</v>
      </c>
    </row>
    <row r="15" spans="1:8" x14ac:dyDescent="0.25">
      <c r="A15" s="5" t="s">
        <v>13</v>
      </c>
      <c r="B15" s="5">
        <v>0</v>
      </c>
      <c r="C15" s="5">
        <v>0</v>
      </c>
      <c r="D15" s="5">
        <v>0</v>
      </c>
      <c r="E15" s="5">
        <v>0</v>
      </c>
    </row>
    <row r="16" spans="1:8" x14ac:dyDescent="0.25">
      <c r="A16" s="5" t="s">
        <v>14</v>
      </c>
      <c r="B16" s="5">
        <v>0</v>
      </c>
      <c r="C16" s="5">
        <v>1</v>
      </c>
      <c r="D16" s="5">
        <v>1</v>
      </c>
      <c r="E16" s="5">
        <v>1</v>
      </c>
    </row>
    <row r="17" spans="1:5" x14ac:dyDescent="0.25">
      <c r="A17" s="5" t="s">
        <v>15</v>
      </c>
      <c r="B17" s="5">
        <v>0</v>
      </c>
      <c r="C17" s="5">
        <v>1</v>
      </c>
      <c r="D17" s="5">
        <v>1</v>
      </c>
      <c r="E17" s="5">
        <v>1</v>
      </c>
    </row>
    <row r="18" spans="1:5" x14ac:dyDescent="0.25">
      <c r="A18" s="5" t="s">
        <v>16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25">
      <c r="A19" s="5" t="s">
        <v>17</v>
      </c>
      <c r="B19" s="5">
        <v>0</v>
      </c>
      <c r="C19" s="5">
        <v>1</v>
      </c>
      <c r="D19" s="5">
        <v>1</v>
      </c>
      <c r="E19" s="5">
        <v>1</v>
      </c>
    </row>
    <row r="20" spans="1:5" x14ac:dyDescent="0.25">
      <c r="A20" s="5" t="s">
        <v>18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25">
      <c r="A21" s="5" t="s">
        <v>19</v>
      </c>
      <c r="B21" s="5" t="s">
        <v>25</v>
      </c>
      <c r="C21" s="5" t="s">
        <v>27</v>
      </c>
      <c r="D21" s="5" t="s">
        <v>27</v>
      </c>
      <c r="E21" s="5" t="s">
        <v>27</v>
      </c>
    </row>
    <row r="22" spans="1:5" x14ac:dyDescent="0.25">
      <c r="A22" s="5" t="s">
        <v>20</v>
      </c>
      <c r="B22" s="5">
        <v>1</v>
      </c>
      <c r="C22" s="5">
        <v>1</v>
      </c>
      <c r="D22" s="5">
        <v>0</v>
      </c>
      <c r="E22" s="5">
        <v>0</v>
      </c>
    </row>
    <row r="23" spans="1:5" x14ac:dyDescent="0.25">
      <c r="A23" s="5" t="s">
        <v>21</v>
      </c>
      <c r="B23" s="5">
        <v>1</v>
      </c>
      <c r="C23" s="5">
        <v>1</v>
      </c>
      <c r="D23" s="5">
        <v>0</v>
      </c>
      <c r="E23" s="5">
        <v>0</v>
      </c>
    </row>
    <row r="24" spans="1:5" x14ac:dyDescent="0.25">
      <c r="A24" s="5" t="s">
        <v>23</v>
      </c>
      <c r="B24" s="5">
        <v>1</v>
      </c>
      <c r="C24" s="5">
        <v>0</v>
      </c>
      <c r="D24" s="5">
        <v>1</v>
      </c>
      <c r="E24" s="5">
        <v>0</v>
      </c>
    </row>
    <row r="25" spans="1:5" x14ac:dyDescent="0.25">
      <c r="A25" s="5" t="s">
        <v>22</v>
      </c>
      <c r="B25" s="5">
        <v>1</v>
      </c>
      <c r="C25" s="5">
        <v>1</v>
      </c>
      <c r="D25" s="5">
        <v>1</v>
      </c>
      <c r="E25" s="5">
        <v>0</v>
      </c>
    </row>
    <row r="26" spans="1:5" x14ac:dyDescent="0.25">
      <c r="A26" s="5" t="s">
        <v>24</v>
      </c>
      <c r="B26" s="5">
        <v>1</v>
      </c>
      <c r="C26" s="5">
        <v>1</v>
      </c>
      <c r="D26" s="5">
        <v>1</v>
      </c>
      <c r="E26" s="5">
        <v>1</v>
      </c>
    </row>
  </sheetData>
  <conditionalFormatting sqref="B2:E2">
    <cfRule type="cellIs" dxfId="7" priority="8" operator="equal">
      <formula>1</formula>
    </cfRule>
  </conditionalFormatting>
  <conditionalFormatting sqref="B3:E3">
    <cfRule type="cellIs" dxfId="6" priority="7" operator="equal">
      <formula>1</formula>
    </cfRule>
  </conditionalFormatting>
  <conditionalFormatting sqref="B4:E4">
    <cfRule type="cellIs" dxfId="5" priority="6" operator="equal">
      <formula>1</formula>
    </cfRule>
  </conditionalFormatting>
  <conditionalFormatting sqref="B5:E5">
    <cfRule type="cellIs" dxfId="4" priority="5" operator="equal">
      <formula>1</formula>
    </cfRule>
  </conditionalFormatting>
  <conditionalFormatting sqref="B6:E8">
    <cfRule type="cellIs" dxfId="3" priority="4" operator="equal">
      <formula>0</formula>
    </cfRule>
  </conditionalFormatting>
  <conditionalFormatting sqref="B9:E20">
    <cfRule type="cellIs" dxfId="2" priority="3" operator="equal">
      <formula>0</formula>
    </cfRule>
  </conditionalFormatting>
  <conditionalFormatting sqref="B22:E26">
    <cfRule type="cellIs" dxfId="1" priority="2" operator="equal">
      <formula>1</formula>
    </cfRule>
  </conditionalFormatting>
  <conditionalFormatting sqref="B21:E21">
    <cfRule type="containsText" dxfId="0" priority="1" operator="containsText" text="0X00000000">
      <formula>NOT(ISERROR(SEARCH("0X00000000",B21)))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BF4E-F8BA-45C7-9AC1-8D991653C5E2}">
  <dimension ref="A1:H26"/>
  <sheetViews>
    <sheetView workbookViewId="0">
      <selection activeCell="C2" sqref="C2"/>
    </sheetView>
  </sheetViews>
  <sheetFormatPr baseColWidth="10" defaultRowHeight="15" x14ac:dyDescent="0.25"/>
  <cols>
    <col min="1" max="1" width="25.140625" bestFit="1" customWidth="1"/>
    <col min="2" max="2" width="25" bestFit="1" customWidth="1"/>
  </cols>
  <sheetData>
    <row r="1" spans="1:8" x14ac:dyDescent="0.25">
      <c r="A1" s="11" t="str">
        <f>variables_estado_COSMO!$A1</f>
        <v>VARIABLE</v>
      </c>
      <c r="B1" s="9" t="s">
        <v>68</v>
      </c>
      <c r="C1" s="9" t="s">
        <v>31</v>
      </c>
      <c r="D1" s="10" t="s">
        <v>42</v>
      </c>
      <c r="E1" s="9" t="s">
        <v>57</v>
      </c>
      <c r="F1" s="9" t="s">
        <v>42</v>
      </c>
      <c r="G1" s="9" t="s">
        <v>58</v>
      </c>
      <c r="H1" s="9" t="s">
        <v>42</v>
      </c>
    </row>
    <row r="2" spans="1:8" x14ac:dyDescent="0.25">
      <c r="A2" s="9" t="str">
        <f>variables_estado_COSMO!$A2</f>
        <v>E2S_M1_R_DE_ACQ_VT</v>
      </c>
      <c r="B2" s="9" t="s">
        <v>64</v>
      </c>
      <c r="C2" s="12">
        <v>171</v>
      </c>
      <c r="D2" s="9" t="s">
        <v>33</v>
      </c>
      <c r="E2" s="9" t="s">
        <v>33</v>
      </c>
      <c r="F2" s="9" t="s">
        <v>33</v>
      </c>
      <c r="G2" s="9" t="s">
        <v>33</v>
      </c>
      <c r="H2" s="9" t="s">
        <v>33</v>
      </c>
    </row>
    <row r="3" spans="1:8" x14ac:dyDescent="0.25">
      <c r="A3" s="9" t="str">
        <f>variables_estado_COSMO!$A3</f>
        <v>E2S_M1_R_DE_ACQ_VT_OK</v>
      </c>
      <c r="B3" s="9" t="s">
        <v>33</v>
      </c>
      <c r="C3" s="9" t="s">
        <v>33</v>
      </c>
      <c r="D3" s="9" t="s">
        <v>33</v>
      </c>
      <c r="E3" s="9" t="s">
        <v>33</v>
      </c>
      <c r="F3" s="9" t="s">
        <v>33</v>
      </c>
      <c r="G3" s="9" t="s">
        <v>33</v>
      </c>
      <c r="H3" s="9" t="s">
        <v>33</v>
      </c>
    </row>
    <row r="4" spans="1:8" x14ac:dyDescent="0.25">
      <c r="A4" s="9" t="str">
        <f>variables_estado_COSMO!$A4</f>
        <v>E2S_M2_R_DE_ACQ_VT</v>
      </c>
      <c r="B4" s="9" t="s">
        <v>33</v>
      </c>
      <c r="C4" s="9" t="s">
        <v>33</v>
      </c>
      <c r="D4" s="9" t="s">
        <v>33</v>
      </c>
      <c r="E4" s="9" t="s">
        <v>33</v>
      </c>
      <c r="F4" s="9" t="s">
        <v>33</v>
      </c>
      <c r="G4" s="9" t="s">
        <v>33</v>
      </c>
      <c r="H4" s="9" t="s">
        <v>33</v>
      </c>
    </row>
    <row r="5" spans="1:8" x14ac:dyDescent="0.25">
      <c r="A5" s="9" t="str">
        <f>variables_estado_COSMO!$A5</f>
        <v>E2S_M1_R_DE_ACQ_VT_OK</v>
      </c>
      <c r="B5" s="9" t="s">
        <v>33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</row>
    <row r="6" spans="1:8" x14ac:dyDescent="0.25">
      <c r="A6" s="9" t="str">
        <f>variables_estado_COSMO!$A6</f>
        <v>V_cabM1_serv</v>
      </c>
      <c r="B6" s="9" t="s">
        <v>33</v>
      </c>
      <c r="C6" s="9" t="s">
        <v>33</v>
      </c>
      <c r="D6" s="9" t="s">
        <v>33</v>
      </c>
      <c r="E6" s="9" t="s">
        <v>33</v>
      </c>
      <c r="F6" s="9" t="s">
        <v>33</v>
      </c>
      <c r="G6" s="9" t="s">
        <v>33</v>
      </c>
      <c r="H6" s="9" t="s">
        <v>33</v>
      </c>
    </row>
    <row r="7" spans="1:8" x14ac:dyDescent="0.25">
      <c r="A7" s="9" t="str">
        <f>variables_estado_COSMO!$A7</f>
        <v>V_cabM2_serv</v>
      </c>
      <c r="B7" s="9" t="s">
        <v>33</v>
      </c>
      <c r="C7" s="9" t="s">
        <v>33</v>
      </c>
      <c r="D7" s="9" t="s">
        <v>33</v>
      </c>
      <c r="E7" s="9" t="s">
        <v>33</v>
      </c>
      <c r="F7" s="9" t="s">
        <v>33</v>
      </c>
      <c r="G7" s="9" t="s">
        <v>33</v>
      </c>
      <c r="H7" s="9" t="s">
        <v>33</v>
      </c>
    </row>
    <row r="8" spans="1:8" x14ac:dyDescent="0.25">
      <c r="A8" s="9" t="str">
        <f>variables_estado_COSMO!$A8</f>
        <v>V_EVR_R2_LIFE_WORD</v>
      </c>
      <c r="B8" s="9" t="s">
        <v>33</v>
      </c>
      <c r="C8" s="9" t="s">
        <v>33</v>
      </c>
      <c r="D8" s="9" t="s">
        <v>33</v>
      </c>
      <c r="E8" s="9" t="s">
        <v>33</v>
      </c>
      <c r="F8" s="9" t="s">
        <v>33</v>
      </c>
      <c r="G8" s="9" t="s">
        <v>33</v>
      </c>
      <c r="H8" s="9" t="s">
        <v>33</v>
      </c>
    </row>
    <row r="9" spans="1:8" ht="105" x14ac:dyDescent="0.25">
      <c r="A9" s="9" t="str">
        <f>variables_estado_COSMO!$A9</f>
        <v>A_DE_VT_M1</v>
      </c>
      <c r="B9" s="8" t="s">
        <v>65</v>
      </c>
      <c r="C9" s="9" t="s">
        <v>33</v>
      </c>
      <c r="D9" s="8" t="s">
        <v>43</v>
      </c>
      <c r="E9" s="8" t="s">
        <v>52</v>
      </c>
      <c r="F9" s="8" t="s">
        <v>56</v>
      </c>
      <c r="G9" s="8" t="s">
        <v>59</v>
      </c>
      <c r="H9" s="8" t="s">
        <v>63</v>
      </c>
    </row>
    <row r="10" spans="1:8" ht="105" x14ac:dyDescent="0.25">
      <c r="A10" s="9" t="str">
        <f>variables_estado_COSMO!$A10</f>
        <v>A_DE_VT_M2</v>
      </c>
      <c r="B10" s="8" t="s">
        <v>66</v>
      </c>
      <c r="C10" s="9" t="s">
        <v>33</v>
      </c>
      <c r="D10" s="8" t="s">
        <v>43</v>
      </c>
      <c r="E10" s="8" t="s">
        <v>53</v>
      </c>
      <c r="F10" s="8" t="s">
        <v>56</v>
      </c>
      <c r="G10" s="8" t="s">
        <v>60</v>
      </c>
      <c r="H10" s="8" t="s">
        <v>63</v>
      </c>
    </row>
    <row r="11" spans="1:8" ht="105" x14ac:dyDescent="0.25">
      <c r="A11" s="9" t="str">
        <f>variables_estado_COSMO!$A11</f>
        <v>A_DE_VT_N2</v>
      </c>
      <c r="B11" s="8" t="s">
        <v>66</v>
      </c>
      <c r="C11" s="9" t="s">
        <v>33</v>
      </c>
      <c r="D11" s="8" t="s">
        <v>43</v>
      </c>
      <c r="E11" s="8" t="s">
        <v>54</v>
      </c>
      <c r="F11" s="8" t="s">
        <v>56</v>
      </c>
      <c r="G11" s="8" t="s">
        <v>61</v>
      </c>
      <c r="H11" s="8" t="s">
        <v>63</v>
      </c>
    </row>
    <row r="12" spans="1:8" ht="105" x14ac:dyDescent="0.25">
      <c r="A12" s="9" t="str">
        <f>variables_estado_COSMO!$A12</f>
        <v>A_DE_VT_R2</v>
      </c>
      <c r="B12" s="8" t="s">
        <v>67</v>
      </c>
      <c r="C12" s="9" t="s">
        <v>33</v>
      </c>
      <c r="D12" s="8" t="s">
        <v>43</v>
      </c>
      <c r="E12" s="8" t="s">
        <v>55</v>
      </c>
      <c r="F12" s="8" t="s">
        <v>56</v>
      </c>
      <c r="G12" s="8" t="s">
        <v>62</v>
      </c>
      <c r="H12" s="8" t="s">
        <v>63</v>
      </c>
    </row>
    <row r="13" spans="1:8" ht="45" x14ac:dyDescent="0.25">
      <c r="A13" s="9" t="str">
        <f>variables_estado_COSMO!$A13</f>
        <v>A_DE_VT_1M_R2</v>
      </c>
      <c r="B13" s="8" t="s">
        <v>41</v>
      </c>
      <c r="C13" s="9" t="s">
        <v>33</v>
      </c>
      <c r="D13" s="8" t="s">
        <v>44</v>
      </c>
      <c r="E13" s="9" t="s">
        <v>33</v>
      </c>
      <c r="F13" s="9" t="s">
        <v>33</v>
      </c>
      <c r="G13" s="9" t="s">
        <v>33</v>
      </c>
      <c r="H13" s="9" t="s">
        <v>33</v>
      </c>
    </row>
    <row r="14" spans="1:8" ht="45" x14ac:dyDescent="0.25">
      <c r="A14" s="9" t="str">
        <f>variables_estado_COSMO!$A14</f>
        <v>A_DE_VT_2M_R2</v>
      </c>
      <c r="B14" s="8" t="s">
        <v>40</v>
      </c>
      <c r="C14" s="9" t="s">
        <v>33</v>
      </c>
      <c r="D14" s="8" t="s">
        <v>45</v>
      </c>
      <c r="E14" s="9" t="s">
        <v>33</v>
      </c>
      <c r="F14" s="9" t="s">
        <v>33</v>
      </c>
      <c r="G14" s="9" t="s">
        <v>33</v>
      </c>
      <c r="H14" s="9" t="s">
        <v>33</v>
      </c>
    </row>
    <row r="15" spans="1:8" ht="45" x14ac:dyDescent="0.25">
      <c r="A15" s="9" t="str">
        <f>variables_estado_COSMO!$A15</f>
        <v>A_DE_VT_3M_R2</v>
      </c>
      <c r="B15" s="8" t="s">
        <v>39</v>
      </c>
      <c r="C15" s="9" t="s">
        <v>33</v>
      </c>
      <c r="D15" s="8" t="s">
        <v>46</v>
      </c>
      <c r="E15" s="9" t="s">
        <v>33</v>
      </c>
      <c r="F15" s="9" t="s">
        <v>33</v>
      </c>
      <c r="G15" s="9" t="s">
        <v>33</v>
      </c>
      <c r="H15" s="9" t="s">
        <v>33</v>
      </c>
    </row>
    <row r="16" spans="1:8" ht="45" x14ac:dyDescent="0.25">
      <c r="A16" s="9" t="str">
        <f>variables_estado_COSMO!$A16</f>
        <v>A_DE_VT_4M_R2</v>
      </c>
      <c r="B16" s="8" t="s">
        <v>38</v>
      </c>
      <c r="C16" s="9" t="s">
        <v>33</v>
      </c>
      <c r="D16" s="8" t="s">
        <v>47</v>
      </c>
      <c r="E16" s="9" t="s">
        <v>33</v>
      </c>
      <c r="F16" s="9" t="s">
        <v>33</v>
      </c>
      <c r="G16" s="9" t="s">
        <v>33</v>
      </c>
      <c r="H16" s="9" t="s">
        <v>33</v>
      </c>
    </row>
    <row r="17" spans="1:8" ht="45" x14ac:dyDescent="0.25">
      <c r="A17" s="9" t="str">
        <f>variables_estado_COSMO!$A17</f>
        <v>A_DE_VT_5M_R2</v>
      </c>
      <c r="B17" s="8" t="s">
        <v>37</v>
      </c>
      <c r="C17" s="9" t="s">
        <v>33</v>
      </c>
      <c r="D17" s="8" t="s">
        <v>48</v>
      </c>
      <c r="E17" s="9" t="s">
        <v>33</v>
      </c>
      <c r="F17" s="9" t="s">
        <v>33</v>
      </c>
      <c r="G17" s="9" t="s">
        <v>33</v>
      </c>
      <c r="H17" s="9" t="s">
        <v>33</v>
      </c>
    </row>
    <row r="18" spans="1:8" ht="45" x14ac:dyDescent="0.25">
      <c r="A18" s="9" t="str">
        <f>variables_estado_COSMO!$A18</f>
        <v>A_DE_VT_6M_R2</v>
      </c>
      <c r="B18" s="8" t="s">
        <v>36</v>
      </c>
      <c r="C18" s="9" t="s">
        <v>33</v>
      </c>
      <c r="D18" s="8" t="s">
        <v>49</v>
      </c>
      <c r="E18" s="9" t="s">
        <v>33</v>
      </c>
      <c r="F18" s="9" t="s">
        <v>33</v>
      </c>
      <c r="G18" s="9" t="s">
        <v>33</v>
      </c>
      <c r="H18" s="9" t="s">
        <v>33</v>
      </c>
    </row>
    <row r="19" spans="1:8" ht="45" x14ac:dyDescent="0.25">
      <c r="A19" s="9" t="str">
        <f>variables_estado_COSMO!$A19</f>
        <v>A_DE_VT_7M_R2</v>
      </c>
      <c r="B19" s="8" t="s">
        <v>35</v>
      </c>
      <c r="C19" s="9" t="s">
        <v>33</v>
      </c>
      <c r="D19" s="8" t="s">
        <v>50</v>
      </c>
      <c r="E19" s="9" t="s">
        <v>33</v>
      </c>
      <c r="F19" s="9" t="s">
        <v>33</v>
      </c>
      <c r="G19" s="9" t="s">
        <v>33</v>
      </c>
      <c r="H19" s="9" t="s">
        <v>33</v>
      </c>
    </row>
    <row r="20" spans="1:8" ht="45" x14ac:dyDescent="0.25">
      <c r="A20" s="9" t="str">
        <f>variables_estado_COSMO!$A20</f>
        <v>A_DE_VT_8M_R2</v>
      </c>
      <c r="B20" s="8" t="s">
        <v>34</v>
      </c>
      <c r="C20" s="9" t="s">
        <v>33</v>
      </c>
      <c r="D20" s="8" t="s">
        <v>51</v>
      </c>
      <c r="E20" s="9" t="s">
        <v>33</v>
      </c>
      <c r="F20" s="9" t="s">
        <v>33</v>
      </c>
      <c r="G20" s="9" t="s">
        <v>33</v>
      </c>
      <c r="H20" s="9" t="s">
        <v>33</v>
      </c>
    </row>
    <row r="21" spans="1:8" x14ac:dyDescent="0.25">
      <c r="A21" s="9" t="str">
        <f>variables_estado_COSMO!$A21</f>
        <v>EVR_R2_Bits_Estado_TEL</v>
      </c>
      <c r="B21" s="9"/>
      <c r="C21" s="9" t="s">
        <v>33</v>
      </c>
      <c r="D21" s="9" t="s">
        <v>33</v>
      </c>
      <c r="E21" s="9" t="s">
        <v>33</v>
      </c>
      <c r="F21" s="9" t="s">
        <v>33</v>
      </c>
      <c r="G21" s="9" t="s">
        <v>33</v>
      </c>
      <c r="H21" s="9" t="s">
        <v>33</v>
      </c>
    </row>
    <row r="22" spans="1:8" x14ac:dyDescent="0.25">
      <c r="A22" s="9" t="str">
        <f>variables_estado_COSMO!$A22</f>
        <v>E2S_N2_R_DE_ACQ_VT</v>
      </c>
      <c r="B22" s="9" t="s">
        <v>64</v>
      </c>
      <c r="C22" s="12">
        <v>871</v>
      </c>
      <c r="D22" s="9" t="s">
        <v>33</v>
      </c>
      <c r="E22" s="9" t="s">
        <v>33</v>
      </c>
      <c r="F22" s="9" t="s">
        <v>33</v>
      </c>
      <c r="G22" s="9" t="s">
        <v>33</v>
      </c>
      <c r="H22" s="9" t="s">
        <v>33</v>
      </c>
    </row>
    <row r="23" spans="1:8" x14ac:dyDescent="0.25">
      <c r="A23" s="9" t="str">
        <f>variables_estado_COSMO!$A23</f>
        <v>E2S_N2_R_DE_ACQ_VT_OK</v>
      </c>
      <c r="B23" s="9" t="s">
        <v>33</v>
      </c>
      <c r="C23" s="9" t="s">
        <v>33</v>
      </c>
      <c r="D23" s="9" t="s">
        <v>33</v>
      </c>
      <c r="E23" s="9" t="s">
        <v>33</v>
      </c>
      <c r="F23" s="9" t="s">
        <v>33</v>
      </c>
      <c r="G23" s="9" t="s">
        <v>33</v>
      </c>
      <c r="H23" s="9" t="s">
        <v>33</v>
      </c>
    </row>
    <row r="24" spans="1:8" x14ac:dyDescent="0.25">
      <c r="A24" s="9" t="str">
        <f>variables_estado_COSMO!$A24</f>
        <v>E2S_R2_EVR_CV_VA_AL</v>
      </c>
      <c r="B24" s="9" t="s">
        <v>32</v>
      </c>
      <c r="C24" s="12">
        <v>477</v>
      </c>
      <c r="D24" s="9" t="s">
        <v>33</v>
      </c>
      <c r="E24" s="9" t="s">
        <v>33</v>
      </c>
      <c r="F24" s="9" t="s">
        <v>33</v>
      </c>
      <c r="G24" s="9" t="s">
        <v>33</v>
      </c>
      <c r="H24" s="9" t="s">
        <v>33</v>
      </c>
    </row>
    <row r="25" spans="1:8" x14ac:dyDescent="0.25">
      <c r="A25" s="9" t="str">
        <f>variables_estado_COSMO!$A25</f>
        <v>E2S_R2_R_DE_ACQ_VT</v>
      </c>
      <c r="B25" s="9" t="s">
        <v>64</v>
      </c>
      <c r="C25" s="12">
        <v>471</v>
      </c>
      <c r="D25" s="9" t="s">
        <v>33</v>
      </c>
      <c r="E25" s="9" t="s">
        <v>33</v>
      </c>
      <c r="F25" s="9" t="s">
        <v>33</v>
      </c>
      <c r="G25" s="9" t="s">
        <v>33</v>
      </c>
      <c r="H25" s="9" t="s">
        <v>33</v>
      </c>
    </row>
    <row r="26" spans="1:8" x14ac:dyDescent="0.25">
      <c r="A26" s="9" t="str">
        <f>variables_estado_COSMO!$A26</f>
        <v>E2S_R2_R_DE_ACQ_VT_OK</v>
      </c>
      <c r="B26" s="9" t="s">
        <v>33</v>
      </c>
      <c r="C26" s="9" t="s">
        <v>33</v>
      </c>
      <c r="D26" s="9" t="s">
        <v>33</v>
      </c>
      <c r="E26" s="9" t="s">
        <v>33</v>
      </c>
      <c r="F26" s="9" t="s">
        <v>33</v>
      </c>
      <c r="G26" s="9" t="s">
        <v>33</v>
      </c>
      <c r="H26" s="9" t="s">
        <v>33</v>
      </c>
    </row>
  </sheetData>
  <autoFilter ref="A1:H26" xr:uid="{27D2BF4E-F8BA-45C7-9AC1-8D991653C5E2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EF81-9D23-4DD4-91BE-F78D6B6AB03D}">
  <dimension ref="A1:K24"/>
  <sheetViews>
    <sheetView tabSelected="1" topLeftCell="F1" workbookViewId="0">
      <pane ySplit="1" topLeftCell="A2" activePane="bottomLeft" state="frozen"/>
      <selection pane="bottomLeft" activeCell="L10" sqref="L10"/>
    </sheetView>
  </sheetViews>
  <sheetFormatPr baseColWidth="10" defaultRowHeight="15" x14ac:dyDescent="0.25"/>
  <cols>
    <col min="1" max="1" width="25.140625" bestFit="1" customWidth="1"/>
    <col min="2" max="2" width="13.42578125" bestFit="1" customWidth="1"/>
    <col min="3" max="3" width="11" bestFit="1" customWidth="1"/>
    <col min="4" max="4" width="9.42578125" bestFit="1" customWidth="1"/>
    <col min="5" max="6" width="9.42578125" customWidth="1"/>
    <col min="7" max="7" width="13.42578125" bestFit="1" customWidth="1"/>
    <col min="11" max="11" width="13.5703125" bestFit="1" customWidth="1"/>
  </cols>
  <sheetData>
    <row r="1" spans="1:11" x14ac:dyDescent="0.25">
      <c r="A1" s="45" t="s">
        <v>71</v>
      </c>
      <c r="B1" s="45" t="s">
        <v>73</v>
      </c>
      <c r="C1" s="47"/>
      <c r="D1" s="47"/>
      <c r="E1" s="47"/>
      <c r="F1" s="47"/>
      <c r="G1" s="47"/>
      <c r="H1" s="41"/>
      <c r="I1" s="42"/>
      <c r="J1" s="43"/>
    </row>
    <row r="2" spans="1:11" ht="15.75" thickBot="1" x14ac:dyDescent="0.3">
      <c r="A2" s="46"/>
      <c r="B2" s="21" t="s">
        <v>69</v>
      </c>
      <c r="C2" s="22" t="s">
        <v>70</v>
      </c>
      <c r="D2" s="23" t="s">
        <v>72</v>
      </c>
      <c r="E2" s="24" t="s">
        <v>96</v>
      </c>
      <c r="F2" s="25" t="s">
        <v>97</v>
      </c>
      <c r="G2" s="33" t="s">
        <v>69</v>
      </c>
      <c r="H2" s="15" t="s">
        <v>114</v>
      </c>
      <c r="I2" s="13" t="s">
        <v>113</v>
      </c>
      <c r="J2" s="16"/>
      <c r="K2" s="39"/>
    </row>
    <row r="3" spans="1:11" x14ac:dyDescent="0.25">
      <c r="A3" s="14" t="s">
        <v>74</v>
      </c>
      <c r="B3" s="26">
        <v>0</v>
      </c>
      <c r="C3" s="27">
        <v>0</v>
      </c>
      <c r="D3" s="27">
        <v>0</v>
      </c>
      <c r="E3" s="27">
        <v>0</v>
      </c>
      <c r="F3" s="27">
        <v>0</v>
      </c>
      <c r="G3" s="34">
        <v>0</v>
      </c>
      <c r="H3" s="15" t="s">
        <v>115</v>
      </c>
      <c r="I3" s="13" t="s">
        <v>99</v>
      </c>
      <c r="J3" s="16"/>
    </row>
    <row r="4" spans="1:11" x14ac:dyDescent="0.25">
      <c r="A4" s="14" t="s">
        <v>75</v>
      </c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35">
        <v>0</v>
      </c>
      <c r="H4" s="15" t="s">
        <v>115</v>
      </c>
      <c r="I4" s="13" t="s">
        <v>100</v>
      </c>
      <c r="J4" s="16"/>
    </row>
    <row r="5" spans="1:11" x14ac:dyDescent="0.25">
      <c r="A5" s="14" t="s">
        <v>76</v>
      </c>
      <c r="B5" s="15"/>
      <c r="C5" s="40">
        <v>1</v>
      </c>
      <c r="D5" s="40">
        <v>1</v>
      </c>
      <c r="E5" s="40">
        <v>1</v>
      </c>
      <c r="F5" s="40">
        <v>1</v>
      </c>
      <c r="G5" s="36"/>
      <c r="H5" s="15" t="s">
        <v>115</v>
      </c>
      <c r="I5" s="44" t="s">
        <v>101</v>
      </c>
      <c r="J5" s="16"/>
    </row>
    <row r="6" spans="1:11" x14ac:dyDescent="0.25">
      <c r="A6" s="14" t="s">
        <v>77</v>
      </c>
      <c r="B6" s="15"/>
      <c r="C6" s="20">
        <v>0</v>
      </c>
      <c r="D6" s="20">
        <v>0</v>
      </c>
      <c r="E6" s="20">
        <v>0</v>
      </c>
      <c r="F6" s="20">
        <v>0</v>
      </c>
      <c r="G6" s="36"/>
      <c r="H6" s="15" t="s">
        <v>115</v>
      </c>
      <c r="I6" s="13" t="s">
        <v>102</v>
      </c>
      <c r="J6" s="16"/>
    </row>
    <row r="7" spans="1:11" x14ac:dyDescent="0.25">
      <c r="A7" s="14" t="s">
        <v>78</v>
      </c>
      <c r="B7" s="15"/>
      <c r="C7" s="20">
        <v>0</v>
      </c>
      <c r="D7" s="20">
        <v>0</v>
      </c>
      <c r="E7" s="20">
        <v>0</v>
      </c>
      <c r="F7" s="20">
        <v>0</v>
      </c>
      <c r="G7" s="36"/>
      <c r="H7" s="15" t="s">
        <v>115</v>
      </c>
      <c r="I7" s="13" t="s">
        <v>103</v>
      </c>
      <c r="J7" s="16"/>
    </row>
    <row r="8" spans="1:11" x14ac:dyDescent="0.25">
      <c r="A8" s="14" t="s">
        <v>79</v>
      </c>
      <c r="B8" s="15"/>
      <c r="C8" s="20">
        <v>0</v>
      </c>
      <c r="D8" s="20">
        <v>0</v>
      </c>
      <c r="E8" s="20">
        <v>0</v>
      </c>
      <c r="F8" s="20">
        <v>0</v>
      </c>
      <c r="G8" s="36"/>
      <c r="H8" s="15" t="s">
        <v>115</v>
      </c>
      <c r="I8" s="13" t="s">
        <v>104</v>
      </c>
      <c r="J8" s="16"/>
    </row>
    <row r="9" spans="1:11" x14ac:dyDescent="0.25">
      <c r="A9" s="14" t="s">
        <v>80</v>
      </c>
      <c r="B9" s="19">
        <v>0</v>
      </c>
      <c r="C9" s="40">
        <v>1</v>
      </c>
      <c r="D9" s="40">
        <v>1</v>
      </c>
      <c r="E9" s="40">
        <v>1</v>
      </c>
      <c r="F9" s="40">
        <v>1</v>
      </c>
      <c r="G9" s="37">
        <v>0</v>
      </c>
      <c r="H9" s="15" t="s">
        <v>115</v>
      </c>
      <c r="I9" s="44" t="s">
        <v>98</v>
      </c>
      <c r="J9" s="16"/>
    </row>
    <row r="10" spans="1:11" x14ac:dyDescent="0.25">
      <c r="A10" s="14" t="s">
        <v>81</v>
      </c>
      <c r="B10" s="17">
        <v>0</v>
      </c>
      <c r="C10" s="18">
        <v>0</v>
      </c>
      <c r="D10" s="18">
        <v>0</v>
      </c>
      <c r="E10" s="18">
        <v>0</v>
      </c>
      <c r="F10" s="18">
        <v>0</v>
      </c>
      <c r="G10" s="35">
        <v>0</v>
      </c>
      <c r="H10" s="15" t="s">
        <v>116</v>
      </c>
      <c r="I10" s="13" t="s">
        <v>105</v>
      </c>
      <c r="J10" s="16"/>
    </row>
    <row r="11" spans="1:11" x14ac:dyDescent="0.25">
      <c r="A11" s="14" t="s">
        <v>82</v>
      </c>
      <c r="B11" s="15"/>
      <c r="C11" s="40">
        <v>1</v>
      </c>
      <c r="D11" s="40">
        <v>1</v>
      </c>
      <c r="E11" s="40">
        <v>1</v>
      </c>
      <c r="F11" s="40">
        <v>1</v>
      </c>
      <c r="G11" s="36"/>
      <c r="H11" s="15" t="s">
        <v>116</v>
      </c>
      <c r="I11" s="44" t="s">
        <v>106</v>
      </c>
      <c r="J11" s="16"/>
    </row>
    <row r="12" spans="1:11" x14ac:dyDescent="0.25">
      <c r="A12" s="14" t="s">
        <v>83</v>
      </c>
      <c r="B12" s="15"/>
      <c r="C12" s="40">
        <v>1</v>
      </c>
      <c r="D12" s="40">
        <v>1</v>
      </c>
      <c r="E12" s="40">
        <v>1</v>
      </c>
      <c r="F12" s="40">
        <v>1</v>
      </c>
      <c r="G12" s="36"/>
      <c r="H12" s="15" t="s">
        <v>116</v>
      </c>
      <c r="I12" s="44" t="s">
        <v>107</v>
      </c>
      <c r="J12" s="16"/>
    </row>
    <row r="13" spans="1:11" x14ac:dyDescent="0.25">
      <c r="A13" s="14" t="s">
        <v>84</v>
      </c>
      <c r="B13" s="15"/>
      <c r="C13" s="20">
        <v>0</v>
      </c>
      <c r="D13" s="13"/>
      <c r="E13" s="13"/>
      <c r="F13" s="20">
        <v>0</v>
      </c>
      <c r="G13" s="36"/>
      <c r="H13" s="15" t="s">
        <v>116</v>
      </c>
      <c r="I13" s="13" t="s">
        <v>108</v>
      </c>
      <c r="J13" s="16"/>
    </row>
    <row r="14" spans="1:11" x14ac:dyDescent="0.25">
      <c r="A14" s="14" t="s">
        <v>85</v>
      </c>
      <c r="B14" s="15"/>
      <c r="C14" s="20">
        <v>0</v>
      </c>
      <c r="D14" s="20">
        <v>0</v>
      </c>
      <c r="E14" s="20">
        <v>0</v>
      </c>
      <c r="F14" s="20">
        <v>0</v>
      </c>
      <c r="G14" s="36"/>
      <c r="H14" s="15" t="s">
        <v>116</v>
      </c>
      <c r="I14" s="13" t="s">
        <v>109</v>
      </c>
      <c r="J14" s="16"/>
    </row>
    <row r="15" spans="1:11" x14ac:dyDescent="0.25">
      <c r="A15" s="14" t="s">
        <v>86</v>
      </c>
      <c r="B15" s="19">
        <v>0</v>
      </c>
      <c r="C15" s="20">
        <v>0</v>
      </c>
      <c r="D15" s="20">
        <v>0</v>
      </c>
      <c r="E15" s="20">
        <v>0</v>
      </c>
      <c r="F15" s="20">
        <v>0</v>
      </c>
      <c r="G15" s="37">
        <v>0</v>
      </c>
      <c r="H15" s="15" t="s">
        <v>116</v>
      </c>
      <c r="I15" s="13" t="s">
        <v>107</v>
      </c>
      <c r="J15" s="16"/>
    </row>
    <row r="16" spans="1:11" x14ac:dyDescent="0.25">
      <c r="A16" s="14" t="s">
        <v>87</v>
      </c>
      <c r="B16" s="15"/>
      <c r="C16" s="40">
        <v>1</v>
      </c>
      <c r="D16" s="40">
        <v>1</v>
      </c>
      <c r="E16" s="40">
        <v>1</v>
      </c>
      <c r="F16" s="40">
        <v>1</v>
      </c>
      <c r="G16" s="36"/>
      <c r="H16" s="15" t="s">
        <v>116</v>
      </c>
      <c r="I16" s="44" t="s">
        <v>110</v>
      </c>
      <c r="J16" s="16"/>
    </row>
    <row r="17" spans="1:10" x14ac:dyDescent="0.25">
      <c r="A17" s="14" t="s">
        <v>88</v>
      </c>
      <c r="B17" s="19">
        <v>0</v>
      </c>
      <c r="C17" s="20">
        <v>0</v>
      </c>
      <c r="D17" s="20">
        <v>0</v>
      </c>
      <c r="E17" s="20">
        <v>0</v>
      </c>
      <c r="F17" s="20">
        <v>0</v>
      </c>
      <c r="G17" s="37">
        <v>0</v>
      </c>
      <c r="H17" s="15" t="s">
        <v>116</v>
      </c>
      <c r="I17" s="13" t="s">
        <v>111</v>
      </c>
      <c r="J17" s="16"/>
    </row>
    <row r="18" spans="1:10" x14ac:dyDescent="0.25">
      <c r="A18" s="14" t="s">
        <v>89</v>
      </c>
      <c r="B18" s="15"/>
      <c r="C18" s="40">
        <v>1</v>
      </c>
      <c r="D18" s="40">
        <v>1</v>
      </c>
      <c r="E18" s="40">
        <v>1</v>
      </c>
      <c r="F18" s="40">
        <v>1</v>
      </c>
      <c r="G18" s="36"/>
      <c r="H18" s="15" t="s">
        <v>116</v>
      </c>
      <c r="I18" s="44" t="s">
        <v>100</v>
      </c>
      <c r="J18" s="16"/>
    </row>
    <row r="19" spans="1:10" x14ac:dyDescent="0.25">
      <c r="A19" s="14" t="s">
        <v>90</v>
      </c>
      <c r="B19" s="19">
        <v>0</v>
      </c>
      <c r="C19" s="20">
        <v>0</v>
      </c>
      <c r="D19" s="20">
        <v>0</v>
      </c>
      <c r="E19" s="20">
        <v>0</v>
      </c>
      <c r="F19" s="20">
        <v>0</v>
      </c>
      <c r="G19" s="37">
        <v>0</v>
      </c>
      <c r="H19" s="15" t="s">
        <v>116</v>
      </c>
      <c r="I19" s="13" t="s">
        <v>101</v>
      </c>
      <c r="J19" s="16"/>
    </row>
    <row r="20" spans="1:10" x14ac:dyDescent="0.25">
      <c r="A20" s="14" t="s">
        <v>91</v>
      </c>
      <c r="B20" s="19">
        <v>0</v>
      </c>
      <c r="C20" s="20">
        <v>0</v>
      </c>
      <c r="D20" s="20">
        <v>0</v>
      </c>
      <c r="E20" s="20">
        <v>0</v>
      </c>
      <c r="F20" s="20">
        <v>0</v>
      </c>
      <c r="G20" s="37">
        <v>0</v>
      </c>
      <c r="H20" s="15" t="s">
        <v>116</v>
      </c>
      <c r="I20" s="13" t="s">
        <v>102</v>
      </c>
      <c r="J20" s="16"/>
    </row>
    <row r="21" spans="1:10" x14ac:dyDescent="0.25">
      <c r="A21" s="14" t="s">
        <v>92</v>
      </c>
      <c r="B21" s="15"/>
      <c r="C21" s="40">
        <v>1</v>
      </c>
      <c r="D21" s="40">
        <v>1</v>
      </c>
      <c r="E21" s="40">
        <v>1</v>
      </c>
      <c r="F21" s="40">
        <v>1</v>
      </c>
      <c r="G21" s="36"/>
      <c r="H21" s="15" t="s">
        <v>116</v>
      </c>
      <c r="I21" s="44" t="s">
        <v>103</v>
      </c>
      <c r="J21" s="16"/>
    </row>
    <row r="22" spans="1:10" x14ac:dyDescent="0.25">
      <c r="A22" s="14" t="s">
        <v>93</v>
      </c>
      <c r="B22" s="15"/>
      <c r="C22" s="20">
        <v>0</v>
      </c>
      <c r="D22" s="20">
        <v>0</v>
      </c>
      <c r="E22" s="20">
        <v>0</v>
      </c>
      <c r="F22" s="20">
        <v>0</v>
      </c>
      <c r="G22" s="36"/>
      <c r="H22" s="15" t="s">
        <v>116</v>
      </c>
      <c r="I22" s="13" t="s">
        <v>104</v>
      </c>
      <c r="J22" s="16"/>
    </row>
    <row r="23" spans="1:10" x14ac:dyDescent="0.25">
      <c r="A23" s="14" t="s">
        <v>94</v>
      </c>
      <c r="B23" s="19">
        <v>0</v>
      </c>
      <c r="C23" s="20">
        <v>0</v>
      </c>
      <c r="D23" s="20">
        <v>0</v>
      </c>
      <c r="E23" s="20">
        <v>0</v>
      </c>
      <c r="F23" s="20">
        <v>0</v>
      </c>
      <c r="G23" s="37">
        <v>0</v>
      </c>
      <c r="H23" s="15" t="s">
        <v>116</v>
      </c>
      <c r="I23" s="13" t="s">
        <v>98</v>
      </c>
      <c r="J23" s="16"/>
    </row>
    <row r="24" spans="1:10" ht="15.75" thickBot="1" x14ac:dyDescent="0.3">
      <c r="A24" s="14" t="s">
        <v>95</v>
      </c>
      <c r="B24" s="28">
        <v>0</v>
      </c>
      <c r="C24" s="29">
        <v>0</v>
      </c>
      <c r="D24" s="29">
        <v>0</v>
      </c>
      <c r="E24" s="29">
        <v>0</v>
      </c>
      <c r="F24" s="29">
        <v>0</v>
      </c>
      <c r="G24" s="38">
        <v>0</v>
      </c>
      <c r="H24" s="30" t="s">
        <v>116</v>
      </c>
      <c r="I24" s="31" t="s">
        <v>112</v>
      </c>
      <c r="J24" s="32"/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variables_estado_COSMO</vt:lpstr>
      <vt:lpstr>info_variables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Gamboa</dc:creator>
  <cp:lastModifiedBy>Ignacio Gamboa</cp:lastModifiedBy>
  <dcterms:created xsi:type="dcterms:W3CDTF">2021-07-08T13:37:42Z</dcterms:created>
  <dcterms:modified xsi:type="dcterms:W3CDTF">2021-07-13T11:10:02Z</dcterms:modified>
</cp:coreProperties>
</file>