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i_gamboaalvarado_uandresbello_edu/Documents/Documents/003_tercerAño_2024/05_mineriaDeDatos/Grupo_9/presentación/"/>
    </mc:Choice>
  </mc:AlternateContent>
  <xr:revisionPtr revIDLastSave="1" documentId="13_ncr:1_{F2D7FCA1-D9DB-43F3-ACEF-0B3E5FA50761}" xr6:coauthVersionLast="47" xr6:coauthVersionMax="47" xr10:uidLastSave="{83895899-E4ED-4E90-A42B-F6823F993CBC}"/>
  <bookViews>
    <workbookView xWindow="0" yWindow="0" windowWidth="28770" windowHeight="15450" xr2:uid="{48001077-B0FA-43D7-8863-EF925434C9D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0" i="1"/>
  <c r="H4" i="1"/>
  <c r="H5" i="1"/>
  <c r="H12" i="1"/>
  <c r="H9" i="1"/>
  <c r="H7" i="1"/>
  <c r="H6" i="1"/>
  <c r="H3" i="1"/>
  <c r="H2" i="1"/>
  <c r="H13" i="1" l="1"/>
  <c r="H14" i="1" s="1"/>
</calcChain>
</file>

<file path=xl/sharedStrings.xml><?xml version="1.0" encoding="utf-8"?>
<sst xmlns="http://schemas.openxmlformats.org/spreadsheetml/2006/main" count="75" uniqueCount="63">
  <si>
    <t>Criterios de Calidad</t>
  </si>
  <si>
    <t>Excelente
100%</t>
  </si>
  <si>
    <t>Bien
75%</t>
  </si>
  <si>
    <t>Regular
50%</t>
  </si>
  <si>
    <t>Deficiente
25%</t>
  </si>
  <si>
    <t>No cumple
0%</t>
  </si>
  <si>
    <t>Indica % de cumplimiento</t>
  </si>
  <si>
    <t>Comentarios</t>
  </si>
  <si>
    <t>Orden y organización de la presentación (3%)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</si>
  <si>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</si>
  <si>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ordenada y organizada que es, por lo general, fácil de leer, incorporando solo 4 de las secciones solicitadas</t>
  </si>
  <si>
    <t>La presentación esta de una manera desorganizada, incorporando solo 3 de las secciones solicitadas</t>
  </si>
  <si>
    <t>Es difícil saber qué información se relaciona, e incorpora menos de 3 secciones solicitadas</t>
  </si>
  <si>
    <t>La presentación tiene menos de 2 secciones solicitadas</t>
  </si>
  <si>
    <t>Introducción: descripción del conjunto de datos (5%)</t>
  </si>
  <si>
    <t>Aspectos que debe cumplir:
-Introducción:  Descripción general de la presentación anterior, explicación en qué consiste el aprendizaje supervisado y breve explicación de los algoritmos utilizado
-Descripción del conjunto de datos, defina variable dependiente y variables independientes
-Objetivo general
-Objetivos específicos</t>
  </si>
  <si>
    <t>Cumple con 3 de los aspectos.</t>
  </si>
  <si>
    <t>Cumple con 2 de los 4 aspectos.</t>
  </si>
  <si>
    <t>Cumple con 1 de los 4 aspectos.</t>
  </si>
  <si>
    <t>No cumple con ninguno de los aspectos.</t>
  </si>
  <si>
    <t>Comparar el desempeño de varios algoritmos según el tipo de variable de respuesta con los datos de entrenamiento	 (20%)</t>
  </si>
  <si>
    <t>Aspectos que debe cumplir:
-Identifica bien el tipo de problema a resolver (regresión o clasificación) según su conjunto de datos.
-Entrena diferentes modelos a través de la validación cruzada
-Identifica tiempos de entrenamiento
-Obtiene métricas e interpreta resultados</t>
  </si>
  <si>
    <t>Comparar el desempeño de varios algoritmos según el tipo de variable de respuesta con los datos de test e identificar cuál es el mejor algoritmo (20%)</t>
  </si>
  <si>
    <t>Aspectos que debe cumplir:
-Obtiene predicciones a través del conjunto de test 
-Obtiene métricas con el conjunto de test.
-Presenta los resultados y graficas.
-Toman correcta decisión del mejor algoritmo.</t>
  </si>
  <si>
    <t>Presentación de resultados (5%)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</si>
  <si>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</si>
  <si>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</si>
  <si>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</si>
  <si>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</si>
  <si>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</si>
  <si>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Gráficos y tablas (3%)</t>
  </si>
  <si>
    <t>Los gráficos y tablas son claros y ayudan a entender los datos, además de estar correctamente referenciados. (Árbol de desición y redes neuronales)</t>
  </si>
  <si>
    <t>Los gráficos y tablas son claros y fáciles de entender; no todos están debidamente referenciados.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</si>
  <si>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</si>
  <si>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</si>
  <si>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</si>
  <si>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Conclusiones (15%)</t>
  </si>
  <si>
    <t>Presenta 6 conclusiones claras y resumen cada una de las subsecciones del desarrollo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</si>
  <si>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</si>
  <si>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</si>
  <si>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</si>
  <si>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</si>
  <si>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Referencias Bibliográficas (3%)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</si>
  <si>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</si>
  <si>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</si>
  <si>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</si>
  <si>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</si>
  <si>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</si>
  <si>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Ortografía (3%)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</si>
  <si>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</si>
  <si>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</si>
  <si>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</si>
  <si>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</si>
  <si>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</si>
  <si>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Anexos (15%)</t>
  </si>
  <si>
    <t>Adjunta código utilizado
El código es ordenado
El código es debidamente comentado
No presenta errores de ejecución.</t>
  </si>
  <si>
    <t>Expresión Oral (8%)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</si>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</sst>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1111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4"/>
  <sheetViews>
    <sheetView tabSelected="1" topLeftCell="A4" zoomScale="106" zoomScaleNormal="70" workbookViewId="0">
      <selection activeCell="B6" sqref="B6"/>
    </sheetView>
  </sheetViews>
  <sheetFormatPr baseColWidth="10" defaultColWidth="9.140625" defaultRowHeight="15" x14ac:dyDescent="0.25"/>
  <cols>
    <col min="1" max="1" width="52.85546875" customWidth="1"/>
    <col min="2" max="2" width="64.7109375" customWidth="1"/>
    <col min="3" max="3" width="30.7109375" customWidth="1"/>
    <col min="4" max="4" width="26.7109375" customWidth="1"/>
    <col min="5" max="5" width="22.28515625" customWidth="1"/>
    <col min="6" max="6" width="25.28515625" customWidth="1"/>
    <col min="7" max="7" width="14.7109375" customWidth="1"/>
    <col min="9" max="9" width="50.85546875" customWidth="1"/>
  </cols>
  <sheetData>
    <row r="1" spans="1:10" ht="30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25"/>
      <c r="I1" s="2" t="s">
        <v>7</v>
      </c>
    </row>
    <row r="2" spans="1:10" ht="81.599999999999994" customHeight="1" x14ac:dyDescent="0.25">
      <c r="A2" s="3" t="s">
        <v>8</v>
      </c>
      <c r="B2" s="20" t="s">
        <v>9</v>
      </c>
      <c r="C2" s="20" t="s">
        <v>10</v>
      </c>
      <c r="D2" s="20" t="s">
        <v>11</v>
      </c>
      <c r="E2" s="20" t="s">
        <v>12</v>
      </c>
      <c r="F2" s="21" t="s">
        <v>13</v>
      </c>
      <c r="G2" s="4">
        <v>1</v>
      </c>
      <c r="H2" s="5">
        <f>(G2)*0.03</f>
        <v>0.03</v>
      </c>
      <c r="I2" s="6"/>
      <c r="J2" s="10"/>
    </row>
    <row r="3" spans="1:10" ht="142.15" customHeight="1" x14ac:dyDescent="0.25">
      <c r="A3" s="7" t="s">
        <v>14</v>
      </c>
      <c r="B3" s="16" t="s">
        <v>15</v>
      </c>
      <c r="C3" s="16" t="s">
        <v>16</v>
      </c>
      <c r="D3" s="19" t="s">
        <v>17</v>
      </c>
      <c r="E3" s="16" t="s">
        <v>18</v>
      </c>
      <c r="F3" s="22" t="s">
        <v>19</v>
      </c>
      <c r="G3" s="4">
        <v>1</v>
      </c>
      <c r="H3" s="5">
        <f>(G3)*0.05</f>
        <v>0.05</v>
      </c>
      <c r="I3" s="6"/>
      <c r="J3" s="10"/>
    </row>
    <row r="4" spans="1:10" ht="90" x14ac:dyDescent="0.25">
      <c r="A4" s="7" t="s">
        <v>20</v>
      </c>
      <c r="B4" s="18" t="s">
        <v>21</v>
      </c>
      <c r="C4" s="16" t="s">
        <v>16</v>
      </c>
      <c r="D4" s="19" t="s">
        <v>17</v>
      </c>
      <c r="E4" s="16" t="s">
        <v>18</v>
      </c>
      <c r="F4" s="22" t="s">
        <v>19</v>
      </c>
      <c r="G4" s="4">
        <v>1</v>
      </c>
      <c r="H4" s="5">
        <f>(G4)*0.2</f>
        <v>0.2</v>
      </c>
      <c r="I4" s="6"/>
      <c r="J4" s="10"/>
    </row>
    <row r="5" spans="1:10" ht="75" customHeight="1" x14ac:dyDescent="0.25">
      <c r="A5" s="7" t="s">
        <v>22</v>
      </c>
      <c r="B5" s="17" t="s">
        <v>23</v>
      </c>
      <c r="C5" s="16" t="s">
        <v>16</v>
      </c>
      <c r="D5" s="19" t="s">
        <v>17</v>
      </c>
      <c r="E5" s="16" t="s">
        <v>18</v>
      </c>
      <c r="F5" s="22" t="s">
        <v>19</v>
      </c>
      <c r="G5" s="4">
        <v>1</v>
      </c>
      <c r="H5" s="5">
        <f>(G5)*0.2</f>
        <v>0.2</v>
      </c>
      <c r="I5" s="6"/>
      <c r="J5" s="10"/>
    </row>
    <row r="6" spans="1:10" ht="95.45" customHeight="1" x14ac:dyDescent="0.25">
      <c r="A6" s="9" t="s">
        <v>24</v>
      </c>
      <c r="B6" s="26" t="s">
        <v>25</v>
      </c>
      <c r="C6" s="17" t="s">
        <v>26</v>
      </c>
      <c r="D6" s="17" t="s">
        <v>27</v>
      </c>
      <c r="E6" s="17" t="s">
        <v>28</v>
      </c>
      <c r="F6" s="23" t="s">
        <v>29</v>
      </c>
      <c r="G6" s="4">
        <v>1</v>
      </c>
      <c r="H6" s="5">
        <f>(G6)*0.05</f>
        <v>0.05</v>
      </c>
      <c r="I6" s="6"/>
      <c r="J6" s="10"/>
    </row>
    <row r="7" spans="1:10" ht="86.45" customHeight="1" x14ac:dyDescent="0.25">
      <c r="A7" s="3" t="s">
        <v>30</v>
      </c>
      <c r="B7" s="19" t="s">
        <v>31</v>
      </c>
      <c r="C7" s="19" t="s">
        <v>32</v>
      </c>
      <c r="D7" s="19" t="s">
        <v>33</v>
      </c>
      <c r="E7" s="19" t="s">
        <v>34</v>
      </c>
      <c r="F7" s="19" t="s">
        <v>35</v>
      </c>
      <c r="G7" s="4">
        <v>1</v>
      </c>
      <c r="H7" s="5">
        <f>(G7)*0.03</f>
        <v>0.03</v>
      </c>
      <c r="I7" s="6"/>
      <c r="J7" s="10"/>
    </row>
    <row r="8" spans="1:10" ht="75" x14ac:dyDescent="0.25">
      <c r="A8" s="3" t="s">
        <v>36</v>
      </c>
      <c r="B8" s="19" t="s">
        <v>37</v>
      </c>
      <c r="C8" s="19" t="s">
        <v>38</v>
      </c>
      <c r="D8" s="19" t="s">
        <v>39</v>
      </c>
      <c r="E8" s="19" t="s">
        <v>40</v>
      </c>
      <c r="F8" s="19" t="s">
        <v>41</v>
      </c>
      <c r="G8" s="4">
        <v>1</v>
      </c>
      <c r="H8" s="5">
        <f>(G8)*0.15</f>
        <v>0.15</v>
      </c>
      <c r="I8" s="6"/>
      <c r="J8" s="10"/>
    </row>
    <row r="9" spans="1:10" ht="75" x14ac:dyDescent="0.25">
      <c r="A9" s="3" t="s">
        <v>42</v>
      </c>
      <c r="B9" s="19" t="s">
        <v>43</v>
      </c>
      <c r="C9" s="19" t="s">
        <v>44</v>
      </c>
      <c r="D9" s="19" t="s">
        <v>45</v>
      </c>
      <c r="E9" s="19" t="s">
        <v>46</v>
      </c>
      <c r="F9" s="19" t="s">
        <v>47</v>
      </c>
      <c r="G9" s="4">
        <v>1</v>
      </c>
      <c r="H9" s="5">
        <f>(G9)*0.03</f>
        <v>0.03</v>
      </c>
      <c r="I9" s="6"/>
      <c r="J9" s="10"/>
    </row>
    <row r="10" spans="1:10" ht="30" x14ac:dyDescent="0.25">
      <c r="A10" s="3" t="s">
        <v>48</v>
      </c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53</v>
      </c>
      <c r="G10" s="4">
        <v>1</v>
      </c>
      <c r="H10" s="5">
        <f>(G10)*0.03</f>
        <v>0.03</v>
      </c>
      <c r="I10" s="8"/>
      <c r="J10" s="10"/>
    </row>
    <row r="11" spans="1:10" ht="60" x14ac:dyDescent="0.25">
      <c r="A11" s="3" t="s">
        <v>54</v>
      </c>
      <c r="B11" s="17" t="s">
        <v>55</v>
      </c>
      <c r="C11" s="16" t="s">
        <v>16</v>
      </c>
      <c r="D11" s="19" t="s">
        <v>17</v>
      </c>
      <c r="E11" s="16" t="s">
        <v>18</v>
      </c>
      <c r="F11" s="22" t="s">
        <v>19</v>
      </c>
      <c r="G11" s="4">
        <v>1</v>
      </c>
      <c r="H11" s="5">
        <f>(G11)*0.15</f>
        <v>0.15</v>
      </c>
      <c r="I11" s="8"/>
      <c r="J11" s="10"/>
    </row>
    <row r="12" spans="1:10" ht="120" x14ac:dyDescent="0.25">
      <c r="A12" s="9" t="s">
        <v>56</v>
      </c>
      <c r="B12" s="17" t="s">
        <v>57</v>
      </c>
      <c r="C12" s="17" t="s">
        <v>58</v>
      </c>
      <c r="D12" s="17" t="s">
        <v>59</v>
      </c>
      <c r="E12" s="17" t="s">
        <v>60</v>
      </c>
      <c r="F12" s="17" t="s">
        <v>61</v>
      </c>
      <c r="G12" s="4">
        <v>1</v>
      </c>
      <c r="H12" s="5">
        <f>(G12)*0.08</f>
        <v>0.08</v>
      </c>
      <c r="I12" s="8"/>
    </row>
    <row r="13" spans="1:10" x14ac:dyDescent="0.25">
      <c r="A13" s="11"/>
      <c r="B13" s="11"/>
      <c r="C13" s="11"/>
      <c r="D13" s="11"/>
      <c r="E13" s="11"/>
      <c r="F13" s="11"/>
      <c r="H13" s="12">
        <f>SUM(H2:H12)</f>
        <v>1.0000000000000002</v>
      </c>
    </row>
    <row r="14" spans="1:10" x14ac:dyDescent="0.25">
      <c r="G14" s="13" t="s">
        <v>62</v>
      </c>
      <c r="H14" s="14">
        <f>(((H13*100)*60)/100)+10</f>
        <v>70.000000000000028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FUENTES ALEX O</dc:creator>
  <cp:keywords/>
  <dc:description/>
  <cp:lastModifiedBy>Ignacio Gamboa</cp:lastModifiedBy>
  <cp:revision/>
  <dcterms:created xsi:type="dcterms:W3CDTF">2023-09-12T20:49:27Z</dcterms:created>
  <dcterms:modified xsi:type="dcterms:W3CDTF">2024-05-31T02:23:44Z</dcterms:modified>
  <cp:category/>
  <cp:contentStatus/>
</cp:coreProperties>
</file>