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placaConvertidor\proyecto_convertidor_v3_2\"/>
    </mc:Choice>
  </mc:AlternateContent>
  <xr:revisionPtr revIDLastSave="0" documentId="8_{3FF5C4C2-546B-4AE9-9E71-284D777E07E3}" xr6:coauthVersionLast="47" xr6:coauthVersionMax="47" xr10:uidLastSave="{00000000-0000-0000-0000-000000000000}"/>
  <bookViews>
    <workbookView xWindow="-120" yWindow="-120" windowWidth="20730" windowHeight="11760" xr2:uid="{18870FF9-2DD9-4B37-B011-D7CEC69E077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A14" i="1"/>
  <c r="A15" i="1"/>
  <c r="A13" i="1"/>
  <c r="F7" i="1"/>
  <c r="F6" i="1"/>
  <c r="F5" i="1"/>
  <c r="F4" i="1"/>
  <c r="E4" i="1"/>
  <c r="E5" i="1"/>
  <c r="E6" i="1"/>
  <c r="E7" i="1"/>
  <c r="E3" i="1"/>
  <c r="B7" i="1"/>
  <c r="D7" i="1" s="1"/>
  <c r="B6" i="1"/>
  <c r="B5" i="1"/>
  <c r="B4" i="1"/>
  <c r="B3" i="1"/>
  <c r="D3" i="1"/>
  <c r="D4" i="1" l="1"/>
  <c r="D5" i="1"/>
  <c r="D6" i="1"/>
</calcChain>
</file>

<file path=xl/sharedStrings.xml><?xml version="1.0" encoding="utf-8"?>
<sst xmlns="http://schemas.openxmlformats.org/spreadsheetml/2006/main" count="20" uniqueCount="15">
  <si>
    <t>Frecuencia:</t>
  </si>
  <si>
    <t>Periodo:</t>
  </si>
  <si>
    <t>unTercioDeP</t>
  </si>
  <si>
    <t>unSextoDeP</t>
  </si>
  <si>
    <t>unOctavoDeP</t>
  </si>
  <si>
    <t>unoSobre24DeP</t>
  </si>
  <si>
    <t>escala</t>
  </si>
  <si>
    <t>Hz</t>
  </si>
  <si>
    <t>miliSegundos</t>
  </si>
  <si>
    <t>-</t>
  </si>
  <si>
    <t>valores</t>
  </si>
  <si>
    <t>microSegundos</t>
  </si>
  <si>
    <t>Segundos</t>
  </si>
  <si>
    <t>0 -255</t>
  </si>
  <si>
    <t>aproximado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</si>
</sst>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2850-FE1F-4B0B-B53E-60CC08B8930C}">
  <dimension ref="A1:F16"/>
  <sheetViews>
    <sheetView tabSelected="1" workbookViewId="0">
      <selection activeCell="E3" sqref="E3"/>
    </sheetView>
  </sheetViews>
  <sheetFormatPr baseColWidth="10" defaultRowHeight="15" x14ac:dyDescent="0.25"/>
  <cols>
    <col min="1" max="1" width="12.28515625" bestFit="1" customWidth="1"/>
    <col min="4" max="4" width="13" bestFit="1" customWidth="1"/>
    <col min="5" max="5" width="15.140625" bestFit="1" customWidth="1"/>
  </cols>
  <sheetData>
    <row r="1" spans="1:6" x14ac:dyDescent="0.25">
      <c r="A1" s="1"/>
      <c r="B1" s="1" t="s">
        <v>10</v>
      </c>
      <c r="C1" s="1" t="s">
        <v>6</v>
      </c>
      <c r="D1" s="1" t="s">
        <v>8</v>
      </c>
      <c r="E1" s="1" t="s">
        <v>11</v>
      </c>
    </row>
    <row r="2" spans="1:6" x14ac:dyDescent="0.25">
      <c r="A2" s="1" t="s">
        <v>0</v>
      </c>
      <c r="B2" s="1">
        <v>7.2</v>
      </c>
      <c r="C2" s="1" t="s">
        <v>7</v>
      </c>
      <c r="D2" s="1" t="s">
        <v>9</v>
      </c>
      <c r="E2" s="1" t="s">
        <v>9</v>
      </c>
    </row>
    <row r="3" spans="1:6" x14ac:dyDescent="0.25">
      <c r="A3" s="1" t="s">
        <v>1</v>
      </c>
      <c r="B3" s="1">
        <f>POWER($B2, -1)</f>
        <v>0.1388888888888889</v>
      </c>
      <c r="C3" s="1" t="s">
        <v>12</v>
      </c>
      <c r="D3" s="1">
        <f>PRODUCT($B3,1000)</f>
        <v>138.88888888888889</v>
      </c>
      <c r="E3" s="1">
        <f>PRODUCT($D3,1000)</f>
        <v>138888.88888888888</v>
      </c>
      <c r="F3" s="2">
        <v>1</v>
      </c>
    </row>
    <row r="4" spans="1:6" x14ac:dyDescent="0.25">
      <c r="A4" s="1" t="s">
        <v>2</v>
      </c>
      <c r="B4" s="1">
        <f>PRODUCT($B3,1/3)</f>
        <v>4.6296296296296294E-2</v>
      </c>
      <c r="C4" s="1" t="s">
        <v>12</v>
      </c>
      <c r="D4" s="1">
        <f t="shared" ref="D4:D7" si="0">PRODUCT($B4,1000)</f>
        <v>46.296296296296291</v>
      </c>
      <c r="E4" s="1">
        <f t="shared" ref="E4:E7" si="1">PRODUCT($D4,1000)</f>
        <v>46296.296296296292</v>
      </c>
      <c r="F4">
        <f>(100*(1/3))</f>
        <v>33.333333333333329</v>
      </c>
    </row>
    <row r="5" spans="1:6" x14ac:dyDescent="0.25">
      <c r="A5" s="1" t="s">
        <v>3</v>
      </c>
      <c r="B5" s="1">
        <f>PRODUCT($B3,1/6)</f>
        <v>2.3148148148148147E-2</v>
      </c>
      <c r="C5" s="1" t="s">
        <v>12</v>
      </c>
      <c r="D5" s="1">
        <f t="shared" si="0"/>
        <v>23.148148148148145</v>
      </c>
      <c r="E5" s="1">
        <f t="shared" si="1"/>
        <v>23148.148148148146</v>
      </c>
      <c r="F5">
        <f>100*1/6</f>
        <v>16.666666666666668</v>
      </c>
    </row>
    <row r="6" spans="1:6" x14ac:dyDescent="0.25">
      <c r="A6" s="1" t="s">
        <v>4</v>
      </c>
      <c r="B6" s="1">
        <f>PRODUCT($B3,1/8)</f>
        <v>1.7361111111111112E-2</v>
      </c>
      <c r="C6" s="1" t="s">
        <v>12</v>
      </c>
      <c r="D6" s="1">
        <f t="shared" si="0"/>
        <v>17.361111111111111</v>
      </c>
      <c r="E6" s="1">
        <f t="shared" si="1"/>
        <v>17361.111111111109</v>
      </c>
      <c r="F6">
        <f>100*1/8</f>
        <v>12.5</v>
      </c>
    </row>
    <row r="7" spans="1:6" x14ac:dyDescent="0.25">
      <c r="A7" s="1" t="s">
        <v>5</v>
      </c>
      <c r="B7" s="1">
        <f>PRODUCT($B3,1/24)</f>
        <v>5.7870370370370367E-3</v>
      </c>
      <c r="C7" s="1" t="s">
        <v>12</v>
      </c>
      <c r="D7" s="1">
        <f t="shared" si="0"/>
        <v>5.7870370370370363</v>
      </c>
      <c r="E7" s="1">
        <f t="shared" si="1"/>
        <v>5787.0370370370365</v>
      </c>
      <c r="F7">
        <f>100*(1/24)</f>
        <v>4.1666666666666661</v>
      </c>
    </row>
    <row r="9" spans="1:6" x14ac:dyDescent="0.25">
      <c r="A9">
        <v>255</v>
      </c>
    </row>
    <row r="10" spans="1:6" x14ac:dyDescent="0.25">
      <c r="A10">
        <v>100</v>
      </c>
    </row>
    <row r="12" spans="1:6" x14ac:dyDescent="0.25">
      <c r="A12" t="s">
        <v>13</v>
      </c>
      <c r="B12" t="s">
        <v>14</v>
      </c>
    </row>
    <row r="13" spans="1:6" x14ac:dyDescent="0.25">
      <c r="A13">
        <f>((255*$F4)/100)</f>
        <v>84.999999999999986</v>
      </c>
      <c r="B13">
        <v>85</v>
      </c>
    </row>
    <row r="14" spans="1:6" x14ac:dyDescent="0.25">
      <c r="A14">
        <f t="shared" ref="A14:A15" si="2">((255*$F5)/100)</f>
        <v>42.5</v>
      </c>
      <c r="B14">
        <v>42</v>
      </c>
    </row>
    <row r="15" spans="1:6" x14ac:dyDescent="0.25">
      <c r="A15">
        <f t="shared" si="2"/>
        <v>31.875</v>
      </c>
      <c r="B15">
        <v>32</v>
      </c>
    </row>
    <row r="16" spans="1:6" x14ac:dyDescent="0.25">
      <c r="A16">
        <f>((255*$F7)/100)</f>
        <v>10.624999999999998</v>
      </c>
      <c r="B1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Gamboa</dc:creator>
  <cp:lastModifiedBy>Ignacio Gamboa</cp:lastModifiedBy>
  <dcterms:created xsi:type="dcterms:W3CDTF">2021-12-30T11:59:23Z</dcterms:created>
  <dcterms:modified xsi:type="dcterms:W3CDTF">2021-12-31T11:45:01Z</dcterms:modified>
</cp:coreProperties>
</file>