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lan\Desktop\CEPAL\Curso Series\"/>
    </mc:Choice>
  </mc:AlternateContent>
  <xr:revisionPtr revIDLastSave="0" documentId="13_ncr:1_{34C70F42-631D-4E0E-AEF6-21ECD9B56903}" xr6:coauthVersionLast="47" xr6:coauthVersionMax="47" xr10:uidLastSave="{00000000-0000-0000-0000-000000000000}"/>
  <bookViews>
    <workbookView xWindow="-110" yWindow="-110" windowWidth="19420" windowHeight="10420" activeTab="1" xr2:uid="{ACDE0F7A-0FC0-4EDE-A523-CCD5EE72B2B3}"/>
  </bookViews>
  <sheets>
    <sheet name="Base" sheetId="2" r:id="rId1"/>
    <sheet name="tasas_mensual" sheetId="3" r:id="rId2"/>
    <sheet name="empleo_producto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5" i="2" s="1"/>
  <c r="C19" i="2" s="1"/>
  <c r="C23" i="2" s="1"/>
  <c r="C27" i="2" s="1"/>
  <c r="C31" i="2" s="1"/>
  <c r="C35" i="2" s="1"/>
  <c r="C39" i="2" s="1"/>
  <c r="C43" i="2" s="1"/>
  <c r="C47" i="2" s="1"/>
  <c r="C51" i="2" s="1"/>
  <c r="C55" i="2" s="1"/>
  <c r="C59" i="2" s="1"/>
  <c r="C63" i="2" s="1"/>
  <c r="C67" i="2" s="1"/>
  <c r="C12" i="2"/>
  <c r="C16" i="2" s="1"/>
  <c r="C20" i="2" s="1"/>
  <c r="C24" i="2" s="1"/>
  <c r="C28" i="2" s="1"/>
  <c r="C32" i="2" s="1"/>
  <c r="C36" i="2" s="1"/>
  <c r="C40" i="2" s="1"/>
  <c r="C44" i="2" s="1"/>
  <c r="C48" i="2" s="1"/>
  <c r="C52" i="2" s="1"/>
  <c r="C56" i="2" s="1"/>
  <c r="C60" i="2" s="1"/>
  <c r="C64" i="2" s="1"/>
  <c r="C68" i="2" s="1"/>
  <c r="C13" i="2"/>
  <c r="C17" i="2" s="1"/>
  <c r="C21" i="2" s="1"/>
  <c r="C25" i="2" s="1"/>
  <c r="C29" i="2" s="1"/>
  <c r="C33" i="2" s="1"/>
  <c r="C37" i="2" s="1"/>
  <c r="C41" i="2" s="1"/>
  <c r="C45" i="2" s="1"/>
  <c r="C49" i="2" s="1"/>
  <c r="C53" i="2" s="1"/>
  <c r="C57" i="2" s="1"/>
  <c r="C61" i="2" s="1"/>
  <c r="C65" i="2" s="1"/>
  <c r="C69" i="2" s="1"/>
  <c r="C14" i="2"/>
  <c r="C18" i="2" s="1"/>
  <c r="C22" i="2" s="1"/>
  <c r="C26" i="2" s="1"/>
  <c r="C30" i="2" s="1"/>
  <c r="C34" i="2" s="1"/>
  <c r="C38" i="2" s="1"/>
  <c r="C42" i="2" s="1"/>
  <c r="C46" i="2" s="1"/>
  <c r="C50" i="2" s="1"/>
  <c r="C54" i="2" s="1"/>
  <c r="C58" i="2" s="1"/>
  <c r="C62" i="2" s="1"/>
  <c r="C66" i="2" s="1"/>
  <c r="C70" i="2" s="1"/>
  <c r="C6" i="2"/>
  <c r="B7" i="2"/>
  <c r="B8" i="2"/>
  <c r="B9" i="2"/>
  <c r="B13" i="2" s="1"/>
  <c r="B17" i="2" s="1"/>
  <c r="B21" i="2" s="1"/>
  <c r="B25" i="2" s="1"/>
  <c r="B29" i="2" s="1"/>
  <c r="B33" i="2" s="1"/>
  <c r="B37" i="2" s="1"/>
  <c r="B41" i="2" s="1"/>
  <c r="B45" i="2" s="1"/>
  <c r="B49" i="2" s="1"/>
  <c r="B53" i="2" s="1"/>
  <c r="B57" i="2" s="1"/>
  <c r="B61" i="2" s="1"/>
  <c r="B65" i="2" s="1"/>
  <c r="B69" i="2" s="1"/>
  <c r="B10" i="2"/>
  <c r="B11" i="2"/>
  <c r="B15" i="2" s="1"/>
  <c r="B19" i="2" s="1"/>
  <c r="B23" i="2" s="1"/>
  <c r="B27" i="2" s="1"/>
  <c r="B31" i="2" s="1"/>
  <c r="B35" i="2" s="1"/>
  <c r="B39" i="2" s="1"/>
  <c r="B43" i="2" s="1"/>
  <c r="B47" i="2" s="1"/>
  <c r="B51" i="2" s="1"/>
  <c r="B55" i="2" s="1"/>
  <c r="B59" i="2" s="1"/>
  <c r="B63" i="2" s="1"/>
  <c r="B67" i="2" s="1"/>
  <c r="B12" i="2"/>
  <c r="B16" i="2" s="1"/>
  <c r="B20" i="2" s="1"/>
  <c r="B24" i="2" s="1"/>
  <c r="B28" i="2" s="1"/>
  <c r="B32" i="2" s="1"/>
  <c r="B36" i="2" s="1"/>
  <c r="B40" i="2" s="1"/>
  <c r="B44" i="2" s="1"/>
  <c r="B48" i="2" s="1"/>
  <c r="B52" i="2" s="1"/>
  <c r="B56" i="2" s="1"/>
  <c r="B60" i="2" s="1"/>
  <c r="B64" i="2" s="1"/>
  <c r="B68" i="2" s="1"/>
  <c r="B14" i="2"/>
  <c r="B18" i="2" s="1"/>
  <c r="B22" i="2" s="1"/>
  <c r="B26" i="2" s="1"/>
  <c r="B30" i="2" s="1"/>
  <c r="B34" i="2" s="1"/>
  <c r="B38" i="2" s="1"/>
  <c r="B42" i="2" s="1"/>
  <c r="B46" i="2" s="1"/>
  <c r="B50" i="2" s="1"/>
  <c r="B54" i="2" s="1"/>
  <c r="B58" i="2" s="1"/>
  <c r="B62" i="2" s="1"/>
  <c r="B66" i="2" s="1"/>
  <c r="B70" i="2" s="1"/>
  <c r="B6" i="2"/>
</calcChain>
</file>

<file path=xl/sharedStrings.xml><?xml version="1.0" encoding="utf-8"?>
<sst xmlns="http://schemas.openxmlformats.org/spreadsheetml/2006/main" count="86" uniqueCount="84">
  <si>
    <t>IPC</t>
  </si>
  <si>
    <t>RIPTE</t>
  </si>
  <si>
    <t>TCN</t>
  </si>
  <si>
    <t>Fecha</t>
  </si>
  <si>
    <t>y</t>
  </si>
  <si>
    <t>q</t>
  </si>
  <si>
    <t>year</t>
  </si>
  <si>
    <t>month</t>
  </si>
  <si>
    <t>tasa_polmon</t>
  </si>
  <si>
    <t>prestamos_personales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</si>
  <si>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</si>
  <si>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</si>
  <si>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</si>
  <si>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</si>
  <si>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</si>
  <si>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</si>
  <si>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</si>
  <si>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</si>
  <si>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</si>
  <si>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</si>
  <si>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</si>
  <si>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</si>
  <si>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</si>
  <si>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</si>
  <si>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</si>
  <si>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</si>
  <si>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</si>
  <si>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</si>
  <si>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</si>
  <si>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</si>
  <si>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</si>
  <si>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</si>
  <si>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</si>
  <si>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</si>
  <si>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</si>
  <si>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</si>
  <si>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</si>
  <si>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</si>
  <si>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</si>
  <si>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</si>
  <si>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</si>
  <si>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</si>
  <si>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</si>
  <si>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2018-10</t>
  </si>
  <si>
    <t>2018-11</t>
  </si>
  <si>
    <t>2018-12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</si>
  <si>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</si>
  <si>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</si>
  <si>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</si>
  <si>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</si>
  <si>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</si>
  <si>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</si>
  <si>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</si>
  <si>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</si>
  <si>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</si>
  <si>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2019-10</t>
  </si>
  <si>
    <t>2019-11</t>
  </si>
  <si>
    <t>2019-12</t>
  </si>
  <si>
    <t>2020-1</t>
  </si>
  <si>
    <t>2020-2</t>
  </si>
  <si>
    <t>2020-3</t>
  </si>
  <si>
    <t>2020-4</t>
  </si>
  <si>
    <t>2020-5</t>
  </si>
  <si>
    <t>2020-6</t>
  </si>
  <si>
    <t>2020-7</t>
  </si>
  <si>
    <t>2020-8</t>
  </si>
  <si>
    <t>2020-9</t>
  </si>
  <si>
    <t>2020-10</t>
  </si>
  <si>
    <t>2020-11</t>
  </si>
  <si>
    <t>2020-12</t>
  </si>
  <si>
    <t>2021-1</t>
  </si>
  <si>
    <t>2021-2</t>
  </si>
  <si>
    <t>2021-3</t>
  </si>
  <si>
    <t>2021-4</t>
  </si>
  <si>
    <t>2021-5</t>
  </si>
  <si>
    <t>2021-6</t>
  </si>
  <si>
    <t>2021-7</t>
  </si>
  <si>
    <t>2021-8</t>
  </si>
  <si>
    <t>2021-9</t>
  </si>
  <si>
    <t>quarter</t>
  </si>
  <si>
    <t>Empleo</t>
  </si>
  <si>
    <t>PIB</t>
  </si>
  <si>
    <t>TCR</t>
  </si>
  <si>
    <t>liquidez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</si>
</sst>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E5B8B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1"/>
  </cellXfs>
  <cellStyles count="2">
    <cellStyle name="Normal" xfId="0" builtinId="0"/>
    <cellStyle name="Normal 2" xfId="1" xr:uid="{E071559C-2D9C-4A5D-A605-C4058D6A29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6E76A-0FC2-4958-BB06-278696EBF642}">
  <dimension ref="A1:F7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4" sqref="J4"/>
    </sheetView>
  </sheetViews>
  <sheetFormatPr baseColWidth="10" defaultRowHeight="14.5" x14ac:dyDescent="0.35"/>
  <cols>
    <col min="1" max="6" width="11.453125" style="1"/>
  </cols>
  <sheetData>
    <row r="1" spans="1:6" x14ac:dyDescent="0.35">
      <c r="A1" s="4" t="s">
        <v>3</v>
      </c>
      <c r="B1" s="4" t="s">
        <v>4</v>
      </c>
      <c r="C1" s="4" t="s">
        <v>5</v>
      </c>
      <c r="D1" s="4" t="s">
        <v>0</v>
      </c>
      <c r="E1" s="4" t="s">
        <v>1</v>
      </c>
      <c r="F1" s="4" t="s">
        <v>2</v>
      </c>
    </row>
    <row r="2" spans="1:6" x14ac:dyDescent="0.35">
      <c r="A2" s="3">
        <v>38017.333333333336</v>
      </c>
      <c r="B2" s="6">
        <v>2004</v>
      </c>
      <c r="C2" s="2">
        <v>1</v>
      </c>
      <c r="D2" s="5">
        <v>93.511176443583238</v>
      </c>
      <c r="E2" s="5">
        <v>1086.1166666666668</v>
      </c>
      <c r="F2" s="5">
        <v>2.9074333333333335</v>
      </c>
    </row>
    <row r="3" spans="1:6" x14ac:dyDescent="0.35">
      <c r="A3" s="3">
        <v>38108.333333333336</v>
      </c>
      <c r="B3" s="6">
        <v>2004</v>
      </c>
      <c r="C3" s="2">
        <v>2</v>
      </c>
      <c r="D3" s="5">
        <v>95.358833906280324</v>
      </c>
      <c r="E3" s="5">
        <v>1096.0733333333333</v>
      </c>
      <c r="F3" s="5">
        <v>2.9053000000000004</v>
      </c>
    </row>
    <row r="4" spans="1:6" x14ac:dyDescent="0.35">
      <c r="A4" s="3">
        <v>38200</v>
      </c>
      <c r="B4" s="6">
        <v>2004</v>
      </c>
      <c r="C4" s="2">
        <v>3</v>
      </c>
      <c r="D4" s="5">
        <v>96.815360161161493</v>
      </c>
      <c r="E4" s="5">
        <v>1085.4833333333333</v>
      </c>
      <c r="F4" s="5">
        <v>2.9882666666666666</v>
      </c>
    </row>
    <row r="5" spans="1:6" x14ac:dyDescent="0.35">
      <c r="A5" s="3">
        <v>38291.666666666664</v>
      </c>
      <c r="B5" s="6">
        <v>2004</v>
      </c>
      <c r="C5" s="2">
        <v>4</v>
      </c>
      <c r="D5" s="5">
        <v>97.990526488514476</v>
      </c>
      <c r="E5" s="5">
        <v>1093.8433333333335</v>
      </c>
      <c r="F5" s="5">
        <v>2.9649000000000001</v>
      </c>
    </row>
    <row r="6" spans="1:6" x14ac:dyDescent="0.35">
      <c r="A6" s="3">
        <v>38383</v>
      </c>
      <c r="B6" s="6">
        <f>B2+1</f>
        <v>2005</v>
      </c>
      <c r="C6" s="2">
        <f>C2</f>
        <v>1</v>
      </c>
      <c r="D6" s="5">
        <v>101.15075755819583</v>
      </c>
      <c r="E6" s="5">
        <v>1105.9433333333334</v>
      </c>
      <c r="F6" s="5">
        <v>2.9293</v>
      </c>
    </row>
    <row r="7" spans="1:6" x14ac:dyDescent="0.35">
      <c r="A7" s="3">
        <v>38473.333333333336</v>
      </c>
      <c r="B7" s="6">
        <f t="shared" ref="B7:B70" si="0">B3+1</f>
        <v>2005</v>
      </c>
      <c r="C7" s="2">
        <f t="shared" ref="C7:C70" si="1">C3</f>
        <v>2</v>
      </c>
      <c r="D7" s="5">
        <v>103.7378598191206</v>
      </c>
      <c r="E7" s="5">
        <v>1174.4099999999999</v>
      </c>
      <c r="F7" s="5">
        <v>2.8916333333333331</v>
      </c>
    </row>
    <row r="8" spans="1:6" x14ac:dyDescent="0.35">
      <c r="A8" s="3">
        <v>38565</v>
      </c>
      <c r="B8" s="6">
        <f t="shared" si="0"/>
        <v>2005</v>
      </c>
      <c r="C8" s="2">
        <f t="shared" si="1"/>
        <v>3</v>
      </c>
      <c r="D8" s="5">
        <v>106.34587089533825</v>
      </c>
      <c r="E8" s="5">
        <v>1271.28</v>
      </c>
      <c r="F8" s="5">
        <v>2.8897666666666666</v>
      </c>
    </row>
    <row r="9" spans="1:6" x14ac:dyDescent="0.35">
      <c r="A9" s="3">
        <v>38656.666666666664</v>
      </c>
      <c r="B9" s="6">
        <f t="shared" si="0"/>
        <v>2005</v>
      </c>
      <c r="C9" s="2">
        <f t="shared" si="1"/>
        <v>4</v>
      </c>
      <c r="D9" s="5">
        <v>109.43696651271421</v>
      </c>
      <c r="E9" s="5">
        <v>1363.6366666666665</v>
      </c>
      <c r="F9" s="5">
        <v>2.982566666666667</v>
      </c>
    </row>
    <row r="10" spans="1:6" x14ac:dyDescent="0.35">
      <c r="A10" s="3">
        <v>38748</v>
      </c>
      <c r="B10" s="6">
        <f t="shared" si="0"/>
        <v>2006</v>
      </c>
      <c r="C10" s="2">
        <f t="shared" si="1"/>
        <v>1</v>
      </c>
      <c r="D10" s="5">
        <v>112.84487613572374</v>
      </c>
      <c r="E10" s="5">
        <v>1412.5166666666667</v>
      </c>
      <c r="F10" s="5">
        <v>3.0637333333333334</v>
      </c>
    </row>
    <row r="11" spans="1:6" x14ac:dyDescent="0.35">
      <c r="A11" s="3">
        <v>38838.333333333336</v>
      </c>
      <c r="B11" s="6">
        <f t="shared" si="0"/>
        <v>2006</v>
      </c>
      <c r="C11" s="2">
        <f t="shared" si="1"/>
        <v>2</v>
      </c>
      <c r="D11" s="5">
        <v>115.55029501883844</v>
      </c>
      <c r="E11" s="5">
        <v>1498.4066666666665</v>
      </c>
      <c r="F11" s="5">
        <v>3.0670333333333333</v>
      </c>
    </row>
    <row r="12" spans="1:6" x14ac:dyDescent="0.35">
      <c r="A12" s="3">
        <v>38930</v>
      </c>
      <c r="B12" s="6">
        <f t="shared" si="0"/>
        <v>2006</v>
      </c>
      <c r="C12" s="2">
        <f t="shared" si="1"/>
        <v>3</v>
      </c>
      <c r="D12" s="5">
        <v>117.60940423967146</v>
      </c>
      <c r="E12" s="5">
        <v>1578.2133333333331</v>
      </c>
      <c r="F12" s="5">
        <v>3.0870333333333329</v>
      </c>
    </row>
    <row r="13" spans="1:6" x14ac:dyDescent="0.35">
      <c r="A13" s="3">
        <v>39021.666666666664</v>
      </c>
      <c r="B13" s="6">
        <f t="shared" si="0"/>
        <v>2006</v>
      </c>
      <c r="C13" s="2">
        <f t="shared" si="1"/>
        <v>4</v>
      </c>
      <c r="D13" s="5">
        <v>120.50509334195148</v>
      </c>
      <c r="E13" s="5">
        <v>1649.6466666666668</v>
      </c>
      <c r="F13" s="5">
        <v>3.0781666666666667</v>
      </c>
    </row>
    <row r="14" spans="1:6" x14ac:dyDescent="0.35">
      <c r="A14" s="3">
        <v>39113</v>
      </c>
      <c r="B14" s="6">
        <f t="shared" si="0"/>
        <v>2007</v>
      </c>
      <c r="C14" s="2">
        <f t="shared" si="1"/>
        <v>1</v>
      </c>
      <c r="D14" s="5">
        <v>123.90133562739739</v>
      </c>
      <c r="E14" s="5">
        <v>1728.9233333333334</v>
      </c>
      <c r="F14" s="5">
        <v>3.0961999999999996</v>
      </c>
    </row>
    <row r="15" spans="1:6" x14ac:dyDescent="0.35">
      <c r="A15" s="3">
        <v>39203.333333333336</v>
      </c>
      <c r="B15" s="6">
        <f t="shared" si="0"/>
        <v>2007</v>
      </c>
      <c r="C15" s="2">
        <f t="shared" si="1"/>
        <v>2</v>
      </c>
      <c r="D15" s="5">
        <v>130.79871262291638</v>
      </c>
      <c r="E15" s="5">
        <v>1827.7233333333334</v>
      </c>
      <c r="F15" s="5">
        <v>3.0828000000000002</v>
      </c>
    </row>
    <row r="16" spans="1:6" x14ac:dyDescent="0.35">
      <c r="A16" s="3">
        <v>39295</v>
      </c>
      <c r="B16" s="6">
        <f t="shared" si="0"/>
        <v>2007</v>
      </c>
      <c r="C16" s="2">
        <f t="shared" si="1"/>
        <v>3</v>
      </c>
      <c r="D16" s="5">
        <v>141.40736861094825</v>
      </c>
      <c r="E16" s="5">
        <v>1928.2266666666667</v>
      </c>
      <c r="F16" s="5">
        <v>3.1371666666666669</v>
      </c>
    </row>
    <row r="17" spans="1:6" x14ac:dyDescent="0.35">
      <c r="A17" s="3">
        <v>39386.666666666664</v>
      </c>
      <c r="B17" s="6">
        <f t="shared" si="0"/>
        <v>2007</v>
      </c>
      <c r="C17" s="2">
        <f t="shared" si="1"/>
        <v>4</v>
      </c>
      <c r="D17" s="5">
        <v>146.9806529298933</v>
      </c>
      <c r="E17" s="5">
        <v>2027.25</v>
      </c>
      <c r="F17" s="5">
        <v>3.1453333333333333</v>
      </c>
    </row>
    <row r="18" spans="1:6" x14ac:dyDescent="0.35">
      <c r="A18" s="3">
        <v>39478.333333333336</v>
      </c>
      <c r="B18" s="6">
        <f t="shared" si="0"/>
        <v>2008</v>
      </c>
      <c r="C18" s="2">
        <f t="shared" si="1"/>
        <v>1</v>
      </c>
      <c r="D18" s="5">
        <v>155.06207433811792</v>
      </c>
      <c r="E18" s="5">
        <v>2123.9266666666667</v>
      </c>
      <c r="F18" s="5">
        <v>3.1528333333333336</v>
      </c>
    </row>
    <row r="19" spans="1:6" x14ac:dyDescent="0.35">
      <c r="A19" s="3">
        <v>39569.333333333336</v>
      </c>
      <c r="B19" s="6">
        <f t="shared" si="0"/>
        <v>2008</v>
      </c>
      <c r="C19" s="2">
        <f t="shared" si="1"/>
        <v>2</v>
      </c>
      <c r="D19" s="5">
        <v>166.76565311639368</v>
      </c>
      <c r="E19" s="5">
        <v>2373.2133333333336</v>
      </c>
      <c r="F19" s="5">
        <v>3.1203333333333334</v>
      </c>
    </row>
    <row r="20" spans="1:6" x14ac:dyDescent="0.35">
      <c r="A20" s="3">
        <v>39661</v>
      </c>
      <c r="B20" s="6">
        <f t="shared" si="0"/>
        <v>2008</v>
      </c>
      <c r="C20" s="2">
        <f t="shared" si="1"/>
        <v>3</v>
      </c>
      <c r="D20" s="5">
        <v>173.5134331027806</v>
      </c>
      <c r="E20" s="5">
        <v>2534</v>
      </c>
      <c r="F20" s="5">
        <v>3.0459999999999998</v>
      </c>
    </row>
    <row r="21" spans="1:6" x14ac:dyDescent="0.35">
      <c r="A21" s="3">
        <v>39752.666666666664</v>
      </c>
      <c r="B21" s="6">
        <f t="shared" si="0"/>
        <v>2008</v>
      </c>
      <c r="C21" s="2">
        <f t="shared" si="1"/>
        <v>4</v>
      </c>
      <c r="D21" s="5">
        <v>177.26608999143636</v>
      </c>
      <c r="E21" s="5">
        <v>2615.31</v>
      </c>
      <c r="F21" s="5">
        <v>3.3301000000000003</v>
      </c>
    </row>
    <row r="22" spans="1:6" x14ac:dyDescent="0.35">
      <c r="A22" s="3">
        <v>39844</v>
      </c>
      <c r="B22" s="6">
        <f t="shared" si="0"/>
        <v>2009</v>
      </c>
      <c r="C22" s="2">
        <f t="shared" si="1"/>
        <v>1</v>
      </c>
      <c r="D22" s="5">
        <v>181.62350074679651</v>
      </c>
      <c r="E22" s="5">
        <v>2618.3033333333333</v>
      </c>
      <c r="F22" s="5">
        <v>3.5431666666666666</v>
      </c>
    </row>
    <row r="23" spans="1:6" x14ac:dyDescent="0.35">
      <c r="A23" s="3">
        <v>39934.333333333336</v>
      </c>
      <c r="B23" s="6">
        <f t="shared" si="0"/>
        <v>2009</v>
      </c>
      <c r="C23" s="2">
        <f t="shared" si="1"/>
        <v>2</v>
      </c>
      <c r="D23" s="5">
        <v>189.2020215711301</v>
      </c>
      <c r="E23" s="5">
        <v>2736.6533333333332</v>
      </c>
      <c r="F23" s="5">
        <v>3.7286666666666668</v>
      </c>
    </row>
    <row r="24" spans="1:6" x14ac:dyDescent="0.35">
      <c r="A24" s="3">
        <v>40026</v>
      </c>
      <c r="B24" s="6">
        <f t="shared" si="0"/>
        <v>2009</v>
      </c>
      <c r="C24" s="2">
        <f t="shared" si="1"/>
        <v>3</v>
      </c>
      <c r="D24" s="5">
        <v>195.70790001083517</v>
      </c>
      <c r="E24" s="5">
        <v>2794.8166666666671</v>
      </c>
      <c r="F24" s="5">
        <v>3.8304333333333331</v>
      </c>
    </row>
    <row r="25" spans="1:6" x14ac:dyDescent="0.35">
      <c r="A25" s="3">
        <v>40117.666666666664</v>
      </c>
      <c r="B25" s="6">
        <f t="shared" si="0"/>
        <v>2009</v>
      </c>
      <c r="C25" s="2">
        <f t="shared" si="1"/>
        <v>4</v>
      </c>
      <c r="D25" s="5">
        <v>205.94415493358056</v>
      </c>
      <c r="E25" s="5">
        <v>2866.9633333333331</v>
      </c>
      <c r="F25" s="5">
        <v>3.8147333333333333</v>
      </c>
    </row>
    <row r="26" spans="1:6" x14ac:dyDescent="0.35">
      <c r="A26" s="3">
        <v>40209</v>
      </c>
      <c r="B26" s="6">
        <f t="shared" si="0"/>
        <v>2010</v>
      </c>
      <c r="C26" s="2">
        <f t="shared" si="1"/>
        <v>1</v>
      </c>
      <c r="D26" s="5">
        <v>224.00083222734133</v>
      </c>
      <c r="E26" s="5">
        <v>3118.5699999999997</v>
      </c>
      <c r="F26" s="5">
        <v>3.8393666666666668</v>
      </c>
    </row>
    <row r="27" spans="1:6" x14ac:dyDescent="0.35">
      <c r="A27" s="3">
        <v>40299.333333333336</v>
      </c>
      <c r="B27" s="6">
        <f t="shared" si="0"/>
        <v>2010</v>
      </c>
      <c r="C27" s="2">
        <f t="shared" si="1"/>
        <v>2</v>
      </c>
      <c r="D27" s="5">
        <v>237.57278216222517</v>
      </c>
      <c r="E27" s="5">
        <v>3348.5099999999998</v>
      </c>
      <c r="F27" s="5">
        <v>3.9015333333333331</v>
      </c>
    </row>
    <row r="28" spans="1:6" x14ac:dyDescent="0.35">
      <c r="A28" s="3">
        <v>40391</v>
      </c>
      <c r="B28" s="6">
        <f t="shared" si="0"/>
        <v>2010</v>
      </c>
      <c r="C28" s="2">
        <f t="shared" si="1"/>
        <v>3</v>
      </c>
      <c r="D28" s="5">
        <v>247.0865153600131</v>
      </c>
      <c r="E28" s="5">
        <v>3591.5333333333333</v>
      </c>
      <c r="F28" s="5">
        <v>3.9414333333333338</v>
      </c>
    </row>
    <row r="29" spans="1:6" x14ac:dyDescent="0.35">
      <c r="A29" s="3">
        <v>40482.666666666664</v>
      </c>
      <c r="B29" s="6">
        <f t="shared" si="0"/>
        <v>2010</v>
      </c>
      <c r="C29" s="2">
        <f t="shared" si="1"/>
        <v>4</v>
      </c>
      <c r="D29" s="5">
        <v>263.51035721367185</v>
      </c>
      <c r="E29" s="5">
        <v>3841.2466666666664</v>
      </c>
      <c r="F29" s="5">
        <v>3.9674</v>
      </c>
    </row>
    <row r="30" spans="1:6" x14ac:dyDescent="0.35">
      <c r="A30" s="3">
        <v>40574</v>
      </c>
      <c r="B30" s="6">
        <f t="shared" si="0"/>
        <v>2011</v>
      </c>
      <c r="C30" s="2">
        <f t="shared" si="1"/>
        <v>1</v>
      </c>
      <c r="D30" s="5">
        <v>275.46538628389311</v>
      </c>
      <c r="E30" s="5">
        <v>4080.69</v>
      </c>
      <c r="F30" s="5">
        <v>4.0134999999999996</v>
      </c>
    </row>
    <row r="31" spans="1:6" x14ac:dyDescent="0.35">
      <c r="A31" s="3">
        <v>40664.333333333336</v>
      </c>
      <c r="B31" s="6">
        <f t="shared" si="0"/>
        <v>2011</v>
      </c>
      <c r="C31" s="2">
        <f t="shared" si="1"/>
        <v>2</v>
      </c>
      <c r="D31" s="5">
        <v>293.42339320992846</v>
      </c>
      <c r="E31" s="5">
        <v>4476.2833333333338</v>
      </c>
      <c r="F31" s="5">
        <v>4.0818000000000003</v>
      </c>
    </row>
    <row r="32" spans="1:6" x14ac:dyDescent="0.35">
      <c r="A32" s="3">
        <v>40756</v>
      </c>
      <c r="B32" s="6">
        <f t="shared" si="0"/>
        <v>2011</v>
      </c>
      <c r="C32" s="2">
        <f t="shared" si="1"/>
        <v>3</v>
      </c>
      <c r="D32" s="5">
        <v>310.13051450641183</v>
      </c>
      <c r="E32" s="5">
        <v>4876.163333333333</v>
      </c>
      <c r="F32" s="5">
        <v>4.1665999999999999</v>
      </c>
    </row>
    <row r="33" spans="1:6" x14ac:dyDescent="0.35">
      <c r="A33" s="3">
        <v>40847.666666666664</v>
      </c>
      <c r="B33" s="6">
        <f t="shared" si="0"/>
        <v>2011</v>
      </c>
      <c r="C33" s="2">
        <f t="shared" si="1"/>
        <v>4</v>
      </c>
      <c r="D33" s="5">
        <v>325.02974003295753</v>
      </c>
      <c r="E33" s="5">
        <v>5212.9833333333336</v>
      </c>
      <c r="F33" s="5">
        <v>4.2570000000000006</v>
      </c>
    </row>
    <row r="34" spans="1:6" x14ac:dyDescent="0.35">
      <c r="A34" s="3">
        <v>40939.333333333336</v>
      </c>
      <c r="B34" s="6">
        <f t="shared" si="0"/>
        <v>2012</v>
      </c>
      <c r="C34" s="2">
        <f t="shared" si="1"/>
        <v>1</v>
      </c>
      <c r="D34" s="5">
        <v>341.47904520731953</v>
      </c>
      <c r="E34" s="5">
        <v>5521.2733333333335</v>
      </c>
      <c r="F34" s="5">
        <v>4.3410666666666664</v>
      </c>
    </row>
    <row r="35" spans="1:6" x14ac:dyDescent="0.35">
      <c r="A35" s="3">
        <v>41030.333333333336</v>
      </c>
      <c r="B35" s="6">
        <f t="shared" si="0"/>
        <v>2012</v>
      </c>
      <c r="C35" s="2">
        <f t="shared" si="1"/>
        <v>2</v>
      </c>
      <c r="D35" s="5">
        <v>363.97588904872646</v>
      </c>
      <c r="E35" s="5">
        <v>6113.3600000000006</v>
      </c>
      <c r="F35" s="5">
        <v>4.448666666666667</v>
      </c>
    </row>
    <row r="36" spans="1:6" x14ac:dyDescent="0.35">
      <c r="A36" s="3">
        <v>41122</v>
      </c>
      <c r="B36" s="6">
        <f t="shared" si="0"/>
        <v>2012</v>
      </c>
      <c r="C36" s="2">
        <f t="shared" si="1"/>
        <v>3</v>
      </c>
      <c r="D36" s="5">
        <v>384.1144622954414</v>
      </c>
      <c r="E36" s="5">
        <v>6486.496666666666</v>
      </c>
      <c r="F36" s="5">
        <v>4.6108333333333338</v>
      </c>
    </row>
    <row r="37" spans="1:6" x14ac:dyDescent="0.35">
      <c r="A37" s="3">
        <v>41213.666666666664</v>
      </c>
      <c r="B37" s="6">
        <f t="shared" si="0"/>
        <v>2012</v>
      </c>
      <c r="C37" s="2">
        <f t="shared" si="1"/>
        <v>4</v>
      </c>
      <c r="D37" s="5">
        <v>404.38462741659492</v>
      </c>
      <c r="E37" s="5">
        <v>6878.9733333333324</v>
      </c>
      <c r="F37" s="5">
        <v>4.8024333333333331</v>
      </c>
    </row>
    <row r="38" spans="1:6" x14ac:dyDescent="0.35">
      <c r="A38" s="3">
        <v>41305</v>
      </c>
      <c r="B38" s="6">
        <f t="shared" si="0"/>
        <v>2013</v>
      </c>
      <c r="C38" s="2">
        <f t="shared" si="1"/>
        <v>1</v>
      </c>
      <c r="D38" s="5">
        <v>427.21772062671107</v>
      </c>
      <c r="E38" s="5">
        <v>7284.9066666666668</v>
      </c>
      <c r="F38" s="5">
        <v>5.0145666666666662</v>
      </c>
    </row>
    <row r="39" spans="1:6" x14ac:dyDescent="0.35">
      <c r="A39" s="3">
        <v>41395.333333333336</v>
      </c>
      <c r="B39" s="6">
        <f t="shared" si="0"/>
        <v>2013</v>
      </c>
      <c r="C39" s="2">
        <f t="shared" si="1"/>
        <v>2</v>
      </c>
      <c r="D39" s="5">
        <v>449.72253650404053</v>
      </c>
      <c r="E39" s="5">
        <v>7838.84</v>
      </c>
      <c r="F39" s="5">
        <v>5.2415333333333329</v>
      </c>
    </row>
    <row r="40" spans="1:6" x14ac:dyDescent="0.35">
      <c r="A40" s="3">
        <v>41487</v>
      </c>
      <c r="B40" s="6">
        <f t="shared" si="0"/>
        <v>2013</v>
      </c>
      <c r="C40" s="2">
        <f t="shared" si="1"/>
        <v>3</v>
      </c>
      <c r="D40" s="5">
        <v>478.73585587453516</v>
      </c>
      <c r="E40" s="5">
        <v>8290.76</v>
      </c>
      <c r="F40" s="5">
        <v>5.5864666666666665</v>
      </c>
    </row>
    <row r="41" spans="1:6" x14ac:dyDescent="0.35">
      <c r="A41" s="3">
        <v>41578.666666666664</v>
      </c>
      <c r="B41" s="6">
        <f t="shared" si="0"/>
        <v>2013</v>
      </c>
      <c r="C41" s="2">
        <f t="shared" si="1"/>
        <v>4</v>
      </c>
      <c r="D41" s="5">
        <v>512.36555136817435</v>
      </c>
      <c r="E41" s="5">
        <v>8679.0033333333322</v>
      </c>
      <c r="F41" s="5">
        <v>6.060766666666666</v>
      </c>
    </row>
    <row r="42" spans="1:6" x14ac:dyDescent="0.35">
      <c r="A42" s="3">
        <v>41670</v>
      </c>
      <c r="B42" s="6">
        <f t="shared" si="0"/>
        <v>2014</v>
      </c>
      <c r="C42" s="2">
        <f t="shared" si="1"/>
        <v>1</v>
      </c>
      <c r="D42" s="5">
        <v>573.79328040271173</v>
      </c>
      <c r="E42" s="5">
        <v>9222.996666666666</v>
      </c>
      <c r="F42" s="5">
        <v>7.6281666666666661</v>
      </c>
    </row>
    <row r="43" spans="1:6" x14ac:dyDescent="0.35">
      <c r="A43" s="3">
        <v>41760.333333333336</v>
      </c>
      <c r="B43" s="6">
        <f t="shared" si="0"/>
        <v>2014</v>
      </c>
      <c r="C43" s="2">
        <f t="shared" si="1"/>
        <v>2</v>
      </c>
      <c r="D43" s="5">
        <v>629.45543964425678</v>
      </c>
      <c r="E43" s="5">
        <v>10282.030000000001</v>
      </c>
      <c r="F43" s="5">
        <v>8.0564999999999998</v>
      </c>
    </row>
    <row r="44" spans="1:6" x14ac:dyDescent="0.35">
      <c r="A44" s="3">
        <v>41852</v>
      </c>
      <c r="B44" s="6">
        <f t="shared" si="0"/>
        <v>2014</v>
      </c>
      <c r="C44" s="2">
        <f t="shared" si="1"/>
        <v>3</v>
      </c>
      <c r="D44" s="5">
        <v>673.6142211332816</v>
      </c>
      <c r="E44" s="5">
        <v>11078.123333333335</v>
      </c>
      <c r="F44" s="5">
        <v>8.2987666666666673</v>
      </c>
    </row>
    <row r="45" spans="1:6" x14ac:dyDescent="0.35">
      <c r="A45" s="3">
        <v>41943.666666666664</v>
      </c>
      <c r="B45" s="6">
        <f t="shared" si="0"/>
        <v>2014</v>
      </c>
      <c r="C45" s="2">
        <f t="shared" si="1"/>
        <v>4</v>
      </c>
      <c r="D45" s="5">
        <v>713.73925700370921</v>
      </c>
      <c r="E45" s="5">
        <v>11797.943333333335</v>
      </c>
      <c r="F45" s="5">
        <v>8.5145999999999997</v>
      </c>
    </row>
    <row r="46" spans="1:6" x14ac:dyDescent="0.35">
      <c r="A46" s="3">
        <v>42035</v>
      </c>
      <c r="B46" s="6">
        <f t="shared" si="0"/>
        <v>2015</v>
      </c>
      <c r="C46" s="2">
        <f t="shared" si="1"/>
        <v>1</v>
      </c>
      <c r="D46" s="5">
        <v>750.39183826442286</v>
      </c>
      <c r="E46" s="5">
        <v>12426.236666666666</v>
      </c>
      <c r="F46" s="5">
        <v>8.6890999999999998</v>
      </c>
    </row>
    <row r="47" spans="1:6" x14ac:dyDescent="0.35">
      <c r="A47" s="3">
        <v>42125.333333333336</v>
      </c>
      <c r="B47" s="6">
        <f t="shared" si="0"/>
        <v>2015</v>
      </c>
      <c r="C47" s="2">
        <f t="shared" si="1"/>
        <v>2</v>
      </c>
      <c r="D47" s="5">
        <v>795.07678512931091</v>
      </c>
      <c r="E47" s="5">
        <v>13579.533333333333</v>
      </c>
      <c r="F47" s="5">
        <v>8.952</v>
      </c>
    </row>
    <row r="48" spans="1:6" x14ac:dyDescent="0.35">
      <c r="A48" s="3">
        <v>42217</v>
      </c>
      <c r="B48" s="6">
        <f t="shared" si="0"/>
        <v>2015</v>
      </c>
      <c r="C48" s="2">
        <f t="shared" si="1"/>
        <v>3</v>
      </c>
      <c r="D48" s="5">
        <v>839.5643678578034</v>
      </c>
      <c r="E48" s="5">
        <v>14705.853333333333</v>
      </c>
      <c r="F48" s="5">
        <v>9.250333333333332</v>
      </c>
    </row>
    <row r="49" spans="1:6" x14ac:dyDescent="0.35">
      <c r="A49" s="3">
        <v>42308.666666666664</v>
      </c>
      <c r="B49" s="6">
        <f t="shared" si="0"/>
        <v>2015</v>
      </c>
      <c r="C49" s="2">
        <f t="shared" si="1"/>
        <v>4</v>
      </c>
      <c r="D49" s="5">
        <v>893.22863878282362</v>
      </c>
      <c r="E49" s="5">
        <v>15509.85</v>
      </c>
      <c r="F49" s="5">
        <v>10.181533333333332</v>
      </c>
    </row>
    <row r="50" spans="1:6" x14ac:dyDescent="0.35">
      <c r="A50" s="3">
        <v>42400.333333333336</v>
      </c>
      <c r="B50" s="6">
        <f t="shared" si="0"/>
        <v>2016</v>
      </c>
      <c r="C50" s="2">
        <f t="shared" si="1"/>
        <v>1</v>
      </c>
      <c r="D50" s="5">
        <v>997.99989792716531</v>
      </c>
      <c r="E50" s="5">
        <v>16440.223333333332</v>
      </c>
      <c r="F50" s="5">
        <v>14.476966666666668</v>
      </c>
    </row>
    <row r="51" spans="1:6" x14ac:dyDescent="0.35">
      <c r="A51" s="3">
        <v>42491.333333333336</v>
      </c>
      <c r="B51" s="6">
        <f t="shared" si="0"/>
        <v>2016</v>
      </c>
      <c r="C51" s="2">
        <f t="shared" si="1"/>
        <v>2</v>
      </c>
      <c r="D51" s="5">
        <v>1137.6637755529634</v>
      </c>
      <c r="E51" s="5">
        <v>18003.856666666667</v>
      </c>
      <c r="F51" s="5">
        <v>14.229341269841269</v>
      </c>
    </row>
    <row r="52" spans="1:6" x14ac:dyDescent="0.35">
      <c r="A52" s="3">
        <v>42583</v>
      </c>
      <c r="B52" s="6">
        <f t="shared" si="0"/>
        <v>2016</v>
      </c>
      <c r="C52" s="2">
        <f t="shared" si="1"/>
        <v>3</v>
      </c>
      <c r="D52" s="5">
        <v>1206.6786719257634</v>
      </c>
      <c r="E52" s="5">
        <v>19290.556666666667</v>
      </c>
      <c r="F52" s="5">
        <v>14.953310151515149</v>
      </c>
    </row>
    <row r="53" spans="1:6" x14ac:dyDescent="0.35">
      <c r="A53" s="3">
        <v>42674.666666666664</v>
      </c>
      <c r="B53" s="6">
        <f t="shared" si="0"/>
        <v>2016</v>
      </c>
      <c r="C53" s="2">
        <f t="shared" si="1"/>
        <v>4</v>
      </c>
      <c r="D53" s="5">
        <v>1263.8978383761932</v>
      </c>
      <c r="E53" s="5">
        <v>20394.023333333334</v>
      </c>
      <c r="F53" s="5">
        <v>15.450166666666666</v>
      </c>
    </row>
    <row r="54" spans="1:6" x14ac:dyDescent="0.35">
      <c r="A54" s="3">
        <v>42766</v>
      </c>
      <c r="B54" s="6">
        <f t="shared" si="0"/>
        <v>2017</v>
      </c>
      <c r="C54" s="2">
        <f t="shared" si="1"/>
        <v>1</v>
      </c>
      <c r="D54" s="5">
        <v>1329.4702725876184</v>
      </c>
      <c r="E54" s="5">
        <v>21605.573333333334</v>
      </c>
      <c r="F54" s="5">
        <v>15.676166666666665</v>
      </c>
    </row>
    <row r="55" spans="1:6" x14ac:dyDescent="0.35">
      <c r="A55" s="3">
        <v>42856.333333333336</v>
      </c>
      <c r="B55" s="6">
        <f t="shared" si="0"/>
        <v>2017</v>
      </c>
      <c r="C55" s="2">
        <f t="shared" si="1"/>
        <v>2</v>
      </c>
      <c r="D55" s="5">
        <v>1414.5318587583436</v>
      </c>
      <c r="E55" s="5">
        <v>23050.16333333333</v>
      </c>
      <c r="F55" s="5">
        <v>15.7249</v>
      </c>
    </row>
    <row r="56" spans="1:6" x14ac:dyDescent="0.35">
      <c r="A56" s="3">
        <v>42948</v>
      </c>
      <c r="B56" s="6">
        <f t="shared" si="0"/>
        <v>2017</v>
      </c>
      <c r="C56" s="2">
        <f t="shared" si="1"/>
        <v>3</v>
      </c>
      <c r="D56" s="5">
        <v>1480.2520101405316</v>
      </c>
      <c r="E56" s="5">
        <v>24775.313333333335</v>
      </c>
      <c r="F56" s="5">
        <v>17.277333333333331</v>
      </c>
    </row>
    <row r="57" spans="1:6" x14ac:dyDescent="0.35">
      <c r="A57" s="3">
        <v>43039.666666666664</v>
      </c>
      <c r="B57" s="6">
        <f t="shared" si="0"/>
        <v>2017</v>
      </c>
      <c r="C57" s="2">
        <f t="shared" si="1"/>
        <v>4</v>
      </c>
      <c r="D57" s="5">
        <v>1558.8173571116547</v>
      </c>
      <c r="E57" s="5">
        <v>26107.569999999996</v>
      </c>
      <c r="F57" s="5">
        <v>17.548466666666666</v>
      </c>
    </row>
    <row r="58" spans="1:6" x14ac:dyDescent="0.35">
      <c r="A58" s="3">
        <v>43131</v>
      </c>
      <c r="B58" s="6">
        <f t="shared" si="0"/>
        <v>2018</v>
      </c>
      <c r="C58" s="2">
        <f t="shared" si="1"/>
        <v>1</v>
      </c>
      <c r="D58" s="5">
        <v>1665.5965407432561</v>
      </c>
      <c r="E58" s="5">
        <v>27480.78</v>
      </c>
      <c r="F58" s="5">
        <v>19.702588047138054</v>
      </c>
    </row>
    <row r="59" spans="1:6" x14ac:dyDescent="0.35">
      <c r="A59" s="3">
        <v>43221.333333333336</v>
      </c>
      <c r="B59" s="6">
        <f t="shared" si="0"/>
        <v>2018</v>
      </c>
      <c r="C59" s="2">
        <f t="shared" si="1"/>
        <v>2</v>
      </c>
      <c r="D59" s="5">
        <v>1797.8996219411204</v>
      </c>
      <c r="E59" s="5">
        <v>29264.986666666664</v>
      </c>
      <c r="F59" s="5">
        <v>23.479266666666664</v>
      </c>
    </row>
    <row r="60" spans="1:6" x14ac:dyDescent="0.35">
      <c r="A60" s="3">
        <v>43313</v>
      </c>
      <c r="B60" s="6">
        <f t="shared" si="0"/>
        <v>2018</v>
      </c>
      <c r="C60" s="2">
        <f t="shared" si="1"/>
        <v>3</v>
      </c>
      <c r="D60" s="5">
        <v>2004.9173517082936</v>
      </c>
      <c r="E60" s="5">
        <v>30928.716666666664</v>
      </c>
      <c r="F60" s="5">
        <v>32.113066666666668</v>
      </c>
    </row>
    <row r="61" spans="1:6" x14ac:dyDescent="0.35">
      <c r="A61" s="3">
        <v>43404.666666666664</v>
      </c>
      <c r="B61" s="6">
        <f t="shared" si="0"/>
        <v>2018</v>
      </c>
      <c r="C61" s="2">
        <f t="shared" si="1"/>
        <v>4</v>
      </c>
      <c r="D61" s="5">
        <v>2296.9343392685128</v>
      </c>
      <c r="E61" s="5">
        <v>33742.563333333332</v>
      </c>
      <c r="F61" s="5">
        <v>37.154800000000002</v>
      </c>
    </row>
    <row r="62" spans="1:6" x14ac:dyDescent="0.35">
      <c r="A62" s="3">
        <v>43508</v>
      </c>
      <c r="B62" s="6">
        <f t="shared" si="0"/>
        <v>2019</v>
      </c>
      <c r="C62" s="2">
        <f t="shared" si="1"/>
        <v>1</v>
      </c>
      <c r="D62" s="5">
        <v>2528.6422178238158</v>
      </c>
      <c r="E62" s="5">
        <v>36993.446666666663</v>
      </c>
      <c r="F62" s="5">
        <v>39.0593</v>
      </c>
    </row>
    <row r="63" spans="1:6" x14ac:dyDescent="0.35">
      <c r="A63" s="3">
        <v>43586.333333333336</v>
      </c>
      <c r="B63" s="6">
        <f t="shared" si="0"/>
        <v>2019</v>
      </c>
      <c r="C63" s="2">
        <f t="shared" si="1"/>
        <v>2</v>
      </c>
      <c r="D63" s="5">
        <v>2809.719721287971</v>
      </c>
      <c r="E63" s="5">
        <v>40717.813333333332</v>
      </c>
      <c r="F63" s="5">
        <v>43.985466666666667</v>
      </c>
    </row>
    <row r="64" spans="1:6" x14ac:dyDescent="0.35">
      <c r="A64" s="3">
        <v>43678</v>
      </c>
      <c r="B64" s="6">
        <f t="shared" si="0"/>
        <v>2019</v>
      </c>
      <c r="C64" s="2">
        <f t="shared" si="1"/>
        <v>3</v>
      </c>
      <c r="D64" s="5">
        <v>3090.0014706699772</v>
      </c>
      <c r="E64" s="5">
        <v>44289.666666666664</v>
      </c>
      <c r="F64" s="5">
        <v>50.590633333333329</v>
      </c>
    </row>
    <row r="65" spans="1:6" x14ac:dyDescent="0.35">
      <c r="A65" s="3">
        <v>43769.666666666664</v>
      </c>
      <c r="B65" s="6">
        <f t="shared" si="0"/>
        <v>2019</v>
      </c>
      <c r="C65" s="2">
        <f t="shared" si="1"/>
        <v>4</v>
      </c>
      <c r="D65" s="5">
        <v>3495.1965463346137</v>
      </c>
      <c r="E65" s="5">
        <v>48666.75</v>
      </c>
      <c r="F65" s="5">
        <v>59.384033333333328</v>
      </c>
    </row>
    <row r="66" spans="1:6" x14ac:dyDescent="0.35">
      <c r="A66" s="3">
        <v>43861.333333333336</v>
      </c>
      <c r="B66" s="6">
        <f t="shared" si="0"/>
        <v>2020</v>
      </c>
      <c r="C66" s="2">
        <f t="shared" si="1"/>
        <v>1</v>
      </c>
      <c r="D66" s="5">
        <v>3803.9410189811188</v>
      </c>
      <c r="E66" s="5">
        <v>55443.179999999993</v>
      </c>
      <c r="F66" s="5">
        <v>61.494019696969701</v>
      </c>
    </row>
    <row r="67" spans="1:6" x14ac:dyDescent="0.35">
      <c r="A67" s="3">
        <v>43952.333333333336</v>
      </c>
      <c r="B67" s="6">
        <f t="shared" si="0"/>
        <v>2020</v>
      </c>
      <c r="C67" s="2">
        <f t="shared" si="1"/>
        <v>2</v>
      </c>
      <c r="D67" s="5">
        <v>4042.8354448641549</v>
      </c>
      <c r="E67" s="5">
        <v>57458.486666666664</v>
      </c>
      <c r="F67" s="5">
        <v>67.676071428571433</v>
      </c>
    </row>
    <row r="68" spans="1:6" x14ac:dyDescent="0.35">
      <c r="A68" s="3">
        <v>44044</v>
      </c>
      <c r="B68" s="6">
        <f t="shared" si="0"/>
        <v>2020</v>
      </c>
      <c r="C68" s="2">
        <f t="shared" si="1"/>
        <v>3</v>
      </c>
      <c r="D68" s="5">
        <v>4319.8061059086367</v>
      </c>
      <c r="E68" s="5">
        <v>61039.236666666671</v>
      </c>
      <c r="F68" s="5">
        <v>73.32217301587302</v>
      </c>
    </row>
    <row r="69" spans="1:6" x14ac:dyDescent="0.35">
      <c r="A69" s="3">
        <v>44135.666666666664</v>
      </c>
      <c r="B69" s="6">
        <f t="shared" si="0"/>
        <v>2020</v>
      </c>
      <c r="C69" s="2">
        <f t="shared" si="1"/>
        <v>4</v>
      </c>
      <c r="D69" s="5">
        <v>4766.6723980253691</v>
      </c>
      <c r="E69" s="5">
        <v>65732.626666666663</v>
      </c>
      <c r="F69" s="5">
        <v>80.046809106098593</v>
      </c>
    </row>
    <row r="70" spans="1:6" x14ac:dyDescent="0.35">
      <c r="A70" s="3">
        <v>44227</v>
      </c>
      <c r="B70" s="6">
        <f t="shared" si="0"/>
        <v>2021</v>
      </c>
      <c r="C70" s="2">
        <f t="shared" si="1"/>
        <v>1</v>
      </c>
      <c r="D70" s="5">
        <v>5350.1326105458038</v>
      </c>
      <c r="E70" s="5">
        <v>72067.753333333341</v>
      </c>
      <c r="F70" s="5">
        <v>88.570599999999999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F0C6-8425-441E-A8CE-0CD01EB654E2}">
  <dimension ref="A1:F70"/>
  <sheetViews>
    <sheetView tabSelected="1" workbookViewId="0">
      <selection activeCell="E1" sqref="E1"/>
    </sheetView>
  </sheetViews>
  <sheetFormatPr baseColWidth="10" defaultRowHeight="14.5" x14ac:dyDescent="0.35"/>
  <cols>
    <col min="1" max="16384" width="10.90625" style="7"/>
  </cols>
  <sheetData>
    <row r="1" spans="1:6" x14ac:dyDescent="0.35">
      <c r="A1" s="7" t="s">
        <v>6</v>
      </c>
      <c r="B1" s="7" t="s">
        <v>7</v>
      </c>
      <c r="C1" s="7" t="s">
        <v>8</v>
      </c>
      <c r="D1" s="7" t="s">
        <v>9</v>
      </c>
      <c r="E1" s="7" t="s">
        <v>83</v>
      </c>
      <c r="F1" s="7" t="s">
        <v>3</v>
      </c>
    </row>
    <row r="2" spans="1:6" x14ac:dyDescent="0.35">
      <c r="A2" s="7">
        <v>2016</v>
      </c>
      <c r="B2" s="7">
        <v>1</v>
      </c>
      <c r="C2" s="7">
        <v>31.412500000000001</v>
      </c>
      <c r="D2" s="7">
        <v>43.356000000000002</v>
      </c>
      <c r="E2" s="7">
        <v>0.134922021410774</v>
      </c>
      <c r="F2" s="7" t="s">
        <v>10</v>
      </c>
    </row>
    <row r="3" spans="1:6" x14ac:dyDescent="0.35">
      <c r="A3" s="7">
        <v>2016</v>
      </c>
      <c r="B3" s="7">
        <v>2</v>
      </c>
      <c r="C3" s="7">
        <v>30.5973684210526</v>
      </c>
      <c r="D3" s="7">
        <v>42.215789473684197</v>
      </c>
      <c r="E3" s="7">
        <v>0.117494818005328</v>
      </c>
      <c r="F3" s="7" t="s">
        <v>11</v>
      </c>
    </row>
    <row r="4" spans="1:6" x14ac:dyDescent="0.35">
      <c r="A4" s="7">
        <v>2016</v>
      </c>
      <c r="B4" s="7">
        <v>3</v>
      </c>
      <c r="C4" s="7">
        <v>37.435714285714297</v>
      </c>
      <c r="D4" s="7">
        <v>42.274761904761903</v>
      </c>
      <c r="E4" s="7">
        <v>0.128269030412759</v>
      </c>
      <c r="F4" s="7" t="s">
        <v>12</v>
      </c>
    </row>
    <row r="5" spans="1:6" x14ac:dyDescent="0.35">
      <c r="A5" s="7">
        <v>2016</v>
      </c>
      <c r="B5" s="7">
        <v>4</v>
      </c>
      <c r="C5" s="7">
        <v>38</v>
      </c>
      <c r="D5" s="7">
        <v>43.143809523809502</v>
      </c>
      <c r="E5" s="7">
        <v>0.13204347459294299</v>
      </c>
      <c r="F5" s="7" t="s">
        <v>13</v>
      </c>
    </row>
    <row r="6" spans="1:6" x14ac:dyDescent="0.35">
      <c r="A6" s="7">
        <v>2016</v>
      </c>
      <c r="B6" s="7">
        <v>5</v>
      </c>
      <c r="C6" s="7">
        <v>36.940476190476197</v>
      </c>
      <c r="D6" s="7">
        <v>43.135238095238101</v>
      </c>
      <c r="E6" s="7">
        <v>0.142215259170858</v>
      </c>
      <c r="F6" s="7" t="s">
        <v>14</v>
      </c>
    </row>
    <row r="7" spans="1:6" x14ac:dyDescent="0.35">
      <c r="A7" s="7">
        <v>2016</v>
      </c>
      <c r="B7" s="7">
        <v>6</v>
      </c>
      <c r="C7" s="7">
        <v>32.662500000000001</v>
      </c>
      <c r="D7" s="7">
        <v>42.292000000000002</v>
      </c>
      <c r="E7" s="7">
        <v>0.162252683666742</v>
      </c>
      <c r="F7" s="7" t="s">
        <v>15</v>
      </c>
    </row>
    <row r="8" spans="1:6" x14ac:dyDescent="0.35">
      <c r="A8" s="7">
        <v>2016</v>
      </c>
      <c r="B8" s="7">
        <v>7</v>
      </c>
      <c r="C8" s="7">
        <v>30.324999999999999</v>
      </c>
      <c r="D8" s="7">
        <v>42.506999999999998</v>
      </c>
      <c r="E8" s="7">
        <v>0.17984474213094201</v>
      </c>
      <c r="F8" s="7" t="s">
        <v>16</v>
      </c>
    </row>
    <row r="9" spans="1:6" x14ac:dyDescent="0.35">
      <c r="A9" s="7">
        <v>2016</v>
      </c>
      <c r="B9" s="7">
        <v>8</v>
      </c>
      <c r="C9" s="7">
        <v>29.443181818181799</v>
      </c>
      <c r="D9" s="7">
        <v>42.378181818181801</v>
      </c>
      <c r="E9" s="7">
        <v>0.17482605795117401</v>
      </c>
      <c r="F9" s="7" t="s">
        <v>17</v>
      </c>
    </row>
    <row r="10" spans="1:6" x14ac:dyDescent="0.35">
      <c r="A10" s="7">
        <v>2016</v>
      </c>
      <c r="B10" s="7">
        <v>9</v>
      </c>
      <c r="C10" s="7">
        <v>27.363636363636399</v>
      </c>
      <c r="D10" s="7">
        <v>42.61</v>
      </c>
      <c r="E10" s="7">
        <v>0.17719246239987299</v>
      </c>
      <c r="F10" s="7" t="s">
        <v>18</v>
      </c>
    </row>
    <row r="11" spans="1:6" x14ac:dyDescent="0.35">
      <c r="A11" s="7">
        <v>2016</v>
      </c>
      <c r="B11" s="7">
        <v>10</v>
      </c>
      <c r="C11" s="7">
        <v>26.75</v>
      </c>
      <c r="D11" s="7">
        <v>41.563000000000002</v>
      </c>
      <c r="E11" s="7">
        <v>0.17899640295338001</v>
      </c>
      <c r="F11" s="7" t="s">
        <v>19</v>
      </c>
    </row>
    <row r="12" spans="1:6" x14ac:dyDescent="0.35">
      <c r="A12" s="7">
        <v>2016</v>
      </c>
      <c r="B12" s="7">
        <v>11</v>
      </c>
      <c r="C12" s="7">
        <v>26.011904761904798</v>
      </c>
      <c r="D12" s="7">
        <v>40.384761904761902</v>
      </c>
      <c r="E12" s="7">
        <v>0.17954073887261701</v>
      </c>
      <c r="F12" s="7" t="s">
        <v>20</v>
      </c>
    </row>
    <row r="13" spans="1:6" x14ac:dyDescent="0.35">
      <c r="A13" s="7">
        <v>2016</v>
      </c>
      <c r="B13" s="7">
        <v>12</v>
      </c>
      <c r="C13" s="7">
        <v>24.75</v>
      </c>
      <c r="D13" s="7">
        <v>39.066499999999998</v>
      </c>
      <c r="E13" s="7">
        <v>0.19833559677241799</v>
      </c>
      <c r="F13" s="7" t="s">
        <v>21</v>
      </c>
    </row>
    <row r="14" spans="1:6" x14ac:dyDescent="0.35">
      <c r="A14" s="7">
        <v>2017</v>
      </c>
      <c r="B14" s="7">
        <v>1</v>
      </c>
      <c r="C14" s="7">
        <v>24.75</v>
      </c>
      <c r="D14" s="7">
        <v>39.749090909090903</v>
      </c>
      <c r="E14" s="7">
        <v>0.202961531012505</v>
      </c>
      <c r="F14" s="7" t="s">
        <v>22</v>
      </c>
    </row>
    <row r="15" spans="1:6" x14ac:dyDescent="0.35">
      <c r="A15" s="7">
        <v>2017</v>
      </c>
      <c r="B15" s="7">
        <v>2</v>
      </c>
      <c r="C15" s="7">
        <v>24.75</v>
      </c>
      <c r="D15" s="7">
        <v>39.076111111111103</v>
      </c>
      <c r="E15" s="7">
        <v>0.23943218537642999</v>
      </c>
      <c r="F15" s="7" t="s">
        <v>23</v>
      </c>
    </row>
    <row r="16" spans="1:6" x14ac:dyDescent="0.35">
      <c r="A16" s="7">
        <v>2017</v>
      </c>
      <c r="B16" s="7">
        <v>3</v>
      </c>
      <c r="C16" s="7">
        <v>24.75</v>
      </c>
      <c r="D16" s="7">
        <v>38.943636363636401</v>
      </c>
      <c r="E16" s="7">
        <v>0.26320356282735402</v>
      </c>
      <c r="F16" s="7" t="s">
        <v>24</v>
      </c>
    </row>
    <row r="17" spans="1:6" x14ac:dyDescent="0.35">
      <c r="A17" s="7">
        <v>2017</v>
      </c>
      <c r="B17" s="7">
        <v>4</v>
      </c>
      <c r="C17" s="7">
        <v>25.6666666666667</v>
      </c>
      <c r="D17" s="7">
        <v>38.3205555555556</v>
      </c>
      <c r="E17" s="7">
        <v>0.23177100775592099</v>
      </c>
      <c r="F17" s="7" t="s">
        <v>25</v>
      </c>
    </row>
    <row r="18" spans="1:6" x14ac:dyDescent="0.35">
      <c r="A18" s="7">
        <v>2017</v>
      </c>
      <c r="B18" s="7">
        <v>5</v>
      </c>
      <c r="C18" s="7">
        <v>26.25</v>
      </c>
      <c r="D18" s="7">
        <v>38.296666666666702</v>
      </c>
      <c r="E18" s="7">
        <v>0.21863884807783199</v>
      </c>
      <c r="F18" s="7" t="s">
        <v>26</v>
      </c>
    </row>
    <row r="19" spans="1:6" x14ac:dyDescent="0.35">
      <c r="A19" s="7">
        <v>2017</v>
      </c>
      <c r="B19" s="7">
        <v>6</v>
      </c>
      <c r="C19" s="7">
        <v>26.25</v>
      </c>
      <c r="D19" s="7">
        <v>37.597142857142899</v>
      </c>
      <c r="E19" s="7">
        <v>0.204561234958131</v>
      </c>
      <c r="F19" s="7" t="s">
        <v>27</v>
      </c>
    </row>
    <row r="20" spans="1:6" x14ac:dyDescent="0.35">
      <c r="A20" s="7">
        <v>2017</v>
      </c>
      <c r="B20" s="7">
        <v>7</v>
      </c>
      <c r="C20" s="7">
        <v>26.25</v>
      </c>
      <c r="D20" s="7">
        <v>38.3114285714286</v>
      </c>
      <c r="E20" s="7">
        <v>0.18187331260661799</v>
      </c>
      <c r="F20" s="7" t="s">
        <v>28</v>
      </c>
    </row>
    <row r="21" spans="1:6" x14ac:dyDescent="0.35">
      <c r="A21" s="7">
        <v>2017</v>
      </c>
      <c r="B21" s="7">
        <v>8</v>
      </c>
      <c r="C21" s="7">
        <v>26.25</v>
      </c>
      <c r="D21" s="7">
        <v>38.430454545454502</v>
      </c>
      <c r="E21" s="7">
        <v>0.16719353488906</v>
      </c>
      <c r="F21" s="7" t="s">
        <v>29</v>
      </c>
    </row>
    <row r="22" spans="1:6" x14ac:dyDescent="0.35">
      <c r="A22" s="7">
        <v>2017</v>
      </c>
      <c r="B22" s="7">
        <v>9</v>
      </c>
      <c r="C22" s="7">
        <v>26.25</v>
      </c>
      <c r="D22" s="7">
        <v>38.785714285714299</v>
      </c>
      <c r="E22" s="7">
        <v>0.16356664962682199</v>
      </c>
      <c r="F22" s="7" t="s">
        <v>30</v>
      </c>
    </row>
    <row r="23" spans="1:6" x14ac:dyDescent="0.35">
      <c r="A23" s="7">
        <v>2017</v>
      </c>
      <c r="B23" s="7">
        <v>10</v>
      </c>
      <c r="C23" s="7">
        <v>26.6071428571429</v>
      </c>
      <c r="D23" s="7">
        <v>38.373333333333299</v>
      </c>
      <c r="E23" s="7">
        <v>0.17635005324167699</v>
      </c>
      <c r="F23" s="7" t="s">
        <v>31</v>
      </c>
    </row>
    <row r="24" spans="1:6" x14ac:dyDescent="0.35">
      <c r="A24" s="7">
        <v>2017</v>
      </c>
      <c r="B24" s="7">
        <v>11</v>
      </c>
      <c r="C24" s="7">
        <v>28.55</v>
      </c>
      <c r="D24" s="7">
        <v>39.295000000000002</v>
      </c>
      <c r="E24" s="7">
        <v>0.178314580512108</v>
      </c>
      <c r="F24" s="7" t="s">
        <v>32</v>
      </c>
    </row>
    <row r="25" spans="1:6" x14ac:dyDescent="0.35">
      <c r="A25" s="7">
        <v>2017</v>
      </c>
      <c r="B25" s="7">
        <v>12</v>
      </c>
      <c r="C25" s="7">
        <v>28.75</v>
      </c>
      <c r="D25" s="7">
        <v>39.949473684210503</v>
      </c>
      <c r="E25" s="7">
        <v>0.17474678500299001</v>
      </c>
      <c r="F25" s="7" t="s">
        <v>33</v>
      </c>
    </row>
    <row r="26" spans="1:6" x14ac:dyDescent="0.35">
      <c r="A26" s="7">
        <v>2018</v>
      </c>
      <c r="B26" s="7">
        <v>1</v>
      </c>
      <c r="C26" s="7">
        <v>28</v>
      </c>
      <c r="D26" s="7">
        <v>40.678181818181798</v>
      </c>
      <c r="E26" s="7">
        <v>0.17456020365203201</v>
      </c>
      <c r="F26" s="7" t="s">
        <v>34</v>
      </c>
    </row>
    <row r="27" spans="1:6" x14ac:dyDescent="0.35">
      <c r="A27" s="7">
        <v>2018</v>
      </c>
      <c r="B27" s="7">
        <v>2</v>
      </c>
      <c r="C27" s="7">
        <v>27.25</v>
      </c>
      <c r="D27" s="7">
        <v>40.523888888888898</v>
      </c>
      <c r="E27" s="7">
        <v>0.185215088242459</v>
      </c>
      <c r="F27" s="7" t="s">
        <v>35</v>
      </c>
    </row>
    <row r="28" spans="1:6" x14ac:dyDescent="0.35">
      <c r="A28" s="7">
        <v>2018</v>
      </c>
      <c r="B28" s="7">
        <v>3</v>
      </c>
      <c r="C28" s="7">
        <v>27.25</v>
      </c>
      <c r="D28" s="7">
        <v>40.128</v>
      </c>
      <c r="E28" s="7">
        <v>0.20496676138470099</v>
      </c>
      <c r="F28" s="7" t="s">
        <v>36</v>
      </c>
    </row>
    <row r="29" spans="1:6" x14ac:dyDescent="0.35">
      <c r="A29" s="7">
        <v>2018</v>
      </c>
      <c r="B29" s="7">
        <v>4</v>
      </c>
      <c r="C29" s="7">
        <v>27.407894736842099</v>
      </c>
      <c r="D29" s="7">
        <v>40.318421052631599</v>
      </c>
      <c r="E29" s="7">
        <v>0.20614808756032801</v>
      </c>
      <c r="F29" s="7" t="s">
        <v>37</v>
      </c>
    </row>
    <row r="30" spans="1:6" x14ac:dyDescent="0.35">
      <c r="A30" s="7">
        <v>2018</v>
      </c>
      <c r="B30" s="7">
        <v>5</v>
      </c>
      <c r="C30" s="7">
        <v>39.214285714285701</v>
      </c>
      <c r="D30" s="7">
        <v>42.309523809523803</v>
      </c>
      <c r="E30" s="7">
        <v>0.156296604236312</v>
      </c>
      <c r="F30" s="7" t="s">
        <v>38</v>
      </c>
    </row>
    <row r="31" spans="1:6" x14ac:dyDescent="0.35">
      <c r="A31" s="7">
        <v>2018</v>
      </c>
      <c r="B31" s="7">
        <v>6</v>
      </c>
      <c r="C31" s="7">
        <v>40</v>
      </c>
      <c r="D31" s="7">
        <v>44.4495</v>
      </c>
      <c r="E31" s="7">
        <v>0.16612910461055999</v>
      </c>
      <c r="F31" s="7" t="s">
        <v>39</v>
      </c>
    </row>
    <row r="32" spans="1:6" x14ac:dyDescent="0.35">
      <c r="A32" s="7">
        <v>2018</v>
      </c>
      <c r="B32" s="7">
        <v>7</v>
      </c>
      <c r="C32" s="7">
        <v>40</v>
      </c>
      <c r="D32" s="7">
        <v>46.875714285714302</v>
      </c>
      <c r="E32" s="7">
        <v>0.19585536390715899</v>
      </c>
      <c r="F32" s="7" t="s">
        <v>40</v>
      </c>
    </row>
    <row r="33" spans="1:6" x14ac:dyDescent="0.35">
      <c r="A33" s="7">
        <v>2018</v>
      </c>
      <c r="B33" s="7">
        <v>8</v>
      </c>
      <c r="C33" s="7">
        <v>44.545454545454497</v>
      </c>
      <c r="D33" s="7">
        <v>48.656363636363601</v>
      </c>
      <c r="E33" s="7">
        <v>0.26874172436231902</v>
      </c>
      <c r="F33" s="7" t="s">
        <v>41</v>
      </c>
    </row>
    <row r="34" spans="1:6" x14ac:dyDescent="0.35">
      <c r="A34" s="7">
        <v>2018</v>
      </c>
      <c r="B34" s="7">
        <v>9</v>
      </c>
      <c r="C34" s="7">
        <v>60.25</v>
      </c>
      <c r="D34" s="7">
        <v>56.894500000000001</v>
      </c>
      <c r="E34" s="7">
        <v>0.34828616578862098</v>
      </c>
      <c r="F34" s="7" t="s">
        <v>42</v>
      </c>
    </row>
    <row r="35" spans="1:6" x14ac:dyDescent="0.35">
      <c r="A35" s="7">
        <v>2018</v>
      </c>
      <c r="B35" s="7">
        <v>10</v>
      </c>
      <c r="C35" s="7">
        <v>71.590545454545406</v>
      </c>
      <c r="D35" s="7">
        <v>63.357272727272701</v>
      </c>
      <c r="E35" s="7">
        <v>0.41769606596791897</v>
      </c>
      <c r="F35" s="7" t="s">
        <v>43</v>
      </c>
    </row>
    <row r="36" spans="1:6" x14ac:dyDescent="0.35">
      <c r="A36" s="7">
        <v>2018</v>
      </c>
      <c r="B36" s="7">
        <v>11</v>
      </c>
      <c r="C36" s="7">
        <v>64.061210526315804</v>
      </c>
      <c r="D36" s="7">
        <v>64.453684210526305</v>
      </c>
      <c r="E36" s="7">
        <v>0.44705392928777099</v>
      </c>
      <c r="F36" s="7" t="s">
        <v>44</v>
      </c>
    </row>
    <row r="37" spans="1:6" x14ac:dyDescent="0.35">
      <c r="A37" s="7">
        <v>2018</v>
      </c>
      <c r="B37" s="7">
        <v>12</v>
      </c>
      <c r="C37" s="7">
        <v>59.355055555555602</v>
      </c>
      <c r="D37" s="7">
        <v>63.866111111111103</v>
      </c>
      <c r="E37" s="7">
        <v>0.470636243479924</v>
      </c>
      <c r="F37" s="7" t="s">
        <v>45</v>
      </c>
    </row>
    <row r="38" spans="1:6" x14ac:dyDescent="0.35">
      <c r="A38" s="7">
        <v>2019</v>
      </c>
      <c r="B38" s="7">
        <v>1</v>
      </c>
      <c r="C38" s="7">
        <v>57.418045454545499</v>
      </c>
      <c r="D38" s="7">
        <v>64.137272727272702</v>
      </c>
      <c r="E38" s="7">
        <v>0.49287616275040602</v>
      </c>
      <c r="F38" s="7" t="s">
        <v>46</v>
      </c>
    </row>
    <row r="39" spans="1:6" x14ac:dyDescent="0.35">
      <c r="A39" s="7">
        <v>2019</v>
      </c>
      <c r="B39" s="7">
        <v>2</v>
      </c>
      <c r="C39" s="7">
        <v>47.568849999999998</v>
      </c>
      <c r="D39" s="7">
        <v>62.136499999999998</v>
      </c>
      <c r="E39" s="7">
        <v>0.51967512755395295</v>
      </c>
      <c r="F39" s="7" t="s">
        <v>47</v>
      </c>
    </row>
    <row r="40" spans="1:6" x14ac:dyDescent="0.35">
      <c r="A40" s="7">
        <v>2019</v>
      </c>
      <c r="B40" s="7">
        <v>3</v>
      </c>
      <c r="C40" s="7">
        <v>62.428210526315802</v>
      </c>
      <c r="D40" s="7">
        <v>60.761052631578899</v>
      </c>
      <c r="E40" s="7">
        <v>0.53865933770916197</v>
      </c>
      <c r="F40" s="7" t="s">
        <v>48</v>
      </c>
    </row>
    <row r="41" spans="1:6" x14ac:dyDescent="0.35">
      <c r="A41" s="7">
        <v>2019</v>
      </c>
      <c r="B41" s="7">
        <v>4</v>
      </c>
      <c r="C41" s="7">
        <v>68.4556842105263</v>
      </c>
      <c r="D41" s="7">
        <v>63.383157894736797</v>
      </c>
      <c r="E41" s="7">
        <v>0.55375711540623795</v>
      </c>
      <c r="F41" s="7" t="s">
        <v>49</v>
      </c>
    </row>
    <row r="42" spans="1:6" x14ac:dyDescent="0.35">
      <c r="A42" s="7">
        <v>2019</v>
      </c>
      <c r="B42" s="7">
        <v>5</v>
      </c>
      <c r="C42" s="7">
        <v>71.787272727272693</v>
      </c>
      <c r="D42" s="7">
        <v>67.019090909090906</v>
      </c>
      <c r="E42" s="7">
        <v>0.55308622156064802</v>
      </c>
      <c r="F42" s="7" t="s">
        <v>50</v>
      </c>
    </row>
    <row r="43" spans="1:6" x14ac:dyDescent="0.35">
      <c r="A43" s="7">
        <v>2019</v>
      </c>
      <c r="B43" s="7">
        <v>6</v>
      </c>
      <c r="C43" s="7">
        <v>66.7817222222222</v>
      </c>
      <c r="D43" s="7">
        <v>67.019444444444403</v>
      </c>
      <c r="E43" s="7">
        <v>0.56127653360116103</v>
      </c>
      <c r="F43" s="7" t="s">
        <v>51</v>
      </c>
    </row>
    <row r="44" spans="1:6" x14ac:dyDescent="0.35">
      <c r="A44" s="7">
        <v>2019</v>
      </c>
      <c r="B44" s="7">
        <v>7</v>
      </c>
      <c r="C44" s="7">
        <v>59.624904761904801</v>
      </c>
      <c r="D44" s="7">
        <v>65.800476190476203</v>
      </c>
      <c r="E44" s="7">
        <v>0.57492240732023803</v>
      </c>
      <c r="F44" s="7" t="s">
        <v>52</v>
      </c>
    </row>
    <row r="45" spans="1:6" x14ac:dyDescent="0.35">
      <c r="A45" s="7">
        <v>2019</v>
      </c>
      <c r="B45" s="7">
        <v>8</v>
      </c>
      <c r="C45" s="7">
        <v>71.255952380952394</v>
      </c>
      <c r="D45" s="7">
        <v>69.474285714285699</v>
      </c>
      <c r="E45" s="7">
        <v>0.56572729510713105</v>
      </c>
      <c r="F45" s="7" t="s">
        <v>53</v>
      </c>
    </row>
    <row r="46" spans="1:6" x14ac:dyDescent="0.35">
      <c r="A46" s="7">
        <v>2019</v>
      </c>
      <c r="B46" s="7">
        <v>9</v>
      </c>
      <c r="C46" s="7">
        <v>83.511666666666699</v>
      </c>
      <c r="D46" s="7">
        <v>76.258095238095194</v>
      </c>
      <c r="E46" s="7">
        <v>0.55175084814416298</v>
      </c>
      <c r="F46" s="7" t="s">
        <v>54</v>
      </c>
    </row>
    <row r="47" spans="1:6" x14ac:dyDescent="0.35">
      <c r="A47" s="7">
        <v>2019</v>
      </c>
      <c r="B47" s="7">
        <v>10</v>
      </c>
      <c r="C47" s="7">
        <v>70.139409090909098</v>
      </c>
      <c r="D47" s="7">
        <v>75.482727272727303</v>
      </c>
      <c r="E47" s="7">
        <v>0.55285422359477698</v>
      </c>
      <c r="F47" s="7" t="s">
        <v>55</v>
      </c>
    </row>
    <row r="48" spans="1:6" x14ac:dyDescent="0.35">
      <c r="A48" s="7">
        <v>2019</v>
      </c>
      <c r="B48" s="7">
        <v>11</v>
      </c>
      <c r="C48" s="7">
        <v>63.5380526315789</v>
      </c>
      <c r="D48" s="7">
        <v>74.192105263157899</v>
      </c>
      <c r="E48" s="7">
        <v>0.55321814809271996</v>
      </c>
      <c r="F48" s="7" t="s">
        <v>56</v>
      </c>
    </row>
    <row r="49" spans="1:6" x14ac:dyDescent="0.35">
      <c r="A49" s="7">
        <v>2019</v>
      </c>
      <c r="B49" s="7">
        <v>12</v>
      </c>
      <c r="C49" s="7">
        <v>61.368526315789502</v>
      </c>
      <c r="D49" s="7">
        <v>71.557894736842101</v>
      </c>
      <c r="E49" s="7">
        <v>0.57475507249728097</v>
      </c>
      <c r="F49" s="7" t="s">
        <v>57</v>
      </c>
    </row>
    <row r="50" spans="1:6" x14ac:dyDescent="0.35">
      <c r="A50" s="7">
        <v>2020</v>
      </c>
      <c r="B50" s="7">
        <v>1</v>
      </c>
      <c r="C50" s="7">
        <v>51.818181818181799</v>
      </c>
      <c r="D50" s="7">
        <v>69.046818181818196</v>
      </c>
      <c r="E50" s="7">
        <v>0.58510119624162005</v>
      </c>
      <c r="F50" s="7" t="s">
        <v>58</v>
      </c>
    </row>
    <row r="51" spans="1:6" x14ac:dyDescent="0.35">
      <c r="A51" s="7">
        <v>2020</v>
      </c>
      <c r="B51" s="7">
        <v>2</v>
      </c>
      <c r="C51" s="7">
        <v>45.4444444444444</v>
      </c>
      <c r="D51" s="7">
        <v>63.99</v>
      </c>
      <c r="E51" s="7">
        <v>0.57975843456224596</v>
      </c>
      <c r="F51" s="7" t="s">
        <v>59</v>
      </c>
    </row>
    <row r="52" spans="1:6" x14ac:dyDescent="0.35">
      <c r="A52" s="7">
        <v>2020</v>
      </c>
      <c r="B52" s="7">
        <v>3</v>
      </c>
      <c r="C52" s="7">
        <v>38.631578947368403</v>
      </c>
      <c r="D52" s="7">
        <v>58.644736842105303</v>
      </c>
      <c r="E52" s="7">
        <v>0.58204146094103004</v>
      </c>
      <c r="F52" s="7" t="s">
        <v>60</v>
      </c>
    </row>
    <row r="53" spans="1:6" x14ac:dyDescent="0.35">
      <c r="A53" s="7">
        <v>2020</v>
      </c>
      <c r="B53" s="7">
        <v>4</v>
      </c>
      <c r="C53" s="7">
        <v>38</v>
      </c>
      <c r="D53" s="7">
        <v>53.093499999999999</v>
      </c>
      <c r="E53" s="7">
        <v>0.57624987043170195</v>
      </c>
      <c r="F53" s="7" t="s">
        <v>61</v>
      </c>
    </row>
    <row r="54" spans="1:6" x14ac:dyDescent="0.35">
      <c r="A54" s="7">
        <v>2020</v>
      </c>
      <c r="B54" s="7">
        <v>5</v>
      </c>
      <c r="C54" s="7">
        <v>38</v>
      </c>
      <c r="D54" s="7">
        <v>51.382105263157897</v>
      </c>
      <c r="E54" s="7">
        <v>0.571991272979678</v>
      </c>
      <c r="F54" s="7" t="s">
        <v>62</v>
      </c>
    </row>
    <row r="55" spans="1:6" x14ac:dyDescent="0.35">
      <c r="A55" s="7">
        <v>2020</v>
      </c>
      <c r="B55" s="7">
        <v>6</v>
      </c>
      <c r="C55" s="7">
        <v>38</v>
      </c>
      <c r="D55" s="7">
        <v>50.316190476190499</v>
      </c>
      <c r="E55" s="7">
        <v>0.580864787428787</v>
      </c>
      <c r="F55" s="7" t="s">
        <v>63</v>
      </c>
    </row>
    <row r="56" spans="1:6" x14ac:dyDescent="0.35">
      <c r="A56" s="7">
        <v>2020</v>
      </c>
      <c r="B56" s="7">
        <v>7</v>
      </c>
      <c r="C56" s="7">
        <v>38</v>
      </c>
      <c r="D56" s="7">
        <v>50.58</v>
      </c>
      <c r="E56" s="7">
        <v>0.58408454980985802</v>
      </c>
      <c r="F56" s="7" t="s">
        <v>64</v>
      </c>
    </row>
    <row r="57" spans="1:6" x14ac:dyDescent="0.35">
      <c r="A57" s="7">
        <v>2020</v>
      </c>
      <c r="B57" s="7">
        <v>8</v>
      </c>
      <c r="C57" s="7">
        <v>38</v>
      </c>
      <c r="D57" s="7">
        <v>51.148499999999999</v>
      </c>
      <c r="E57" s="7">
        <v>0.58373228277903899</v>
      </c>
      <c r="F57" s="7" t="s">
        <v>65</v>
      </c>
    </row>
    <row r="58" spans="1:6" x14ac:dyDescent="0.35">
      <c r="A58" s="7">
        <v>2020</v>
      </c>
      <c r="B58" s="7">
        <v>9</v>
      </c>
      <c r="C58" s="7">
        <v>38</v>
      </c>
      <c r="D58" s="7">
        <v>51.6</v>
      </c>
      <c r="E58" s="7">
        <v>0.57487423159735695</v>
      </c>
      <c r="F58" s="7" t="s">
        <v>66</v>
      </c>
    </row>
    <row r="59" spans="1:6" x14ac:dyDescent="0.35">
      <c r="A59" s="7">
        <v>2020</v>
      </c>
      <c r="B59" s="7">
        <v>10</v>
      </c>
      <c r="C59" s="7">
        <v>36.904761904761898</v>
      </c>
      <c r="D59" s="7">
        <v>50.715714285714299</v>
      </c>
      <c r="E59" s="7">
        <v>0.56588530270655502</v>
      </c>
      <c r="F59" s="7" t="s">
        <v>67</v>
      </c>
    </row>
    <row r="60" spans="1:6" x14ac:dyDescent="0.35">
      <c r="A60" s="7">
        <v>2020</v>
      </c>
      <c r="B60" s="7">
        <v>11</v>
      </c>
      <c r="C60" s="7">
        <v>36.947368421052602</v>
      </c>
      <c r="D60" s="7">
        <v>52.8884210526316</v>
      </c>
      <c r="E60" s="7">
        <v>0.54367580471372701</v>
      </c>
      <c r="F60" s="7" t="s">
        <v>68</v>
      </c>
    </row>
    <row r="61" spans="1:6" x14ac:dyDescent="0.35">
      <c r="A61" s="7">
        <v>2020</v>
      </c>
      <c r="B61" s="7">
        <v>12</v>
      </c>
      <c r="C61" s="7">
        <v>38</v>
      </c>
      <c r="D61" s="7">
        <v>55.409444444444397</v>
      </c>
      <c r="E61" s="7">
        <v>0.55039166483124502</v>
      </c>
      <c r="F61" s="7" t="s">
        <v>69</v>
      </c>
    </row>
    <row r="62" spans="1:6" x14ac:dyDescent="0.35">
      <c r="A62" s="7">
        <v>2021</v>
      </c>
      <c r="B62" s="7">
        <v>1</v>
      </c>
      <c r="C62" s="7">
        <v>38</v>
      </c>
      <c r="D62" s="7">
        <v>56.418500000000002</v>
      </c>
      <c r="E62" s="7">
        <v>0.54966292657710103</v>
      </c>
      <c r="F62" s="7" t="s">
        <v>70</v>
      </c>
    </row>
    <row r="63" spans="1:6" x14ac:dyDescent="0.35">
      <c r="A63" s="7">
        <v>2021</v>
      </c>
      <c r="B63" s="7">
        <v>2</v>
      </c>
      <c r="C63" s="7">
        <v>38</v>
      </c>
      <c r="D63" s="7">
        <v>55.970555555555599</v>
      </c>
      <c r="E63" s="7">
        <v>0.54594378200695504</v>
      </c>
      <c r="F63" s="7" t="s">
        <v>71</v>
      </c>
    </row>
    <row r="64" spans="1:6" x14ac:dyDescent="0.35">
      <c r="A64" s="7">
        <v>2021</v>
      </c>
      <c r="B64" s="7">
        <v>3</v>
      </c>
      <c r="C64" s="7">
        <v>38</v>
      </c>
      <c r="D64" s="7">
        <v>56.044545454545499</v>
      </c>
      <c r="E64" s="7">
        <v>0.56061050393495204</v>
      </c>
      <c r="F64" s="7" t="s">
        <v>72</v>
      </c>
    </row>
    <row r="65" spans="1:6" x14ac:dyDescent="0.35">
      <c r="A65" s="7">
        <v>2021</v>
      </c>
      <c r="B65" s="7">
        <v>4</v>
      </c>
      <c r="C65" s="7">
        <v>38</v>
      </c>
      <c r="D65" s="7">
        <v>55.355499999999999</v>
      </c>
      <c r="E65" s="7">
        <v>0.580387624465038</v>
      </c>
      <c r="F65" s="7" t="s">
        <v>73</v>
      </c>
    </row>
    <row r="66" spans="1:6" x14ac:dyDescent="0.35">
      <c r="A66" s="7">
        <v>2021</v>
      </c>
      <c r="B66" s="7">
        <v>5</v>
      </c>
      <c r="C66" s="7">
        <v>38</v>
      </c>
      <c r="D66" s="7">
        <v>54.620526315789498</v>
      </c>
      <c r="E66" s="7">
        <v>0.58772177023728001</v>
      </c>
      <c r="F66" s="7" t="s">
        <v>74</v>
      </c>
    </row>
    <row r="67" spans="1:6" x14ac:dyDescent="0.35">
      <c r="A67" s="7">
        <v>2021</v>
      </c>
      <c r="B67" s="7">
        <v>6</v>
      </c>
      <c r="C67" s="7">
        <v>38</v>
      </c>
      <c r="D67" s="7">
        <v>52.6314285714286</v>
      </c>
      <c r="E67" s="7">
        <v>0.57870175858206396</v>
      </c>
      <c r="F67" s="7" t="s">
        <v>75</v>
      </c>
    </row>
    <row r="68" spans="1:6" x14ac:dyDescent="0.35">
      <c r="A68" s="7">
        <v>2021</v>
      </c>
      <c r="B68" s="7">
        <v>7</v>
      </c>
      <c r="C68" s="7">
        <v>38</v>
      </c>
      <c r="D68" s="7">
        <v>53.839047619047598</v>
      </c>
      <c r="E68" s="7">
        <v>0.57971170771853098</v>
      </c>
      <c r="F68" s="7" t="s">
        <v>76</v>
      </c>
    </row>
    <row r="69" spans="1:6" x14ac:dyDescent="0.35">
      <c r="A69" s="7">
        <v>2021</v>
      </c>
      <c r="B69" s="7">
        <v>8</v>
      </c>
      <c r="C69" s="7">
        <v>38</v>
      </c>
      <c r="D69" s="7">
        <v>53.146190476190498</v>
      </c>
      <c r="E69" s="7">
        <v>0.59049003750261098</v>
      </c>
      <c r="F69" s="7" t="s">
        <v>77</v>
      </c>
    </row>
    <row r="70" spans="1:6" x14ac:dyDescent="0.35">
      <c r="A70" s="7">
        <v>2021</v>
      </c>
      <c r="B70" s="7">
        <v>9</v>
      </c>
      <c r="C70" s="7">
        <v>38</v>
      </c>
      <c r="D70" s="7">
        <v>54.211666666666702</v>
      </c>
      <c r="E70" s="7">
        <v>0.59183861004495697</v>
      </c>
      <c r="F70" s="7" t="s">
        <v>78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BFB7D-84D9-49C7-BFBE-F00EFC965F52}">
  <dimension ref="A1:E70"/>
  <sheetViews>
    <sheetView topLeftCell="A33" workbookViewId="0">
      <selection activeCell="C38" sqref="C38"/>
    </sheetView>
  </sheetViews>
  <sheetFormatPr baseColWidth="10" defaultRowHeight="14.5" x14ac:dyDescent="0.35"/>
  <cols>
    <col min="1" max="16384" width="10.90625" style="7"/>
  </cols>
  <sheetData>
    <row r="1" spans="1:5" x14ac:dyDescent="0.35">
      <c r="A1" s="7" t="s">
        <v>6</v>
      </c>
      <c r="B1" s="7" t="s">
        <v>79</v>
      </c>
      <c r="C1" s="7" t="s">
        <v>80</v>
      </c>
      <c r="D1" s="7" t="s">
        <v>81</v>
      </c>
      <c r="E1" s="7" t="s">
        <v>82</v>
      </c>
    </row>
    <row r="2" spans="1:5" x14ac:dyDescent="0.35">
      <c r="A2" s="7">
        <v>2004</v>
      </c>
      <c r="B2" s="7">
        <v>1</v>
      </c>
      <c r="C2" s="7">
        <v>4989982.5986664798</v>
      </c>
      <c r="D2" s="7">
        <v>475667.39569409698</v>
      </c>
      <c r="E2" s="7">
        <v>159.01647990764701</v>
      </c>
    </row>
    <row r="3" spans="1:5" x14ac:dyDescent="0.35">
      <c r="A3" s="7">
        <v>2004</v>
      </c>
      <c r="B3" s="7">
        <v>2</v>
      </c>
      <c r="C3" s="7">
        <v>5068362.4073483804</v>
      </c>
      <c r="D3" s="7">
        <v>470234.83454621502</v>
      </c>
      <c r="E3" s="7">
        <v>153.01975060919901</v>
      </c>
    </row>
    <row r="4" spans="1:5" x14ac:dyDescent="0.35">
      <c r="A4" s="7">
        <v>2004</v>
      </c>
      <c r="B4" s="7">
        <v>3</v>
      </c>
      <c r="C4" s="7">
        <v>5108886.2576357201</v>
      </c>
      <c r="D4" s="7">
        <v>493591.08211802499</v>
      </c>
      <c r="E4" s="7">
        <v>158.470964058851</v>
      </c>
    </row>
    <row r="5" spans="1:5" x14ac:dyDescent="0.35">
      <c r="A5" s="7">
        <v>2004</v>
      </c>
      <c r="B5" s="7">
        <v>4</v>
      </c>
      <c r="C5" s="7">
        <v>5212743.0809030598</v>
      </c>
      <c r="D5" s="7">
        <v>500967.468195769</v>
      </c>
      <c r="E5" s="7">
        <v>163.418265818267</v>
      </c>
    </row>
    <row r="6" spans="1:5" x14ac:dyDescent="0.35">
      <c r="A6" s="7">
        <v>2005</v>
      </c>
      <c r="B6" s="7">
        <v>1</v>
      </c>
      <c r="C6" s="7">
        <v>5293589.2962342398</v>
      </c>
      <c r="D6" s="7">
        <v>515582.09919616202</v>
      </c>
      <c r="E6" s="7">
        <v>162.23892937896801</v>
      </c>
    </row>
    <row r="7" spans="1:5" x14ac:dyDescent="0.35">
      <c r="A7" s="7">
        <v>2005</v>
      </c>
      <c r="B7" s="7">
        <v>2</v>
      </c>
      <c r="C7" s="7">
        <v>5339580.0495279199</v>
      </c>
      <c r="D7" s="7">
        <v>526384.85112762696</v>
      </c>
      <c r="E7" s="7">
        <v>159.97943319647001</v>
      </c>
    </row>
    <row r="8" spans="1:5" x14ac:dyDescent="0.35">
      <c r="A8" s="7">
        <v>2005</v>
      </c>
      <c r="B8" s="7">
        <v>3</v>
      </c>
      <c r="C8" s="7">
        <v>5436918.5173979299</v>
      </c>
      <c r="D8" s="7">
        <v>529821.92893340799</v>
      </c>
      <c r="E8" s="7">
        <v>160.05559952728001</v>
      </c>
    </row>
    <row r="9" spans="1:5" x14ac:dyDescent="0.35">
      <c r="A9" s="7">
        <v>2005</v>
      </c>
      <c r="B9" s="7">
        <v>4</v>
      </c>
      <c r="C9" s="7">
        <v>5541324.1274685301</v>
      </c>
      <c r="D9" s="7">
        <v>540434.89075646002</v>
      </c>
      <c r="E9" s="7">
        <v>163.87264588585199</v>
      </c>
    </row>
    <row r="10" spans="1:5" x14ac:dyDescent="0.35">
      <c r="A10" s="7">
        <v>2006</v>
      </c>
      <c r="B10" s="7">
        <v>1</v>
      </c>
      <c r="C10" s="7">
        <v>5617989.1257394096</v>
      </c>
      <c r="D10" s="7">
        <v>554654.71176641702</v>
      </c>
      <c r="E10" s="7">
        <v>166.77965187721799</v>
      </c>
    </row>
    <row r="11" spans="1:5" x14ac:dyDescent="0.35">
      <c r="A11" s="7">
        <v>2006</v>
      </c>
      <c r="B11" s="7">
        <v>2</v>
      </c>
      <c r="C11" s="7">
        <v>5724701.95803273</v>
      </c>
      <c r="D11" s="7">
        <v>561319.85129211901</v>
      </c>
      <c r="E11" s="7">
        <v>166.02461051780199</v>
      </c>
    </row>
    <row r="12" spans="1:5" x14ac:dyDescent="0.35">
      <c r="A12" s="7">
        <v>2006</v>
      </c>
      <c r="B12" s="7">
        <v>3</v>
      </c>
      <c r="C12" s="7">
        <v>5843384.1826757304</v>
      </c>
      <c r="D12" s="7">
        <v>576780.44907762494</v>
      </c>
      <c r="E12" s="7">
        <v>165.95405559587999</v>
      </c>
    </row>
    <row r="13" spans="1:5" x14ac:dyDescent="0.35">
      <c r="A13" s="7">
        <v>2006</v>
      </c>
      <c r="B13" s="7">
        <v>4</v>
      </c>
      <c r="C13" s="7">
        <v>5929836.3554619104</v>
      </c>
      <c r="D13" s="7">
        <v>589442.60474676697</v>
      </c>
      <c r="E13" s="7">
        <v>163.561055354979</v>
      </c>
    </row>
    <row r="14" spans="1:5" x14ac:dyDescent="0.35">
      <c r="A14" s="7">
        <v>2007</v>
      </c>
      <c r="B14" s="7">
        <v>1</v>
      </c>
      <c r="C14" s="7">
        <v>6049724.5295977797</v>
      </c>
      <c r="D14" s="7">
        <v>603268.14293114597</v>
      </c>
      <c r="E14" s="7">
        <v>163.24253183080501</v>
      </c>
    </row>
    <row r="15" spans="1:5" x14ac:dyDescent="0.35">
      <c r="A15" s="7">
        <v>2007</v>
      </c>
      <c r="B15" s="7">
        <v>2</v>
      </c>
      <c r="C15" s="7">
        <v>6154113.07819793</v>
      </c>
      <c r="D15" s="7">
        <v>616472.20107953495</v>
      </c>
      <c r="E15" s="7">
        <v>161.94424944308801</v>
      </c>
    </row>
    <row r="16" spans="1:5" x14ac:dyDescent="0.35">
      <c r="A16" s="7">
        <v>2007</v>
      </c>
      <c r="B16" s="7">
        <v>3</v>
      </c>
      <c r="C16" s="7">
        <v>6144275.9384455802</v>
      </c>
      <c r="D16" s="7">
        <v>624384.859680061</v>
      </c>
      <c r="E16" s="7">
        <v>157.585250443756</v>
      </c>
    </row>
    <row r="17" spans="1:5" x14ac:dyDescent="0.35">
      <c r="A17" s="7">
        <v>2007</v>
      </c>
      <c r="B17" s="7">
        <v>4</v>
      </c>
      <c r="C17" s="7">
        <v>6116850.5995322596</v>
      </c>
      <c r="D17" s="7">
        <v>643644.80689362099</v>
      </c>
      <c r="E17" s="7">
        <v>158.87534284633699</v>
      </c>
    </row>
    <row r="18" spans="1:5" x14ac:dyDescent="0.35">
      <c r="A18" s="7">
        <v>2008</v>
      </c>
      <c r="B18" s="7">
        <v>1</v>
      </c>
      <c r="C18" s="7">
        <v>6153674.5408284999</v>
      </c>
      <c r="D18" s="7">
        <v>649603.96296348295</v>
      </c>
      <c r="E18" s="7">
        <v>159.28439423152</v>
      </c>
    </row>
    <row r="19" spans="1:5" x14ac:dyDescent="0.35">
      <c r="A19" s="7">
        <v>2008</v>
      </c>
      <c r="B19" s="7">
        <v>2</v>
      </c>
      <c r="C19" s="7">
        <v>6167336.5443092203</v>
      </c>
      <c r="D19" s="7">
        <v>653657.97852411703</v>
      </c>
      <c r="E19" s="7">
        <v>152.779789752977</v>
      </c>
    </row>
    <row r="20" spans="1:5" x14ac:dyDescent="0.35">
      <c r="A20" s="7">
        <v>2008</v>
      </c>
      <c r="B20" s="7">
        <v>3</v>
      </c>
      <c r="C20" s="7">
        <v>6177611.26869452</v>
      </c>
      <c r="D20" s="7">
        <v>658250.32227068197</v>
      </c>
      <c r="E20" s="7">
        <v>142.70976281352301</v>
      </c>
    </row>
    <row r="21" spans="1:5" x14ac:dyDescent="0.35">
      <c r="A21" s="7">
        <v>2008</v>
      </c>
      <c r="B21" s="7">
        <v>4</v>
      </c>
      <c r="C21" s="7">
        <v>6241303.58560427</v>
      </c>
      <c r="D21" s="7">
        <v>627192.37520656595</v>
      </c>
      <c r="E21" s="7">
        <v>128.30700795266301</v>
      </c>
    </row>
    <row r="22" spans="1:5" x14ac:dyDescent="0.35">
      <c r="A22" s="7">
        <v>2009</v>
      </c>
      <c r="B22" s="7">
        <v>1</v>
      </c>
      <c r="C22" s="7">
        <v>6232270.0692383898</v>
      </c>
      <c r="D22" s="7">
        <v>604317.35709949199</v>
      </c>
      <c r="E22" s="7">
        <v>132.84412450400001</v>
      </c>
    </row>
    <row r="23" spans="1:5" x14ac:dyDescent="0.35">
      <c r="A23" s="7">
        <v>2009</v>
      </c>
      <c r="B23" s="7">
        <v>2</v>
      </c>
      <c r="C23" s="7">
        <v>6173210.2655493701</v>
      </c>
      <c r="D23" s="7">
        <v>591422.74483261502</v>
      </c>
      <c r="E23" s="7">
        <v>142.65983117661</v>
      </c>
    </row>
    <row r="24" spans="1:5" x14ac:dyDescent="0.35">
      <c r="A24" s="7">
        <v>2009</v>
      </c>
      <c r="B24" s="7">
        <v>3</v>
      </c>
      <c r="C24" s="7">
        <v>6151276.4072377803</v>
      </c>
      <c r="D24" s="7">
        <v>614068.60526608396</v>
      </c>
      <c r="E24" s="7">
        <v>150.66445260171699</v>
      </c>
    </row>
    <row r="25" spans="1:5" x14ac:dyDescent="0.35">
      <c r="A25" s="7">
        <v>2009</v>
      </c>
      <c r="B25" s="7">
        <v>4</v>
      </c>
      <c r="C25" s="7">
        <v>6140834.2352408003</v>
      </c>
      <c r="D25" s="7">
        <v>625682.79845330596</v>
      </c>
      <c r="E25" s="7">
        <v>149.41871748918601</v>
      </c>
    </row>
    <row r="26" spans="1:5" x14ac:dyDescent="0.35">
      <c r="A26" s="7">
        <v>2010</v>
      </c>
      <c r="B26" s="7">
        <v>1</v>
      </c>
      <c r="C26" s="7">
        <v>6172297.49293485</v>
      </c>
      <c r="D26" s="7">
        <v>644672.78031526005</v>
      </c>
      <c r="E26" s="7">
        <v>137.01413178786899</v>
      </c>
    </row>
    <row r="27" spans="1:5" x14ac:dyDescent="0.35">
      <c r="A27" s="7">
        <v>2010</v>
      </c>
      <c r="B27" s="7">
        <v>2</v>
      </c>
      <c r="C27" s="7">
        <v>6238790.2893773997</v>
      </c>
      <c r="D27" s="7">
        <v>674106.21659606101</v>
      </c>
      <c r="E27" s="7">
        <v>129.132750297276</v>
      </c>
    </row>
    <row r="28" spans="1:5" x14ac:dyDescent="0.35">
      <c r="A28" s="7">
        <v>2010</v>
      </c>
      <c r="B28" s="7">
        <v>3</v>
      </c>
      <c r="C28" s="7">
        <v>6283911.9413369196</v>
      </c>
      <c r="D28" s="7">
        <v>676987.78036851203</v>
      </c>
      <c r="E28" s="7">
        <v>128.124657220372</v>
      </c>
    </row>
    <row r="29" spans="1:5" x14ac:dyDescent="0.35">
      <c r="A29" s="7">
        <v>2010</v>
      </c>
      <c r="B29" s="7">
        <v>4</v>
      </c>
      <c r="C29" s="7">
        <v>6281672.6980738696</v>
      </c>
      <c r="D29" s="7">
        <v>686327.94048736105</v>
      </c>
      <c r="E29" s="7">
        <v>126.676767256289</v>
      </c>
    </row>
    <row r="30" spans="1:5" x14ac:dyDescent="0.35">
      <c r="A30" s="7">
        <v>2011</v>
      </c>
      <c r="B30" s="7">
        <v>1</v>
      </c>
      <c r="C30" s="7">
        <v>6315804.1163980504</v>
      </c>
      <c r="D30" s="7">
        <v>702767.07909804699</v>
      </c>
      <c r="E30" s="7">
        <v>125.844977058361</v>
      </c>
    </row>
    <row r="31" spans="1:5" x14ac:dyDescent="0.35">
      <c r="A31" s="7">
        <v>2011</v>
      </c>
      <c r="B31" s="7">
        <v>2</v>
      </c>
      <c r="C31" s="7">
        <v>6425384.2579665901</v>
      </c>
      <c r="D31" s="7">
        <v>709740.19643337897</v>
      </c>
      <c r="E31" s="7">
        <v>126.44972622394</v>
      </c>
    </row>
    <row r="32" spans="1:5" x14ac:dyDescent="0.35">
      <c r="A32" s="7">
        <v>2011</v>
      </c>
      <c r="B32" s="7">
        <v>3</v>
      </c>
      <c r="C32" s="7">
        <v>6453993.7133918796</v>
      </c>
      <c r="D32" s="7">
        <v>714948.85046085506</v>
      </c>
      <c r="E32" s="7">
        <v>121.973604354301</v>
      </c>
    </row>
    <row r="33" spans="1:5" x14ac:dyDescent="0.35">
      <c r="A33" s="7">
        <v>2011</v>
      </c>
      <c r="B33" s="7">
        <v>4</v>
      </c>
      <c r="C33" s="7">
        <v>6399413.2657853104</v>
      </c>
      <c r="D33" s="7">
        <v>715670.26289012702</v>
      </c>
      <c r="E33" s="7">
        <v>112.524516408932</v>
      </c>
    </row>
    <row r="34" spans="1:5" x14ac:dyDescent="0.35">
      <c r="A34" s="7">
        <v>2012</v>
      </c>
      <c r="B34" s="7">
        <v>1</v>
      </c>
      <c r="C34" s="7">
        <v>6371717.0504606999</v>
      </c>
      <c r="D34" s="7">
        <v>707932.02482495701</v>
      </c>
      <c r="E34" s="7">
        <v>111.522490097955</v>
      </c>
    </row>
    <row r="35" spans="1:5" x14ac:dyDescent="0.35">
      <c r="A35" s="7">
        <v>2012</v>
      </c>
      <c r="B35" s="7">
        <v>2</v>
      </c>
      <c r="C35" s="7">
        <v>6409859.1928220904</v>
      </c>
      <c r="D35" s="7">
        <v>683745.83418921498</v>
      </c>
      <c r="E35" s="7">
        <v>103.25758479130199</v>
      </c>
    </row>
    <row r="36" spans="1:5" x14ac:dyDescent="0.35">
      <c r="A36" s="7">
        <v>2012</v>
      </c>
      <c r="B36" s="7">
        <v>3</v>
      </c>
      <c r="C36" s="7">
        <v>6456705.1377578797</v>
      </c>
      <c r="D36" s="7">
        <v>705083.62105756195</v>
      </c>
      <c r="E36" s="7">
        <v>100.68640939862</v>
      </c>
    </row>
    <row r="37" spans="1:5" x14ac:dyDescent="0.35">
      <c r="A37" s="7">
        <v>2012</v>
      </c>
      <c r="B37" s="7">
        <v>4</v>
      </c>
      <c r="C37" s="7">
        <v>6405040.1373489397</v>
      </c>
      <c r="D37" s="7">
        <v>717182.47776406398</v>
      </c>
      <c r="E37" s="7">
        <v>101.286465794612</v>
      </c>
    </row>
    <row r="38" spans="1:5" x14ac:dyDescent="0.35">
      <c r="A38" s="7">
        <v>2013</v>
      </c>
      <c r="B38" s="7">
        <v>1</v>
      </c>
      <c r="C38" s="7">
        <v>6371292.6929036202</v>
      </c>
      <c r="D38" s="7">
        <v>717028.815273582</v>
      </c>
      <c r="E38" s="7">
        <v>102.871972754897</v>
      </c>
    </row>
    <row r="39" spans="1:5" x14ac:dyDescent="0.35">
      <c r="A39" s="7">
        <v>2013</v>
      </c>
      <c r="B39" s="7">
        <v>2</v>
      </c>
      <c r="C39" s="7">
        <v>6401889.6403651098</v>
      </c>
      <c r="D39" s="7">
        <v>720945.60931800597</v>
      </c>
      <c r="E39" s="7">
        <v>100.861037323771</v>
      </c>
    </row>
    <row r="40" spans="1:5" x14ac:dyDescent="0.35">
      <c r="A40" s="7">
        <v>2013</v>
      </c>
      <c r="B40" s="7">
        <v>3</v>
      </c>
      <c r="C40" s="7">
        <v>6417347.0910760704</v>
      </c>
      <c r="D40" s="7">
        <v>725432.18405580905</v>
      </c>
      <c r="E40" s="7">
        <v>97.675747411419707</v>
      </c>
    </row>
    <row r="41" spans="1:5" x14ac:dyDescent="0.35">
      <c r="A41" s="7">
        <v>2013</v>
      </c>
      <c r="B41" s="7">
        <v>4</v>
      </c>
      <c r="C41" s="7">
        <v>6410890.97192703</v>
      </c>
      <c r="D41" s="7">
        <v>718221.81256386195</v>
      </c>
      <c r="E41" s="7">
        <v>100.056983004966</v>
      </c>
    </row>
    <row r="42" spans="1:5" x14ac:dyDescent="0.35">
      <c r="A42" s="7">
        <v>2014</v>
      </c>
      <c r="B42" s="7">
        <v>1</v>
      </c>
      <c r="C42" s="7">
        <v>6361321.7387982402</v>
      </c>
      <c r="D42" s="7">
        <v>707464.19478501205</v>
      </c>
      <c r="E42" s="7">
        <v>111.609738026748</v>
      </c>
    </row>
    <row r="43" spans="1:5" x14ac:dyDescent="0.35">
      <c r="A43" s="7">
        <v>2014</v>
      </c>
      <c r="B43" s="7">
        <v>2</v>
      </c>
      <c r="C43" s="7">
        <v>6320400.9425642099</v>
      </c>
      <c r="D43" s="7">
        <v>703279.87768048199</v>
      </c>
      <c r="E43" s="7">
        <v>109.951900046997</v>
      </c>
    </row>
    <row r="44" spans="1:5" x14ac:dyDescent="0.35">
      <c r="A44" s="7">
        <v>2014</v>
      </c>
      <c r="B44" s="7">
        <v>3</v>
      </c>
      <c r="C44" s="7">
        <v>6355370.4372734101</v>
      </c>
      <c r="D44" s="7">
        <v>697514.59919327102</v>
      </c>
      <c r="E44" s="7">
        <v>105.11638891535701</v>
      </c>
    </row>
    <row r="45" spans="1:5" x14ac:dyDescent="0.35">
      <c r="A45" s="7">
        <v>2014</v>
      </c>
      <c r="B45" s="7">
        <v>4</v>
      </c>
      <c r="C45" s="7">
        <v>6411793.1037429199</v>
      </c>
      <c r="D45" s="7">
        <v>700965.51219469495</v>
      </c>
      <c r="E45" s="7">
        <v>96.002690638731394</v>
      </c>
    </row>
    <row r="46" spans="1:5" x14ac:dyDescent="0.35">
      <c r="A46" s="7">
        <v>2015</v>
      </c>
      <c r="B46" s="7">
        <v>1</v>
      </c>
      <c r="C46" s="7">
        <v>6424423.9815737903</v>
      </c>
      <c r="D46" s="7">
        <v>711327.76213022601</v>
      </c>
      <c r="E46" s="7">
        <v>88.150316761924202</v>
      </c>
    </row>
    <row r="47" spans="1:5" x14ac:dyDescent="0.35">
      <c r="A47" s="7">
        <v>2015</v>
      </c>
      <c r="B47" s="7">
        <v>2</v>
      </c>
      <c r="C47" s="7">
        <v>6435488.7579194503</v>
      </c>
      <c r="D47" s="7">
        <v>727885.89800268004</v>
      </c>
      <c r="E47" s="7">
        <v>84.591354721055893</v>
      </c>
    </row>
    <row r="48" spans="1:5" x14ac:dyDescent="0.35">
      <c r="A48" s="7">
        <v>2015</v>
      </c>
      <c r="B48" s="7">
        <v>3</v>
      </c>
      <c r="C48" s="7">
        <v>6489132.2739836499</v>
      </c>
      <c r="D48" s="7">
        <v>727461.40825424099</v>
      </c>
      <c r="E48" s="7">
        <v>79.297329194166394</v>
      </c>
    </row>
    <row r="49" spans="1:5" x14ac:dyDescent="0.35">
      <c r="A49" s="7">
        <v>2015</v>
      </c>
      <c r="B49" s="7">
        <v>4</v>
      </c>
      <c r="C49" s="7">
        <v>6548454.9579884801</v>
      </c>
      <c r="D49" s="7">
        <v>719273.51816501305</v>
      </c>
      <c r="E49" s="7">
        <v>78.914819589603496</v>
      </c>
    </row>
    <row r="50" spans="1:5" x14ac:dyDescent="0.35">
      <c r="A50" s="7">
        <v>2016</v>
      </c>
      <c r="B50" s="7">
        <v>1</v>
      </c>
      <c r="C50" s="7">
        <v>6531147.4440246504</v>
      </c>
      <c r="D50" s="7">
        <v>712823.12517927005</v>
      </c>
      <c r="E50" s="7">
        <v>100.50887304055099</v>
      </c>
    </row>
    <row r="51" spans="1:5" x14ac:dyDescent="0.35">
      <c r="A51" s="7">
        <v>2016</v>
      </c>
      <c r="B51" s="7">
        <v>2</v>
      </c>
      <c r="C51" s="7">
        <v>6511961.1596344505</v>
      </c>
      <c r="D51" s="7">
        <v>701156.36520167196</v>
      </c>
      <c r="E51" s="7">
        <v>92.783049896433397</v>
      </c>
    </row>
    <row r="52" spans="1:5" x14ac:dyDescent="0.35">
      <c r="A52" s="7">
        <v>2016</v>
      </c>
      <c r="B52" s="7">
        <v>3</v>
      </c>
      <c r="C52" s="7">
        <v>6520754.3236741498</v>
      </c>
      <c r="D52" s="7">
        <v>703767.79335300601</v>
      </c>
      <c r="E52" s="7">
        <v>93.050915542417997</v>
      </c>
    </row>
    <row r="53" spans="1:5" x14ac:dyDescent="0.35">
      <c r="A53" s="7">
        <v>2016</v>
      </c>
      <c r="B53" s="7">
        <v>4</v>
      </c>
      <c r="C53" s="7">
        <v>6427661.1837875796</v>
      </c>
      <c r="D53" s="7">
        <v>708164.11065669905</v>
      </c>
      <c r="E53" s="7">
        <v>90.5821390014721</v>
      </c>
    </row>
    <row r="54" spans="1:5" x14ac:dyDescent="0.35">
      <c r="A54" s="7">
        <v>2017</v>
      </c>
      <c r="B54" s="7">
        <v>1</v>
      </c>
      <c r="C54" s="7">
        <v>6355960.9667781703</v>
      </c>
      <c r="D54" s="7">
        <v>714713.85781203397</v>
      </c>
      <c r="E54" s="7">
        <v>88.980838110927806</v>
      </c>
    </row>
    <row r="55" spans="1:5" x14ac:dyDescent="0.35">
      <c r="A55" s="7">
        <v>2017</v>
      </c>
      <c r="B55" s="7">
        <v>2</v>
      </c>
      <c r="C55" s="7">
        <v>6459170.8729498098</v>
      </c>
      <c r="D55" s="7">
        <v>721234.85431849596</v>
      </c>
      <c r="E55" s="7">
        <v>84.651887277366001</v>
      </c>
    </row>
    <row r="56" spans="1:5" x14ac:dyDescent="0.35">
      <c r="A56" s="7">
        <v>2017</v>
      </c>
      <c r="B56" s="7">
        <v>3</v>
      </c>
      <c r="C56" s="7">
        <v>6577970.3029685495</v>
      </c>
      <c r="D56" s="7">
        <v>730962.35857053404</v>
      </c>
      <c r="E56" s="7">
        <v>91.739068741791897</v>
      </c>
    </row>
    <row r="57" spans="1:5" x14ac:dyDescent="0.35">
      <c r="A57" s="7">
        <v>2017</v>
      </c>
      <c r="B57" s="7">
        <v>4</v>
      </c>
      <c r="C57" s="7">
        <v>6616235.2594839297</v>
      </c>
      <c r="D57" s="7">
        <v>738648.72035023302</v>
      </c>
      <c r="E57" s="7">
        <v>88.154511394112305</v>
      </c>
    </row>
    <row r="58" spans="1:5" x14ac:dyDescent="0.35">
      <c r="A58" s="7">
        <v>2018</v>
      </c>
      <c r="B58" s="7">
        <v>1</v>
      </c>
      <c r="C58" s="7">
        <v>6603259.4861088796</v>
      </c>
      <c r="D58" s="7">
        <v>736350.35290000297</v>
      </c>
      <c r="E58" s="7">
        <v>95.183440000724005</v>
      </c>
    </row>
    <row r="59" spans="1:5" x14ac:dyDescent="0.35">
      <c r="A59" s="7">
        <v>2018</v>
      </c>
      <c r="B59" s="7">
        <v>2</v>
      </c>
      <c r="C59" s="7">
        <v>6586835.7836802304</v>
      </c>
      <c r="D59" s="7">
        <v>700735.44889128604</v>
      </c>
      <c r="E59" s="7">
        <v>101.11720215807</v>
      </c>
    </row>
    <row r="60" spans="1:5" x14ac:dyDescent="0.35">
      <c r="A60" s="7">
        <v>2018</v>
      </c>
      <c r="B60" s="7">
        <v>3</v>
      </c>
      <c r="C60" s="7">
        <v>6605022.6181368995</v>
      </c>
      <c r="D60" s="7">
        <v>701051.83436174004</v>
      </c>
      <c r="E60" s="7">
        <v>119.810141945591</v>
      </c>
    </row>
    <row r="61" spans="1:5" x14ac:dyDescent="0.35">
      <c r="A61" s="7">
        <v>2018</v>
      </c>
      <c r="B61" s="7">
        <v>4</v>
      </c>
      <c r="C61" s="7">
        <v>6621241.3574965904</v>
      </c>
      <c r="D61" s="7">
        <v>691372.13576502097</v>
      </c>
      <c r="E61" s="7">
        <v>121.903903153841</v>
      </c>
    </row>
    <row r="62" spans="1:5" x14ac:dyDescent="0.35">
      <c r="A62" s="7">
        <v>2019</v>
      </c>
      <c r="B62" s="7">
        <v>1</v>
      </c>
      <c r="C62" s="7">
        <v>6725553.8462956501</v>
      </c>
      <c r="D62" s="7">
        <v>692192.50025861606</v>
      </c>
      <c r="E62" s="7">
        <v>117.888432963074</v>
      </c>
    </row>
    <row r="63" spans="1:5" x14ac:dyDescent="0.35">
      <c r="A63" s="7">
        <v>2019</v>
      </c>
      <c r="B63" s="7">
        <v>2</v>
      </c>
      <c r="C63" s="7">
        <v>6761539.8331547603</v>
      </c>
      <c r="D63" s="7">
        <v>693184.46198583802</v>
      </c>
      <c r="E63" s="7">
        <v>118.33646285805899</v>
      </c>
    </row>
    <row r="64" spans="1:5" x14ac:dyDescent="0.35">
      <c r="A64" s="7">
        <v>2019</v>
      </c>
      <c r="B64" s="7">
        <v>3</v>
      </c>
      <c r="C64" s="7">
        <v>6624597.3574965801</v>
      </c>
      <c r="D64" s="7">
        <v>699378.07654254395</v>
      </c>
      <c r="E64" s="7">
        <v>122.89481123328</v>
      </c>
    </row>
    <row r="65" spans="1:5" x14ac:dyDescent="0.35">
      <c r="A65" s="7">
        <v>2019</v>
      </c>
      <c r="B65" s="7">
        <v>4</v>
      </c>
      <c r="C65" s="7">
        <v>6566291.8722511604</v>
      </c>
      <c r="D65" s="7">
        <v>687430.726036318</v>
      </c>
      <c r="E65" s="7">
        <v>127.049751657561</v>
      </c>
    </row>
    <row r="66" spans="1:5" x14ac:dyDescent="0.35">
      <c r="A66" s="7">
        <v>2020</v>
      </c>
      <c r="B66" s="7">
        <v>1</v>
      </c>
      <c r="C66" s="7">
        <v>6586508.0696189702</v>
      </c>
      <c r="D66" s="7">
        <v>659047.19908087002</v>
      </c>
      <c r="E66" s="7">
        <v>118.482828997854</v>
      </c>
    </row>
    <row r="67" spans="1:5" x14ac:dyDescent="0.35">
      <c r="A67" s="7">
        <v>2020</v>
      </c>
      <c r="B67" s="7">
        <v>2</v>
      </c>
      <c r="C67" s="7">
        <v>5176049.8090340197</v>
      </c>
      <c r="D67" s="7">
        <v>554819.64918026095</v>
      </c>
      <c r="E67" s="7">
        <v>114.042848416628</v>
      </c>
    </row>
    <row r="68" spans="1:5" x14ac:dyDescent="0.35">
      <c r="A68" s="7">
        <v>2020</v>
      </c>
      <c r="B68" s="7">
        <v>3</v>
      </c>
      <c r="C68" s="7">
        <v>5415775.5799717205</v>
      </c>
      <c r="D68" s="7">
        <v>628100.60532747395</v>
      </c>
      <c r="E68" s="7">
        <v>119.814758041998</v>
      </c>
    </row>
    <row r="69" spans="1:5" x14ac:dyDescent="0.35">
      <c r="A69" s="7">
        <v>2020</v>
      </c>
      <c r="B69" s="7">
        <v>4</v>
      </c>
      <c r="C69" s="7">
        <v>5815920.99155067</v>
      </c>
      <c r="D69" s="7">
        <v>655908.18747603195</v>
      </c>
      <c r="E69" s="7">
        <v>121.395543180372</v>
      </c>
    </row>
    <row r="70" spans="1:5" x14ac:dyDescent="0.35">
      <c r="A70" s="7">
        <v>2021</v>
      </c>
      <c r="B70" s="7">
        <v>1</v>
      </c>
      <c r="C70" s="7">
        <v>6137810.0723951198</v>
      </c>
      <c r="D70" s="7">
        <v>673252.02674679295</v>
      </c>
      <c r="E70" s="7">
        <v>122.45442519972499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</vt:lpstr>
      <vt:lpstr>tasas_mensual</vt:lpstr>
      <vt:lpstr>empleo_producto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Cherkasky</dc:creator>
  <cp:lastModifiedBy>VA</cp:lastModifiedBy>
  <dcterms:created xsi:type="dcterms:W3CDTF">2021-06-04T12:30:52Z</dcterms:created>
  <dcterms:modified xsi:type="dcterms:W3CDTF">2021-10-25T13:03:17Z</dcterms:modified>
</cp:coreProperties>
</file>