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64cd8e47268d54ef/Documentos/DUOC UC/2024 02/PTY4614/DOCUMENTOS FASE2/005D G2/"/>
    </mc:Choice>
  </mc:AlternateContent>
  <xr:revisionPtr revIDLastSave="4" documentId="8_{4286903C-7655-415C-AFB2-0A066B1A2F2F}" xr6:coauthVersionLast="47" xr6:coauthVersionMax="47" xr10:uidLastSave="{A19581A3-AA30-43D6-A92F-F79F202B586D}"/>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<sst xmlns="http://schemas.openxmlformats.org/spreadsheetml/2006/main" count="84" uniqueCount="66">
  <si>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</si>
  <si>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</si>
  <si>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</si>
  <si>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</si>
  <si>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</si>
  <si>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</si>
  <si>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</si>
  <si>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</si>
  <si>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</si>
  <si>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</si>
  <si>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</si>
  <si>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</si>
  <si>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</si>
  <si>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</si>
  <si>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</si>
  <si>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</si>
  <si>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</si>
  <si>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</si>
  <si>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</si>
  <si>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</si>
  <si>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</si>
  <si>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</si>
  <si>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</si>
  <si>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</si>
  <si>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</si>
  <si>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</si>
  <si>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</si>
  <si>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</si>
  <si>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</si>
  <si>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</si>
  <si>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</si>
  <si>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</si>
  <si>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</si>
  <si>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</si>
  <si>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</si>
  <si>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</si>
  <si>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</si>
  <si>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</si>
  <si>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</si>
  <si>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</si>
  <si>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</si>
  <si>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</si>
  <si>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</si>
  <si>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</si>
  <si>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</si>
  <si>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</si>
  <si>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</si>
  <si>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</si>
  <si>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</si>
  <si>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</si>
  <si>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</si>
  <si>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</si>
  <si>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</si>
  <si>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</si>
  <si>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</si>
  <si>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</si>
  <si>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</si>
  <si>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</si>
  <si>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</si>
  <si>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</si>
  <si>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</si>
  <si>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</si>
  <si>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</si>
  <si>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AGUSTIN VERGARA</t>
  </si>
  <si>
    <t>IGNACIO GUTIERREZ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</si>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</sst>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16" sqref="F1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6.3</v>
      </c>
      <c r="G4" s="1"/>
    </row>
    <row r="5" spans="1:11" ht="14.4" x14ac:dyDescent="0.3">
      <c r="A5" s="4">
        <v>2</v>
      </c>
      <c r="B5" s="25" t="s">
        <v>64</v>
      </c>
      <c r="C5" s="5">
        <f>EVALUACION2!$C$22</f>
        <v>6.3</v>
      </c>
      <c r="G5" s="1"/>
    </row>
    <row r="6" spans="1:11" ht="14.4" x14ac:dyDescent="0.3">
      <c r="A6" s="4">
        <v>3</v>
      </c>
      <c r="B6" s="25"/>
      <c r="C6" s="5">
        <f>EVALUACION2!$C$22</f>
        <v>6.3</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65</v>
      </c>
      <c r="G15" s="15">
        <f>IF(F15="X",60*0.25,"")</f>
        <v>15</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90</v>
      </c>
      <c r="D21" s="16"/>
      <c r="E21" s="16">
        <f>SUM(E13:E20)</f>
        <v>75</v>
      </c>
      <c r="F21" s="16"/>
      <c r="G21" s="16">
        <f>SUM(G13:G20)</f>
        <v>15</v>
      </c>
      <c r="H21" s="16"/>
      <c r="I21" s="16">
        <f>SUM(I13:I20)</f>
        <v>0</v>
      </c>
      <c r="J21" s="16"/>
      <c r="K21" s="16">
        <f>SUM(K13:K20)</f>
        <v>0</v>
      </c>
    </row>
    <row r="22" spans="1:11" ht="15.75" customHeight="1" outlineLevel="1" x14ac:dyDescent="0.35">
      <c r="A22" s="43"/>
      <c r="B22" s="30" t="s">
        <v>13</v>
      </c>
      <c r="C22" s="17">
        <f>VLOOKUP(C21,ESCALA_IEP!A2:B202,2,FALSE)</f>
        <v>6.3</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2024-10-22T00:57:56Z</dcterms:modified>
</cp:coreProperties>
</file>