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<sst xmlns="http://schemas.openxmlformats.org/spreadsheetml/2006/main" count="96" uniqueCount="70">
  <si>
    <t>Indice</t>
  </si>
  <si>
    <t>Fecha</t>
  </si>
  <si>
    <t>Familia</t>
  </si>
  <si>
    <t>Puntaje Mas Popular</t>
  </si>
  <si>
    <t>Puntaje Segunda Mas Popular</t>
  </si>
  <si>
    <t>Numero de Mas Populares</t>
  </si>
  <si>
    <t>Numero de Segunda Mas Populares</t>
  </si>
  <si>
    <t>Numero de Respuestas Malas 0-7</t>
  </si>
  <si>
    <t>Puntaje Primero</t>
  </si>
  <si>
    <t>Puntaje Segundo</t>
  </si>
  <si>
    <t>Total</t>
  </si>
  <si>
    <t>Ganadores</t>
  </si>
  <si>
    <t>Duarte</t>
  </si>
  <si>
    <t>Amadeo</t>
  </si>
  <si>
    <t>Romero</t>
  </si>
  <si>
    <t>Ressia</t>
  </si>
  <si>
    <t>Scarone</t>
  </si>
  <si>
    <t>Urtizberea</t>
  </si>
  <si>
    <t>Tejerina</t>
  </si>
  <si>
    <t>Morresi</t>
  </si>
  <si>
    <t>Zapata</t>
  </si>
  <si>
    <t>Gago</t>
  </si>
  <si>
    <t>Grunwaldt</t>
  </si>
  <si>
    <t>Day</t>
  </si>
  <si>
    <t>Vazquez</t>
  </si>
  <si>
    <t>Scala</t>
  </si>
  <si>
    <t>Pomilio</t>
  </si>
  <si>
    <t>Ribero</t>
  </si>
  <si>
    <t>Agapornis</t>
  </si>
  <si>
    <t>Guerrero</t>
  </si>
  <si>
    <t>Bianco</t>
  </si>
  <si>
    <t>Orozco</t>
  </si>
  <si>
    <t>Contini</t>
  </si>
  <si>
    <t>Cormillot</t>
  </si>
  <si>
    <t>Bustamante</t>
  </si>
  <si>
    <t>Badía</t>
  </si>
  <si>
    <t>Dimperio</t>
  </si>
  <si>
    <t>Dueñas</t>
  </si>
  <si>
    <t>Gambardelli</t>
  </si>
  <si>
    <t>Ferro</t>
  </si>
  <si>
    <t>Schiavi</t>
  </si>
  <si>
    <t>Toperberg</t>
  </si>
  <si>
    <t>Pagnini</t>
  </si>
  <si>
    <t>Peralta</t>
  </si>
  <si>
    <t>Davico</t>
  </si>
  <si>
    <t>Rodríguez</t>
  </si>
  <si>
    <t>Demner</t>
  </si>
  <si>
    <t>Dri</t>
  </si>
  <si>
    <t>Oleszczuk</t>
  </si>
  <si>
    <t>Kempner</t>
  </si>
  <si>
    <t>Oleandro</t>
  </si>
  <si>
    <t>Baya</t>
  </si>
  <si>
    <t>Comediantes</t>
  </si>
  <si>
    <t>Newton</t>
  </si>
  <si>
    <t>Lachat</t>
  </si>
  <si>
    <t>Siniego</t>
  </si>
  <si>
    <t>Miguel</t>
  </si>
  <si>
    <t>Carballo</t>
  </si>
  <si>
    <t>NIglia</t>
  </si>
  <si>
    <t>Valle</t>
  </si>
  <si>
    <t>Figueroa</t>
  </si>
  <si>
    <t>Troilo</t>
  </si>
  <si>
    <t>Cherri</t>
  </si>
  <si>
    <t>Gonzales</t>
  </si>
  <si>
    <t>Claret</t>
  </si>
  <si>
    <t>Zicaro</t>
  </si>
  <si>
    <t xml:space="preserve">Terranera </t>
  </si>
  <si>
    <t>Moise</t>
  </si>
  <si>
    <t>De La Fuente</t>
  </si>
  <si>
    <t>Altoe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</si>
</sst>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8.86"/>
    <col customWidth="1" min="9" max="9" width="27.0"/>
    <col customWidth="1" min="14" max="14" width="23.86"/>
    <col customWidth="1" min="15" max="15" width="32.0"/>
    <col customWidth="1" min="16" max="16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I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>
      <c r="A2" s="2">
        <f t="shared" ref="A2:A102" si="1">ROW()-1</f>
        <v>1</v>
      </c>
      <c r="B2" s="3">
        <v>44470.0</v>
      </c>
      <c r="C2" s="1" t="s">
        <v>12</v>
      </c>
      <c r="D2" s="1">
        <v>29.0</v>
      </c>
      <c r="E2" s="1">
        <v>26.0</v>
      </c>
      <c r="F2" s="1">
        <v>31.0</v>
      </c>
      <c r="G2" s="1">
        <v>37.0</v>
      </c>
      <c r="H2" s="1">
        <v>34.0</v>
      </c>
      <c r="L2" s="1">
        <v>19.0</v>
      </c>
      <c r="M2" s="1"/>
      <c r="N2" s="1">
        <v>5.0</v>
      </c>
      <c r="O2" s="1">
        <v>1.0</v>
      </c>
      <c r="P2" s="1">
        <v>3.0</v>
      </c>
      <c r="Q2" s="1">
        <v>66.0</v>
      </c>
      <c r="R2" s="1">
        <v>136.0</v>
      </c>
      <c r="S2" s="2">
        <f t="shared" ref="S2:S17" si="2">Q2+R2</f>
        <v>202</v>
      </c>
      <c r="T2" s="2">
        <f>COUNTIF(S2:S101,"&gt;=200")</f>
        <v>27</v>
      </c>
      <c r="U2" s="2">
        <f>AVERAGE(S2:S85)</f>
        <v>174.5714286</v>
      </c>
    </row>
    <row r="3">
      <c r="A3" s="2">
        <f t="shared" si="1"/>
        <v>2</v>
      </c>
      <c r="B3" s="3">
        <v>44470.0</v>
      </c>
      <c r="C3" s="1" t="s">
        <v>12</v>
      </c>
      <c r="D3" s="1">
        <v>31.0</v>
      </c>
      <c r="E3" s="1">
        <v>33.0</v>
      </c>
      <c r="F3" s="1">
        <v>29.0</v>
      </c>
      <c r="G3" s="1">
        <v>36.0</v>
      </c>
      <c r="H3" s="1">
        <v>24.0</v>
      </c>
      <c r="N3" s="1">
        <v>5.0</v>
      </c>
      <c r="O3" s="1">
        <v>0.0</v>
      </c>
      <c r="P3" s="1">
        <v>2.0</v>
      </c>
      <c r="Q3" s="1">
        <v>80.0</v>
      </c>
      <c r="R3" s="1">
        <v>79.0</v>
      </c>
      <c r="S3" s="2">
        <f t="shared" si="2"/>
        <v>159</v>
      </c>
    </row>
    <row r="4">
      <c r="A4" s="2">
        <f t="shared" si="1"/>
        <v>3</v>
      </c>
      <c r="B4" s="3">
        <v>44472.0</v>
      </c>
      <c r="C4" s="1" t="s">
        <v>13</v>
      </c>
      <c r="E4" s="1">
        <v>31.0</v>
      </c>
      <c r="F4" s="1">
        <v>30.0</v>
      </c>
      <c r="N4" s="1">
        <v>2.0</v>
      </c>
      <c r="O4" s="1">
        <v>0.0</v>
      </c>
      <c r="P4" s="1">
        <v>4.0</v>
      </c>
      <c r="Q4" s="1">
        <v>79.0</v>
      </c>
      <c r="R4" s="1">
        <v>48.0</v>
      </c>
      <c r="S4" s="2">
        <f t="shared" si="2"/>
        <v>127</v>
      </c>
    </row>
    <row r="5">
      <c r="A5" s="2">
        <f t="shared" si="1"/>
        <v>4</v>
      </c>
      <c r="B5" s="3">
        <v>44472.0</v>
      </c>
      <c r="C5" s="1" t="s">
        <v>13</v>
      </c>
      <c r="D5" s="1">
        <v>27.0</v>
      </c>
      <c r="E5" s="1">
        <v>31.0</v>
      </c>
      <c r="F5" s="1">
        <v>29.0</v>
      </c>
      <c r="G5" s="1">
        <v>27.0</v>
      </c>
      <c r="H5" s="1">
        <v>33.0</v>
      </c>
      <c r="L5" s="1">
        <v>25.0</v>
      </c>
      <c r="M5" s="1">
        <v>21.0</v>
      </c>
      <c r="N5" s="1">
        <v>5.0</v>
      </c>
      <c r="O5" s="1">
        <v>2.0</v>
      </c>
      <c r="P5" s="1">
        <v>1.0</v>
      </c>
      <c r="Q5" s="1">
        <v>145.0</v>
      </c>
      <c r="R5" s="1">
        <v>71.0</v>
      </c>
      <c r="S5" s="2">
        <f t="shared" si="2"/>
        <v>216</v>
      </c>
    </row>
    <row r="6">
      <c r="A6" s="2">
        <f t="shared" si="1"/>
        <v>5</v>
      </c>
      <c r="B6" s="3">
        <v>44474.0</v>
      </c>
      <c r="C6" s="1" t="s">
        <v>14</v>
      </c>
      <c r="E6" s="1">
        <v>34.0</v>
      </c>
      <c r="F6" s="1">
        <v>36.0</v>
      </c>
      <c r="H6" s="1">
        <v>32.0</v>
      </c>
      <c r="M6" s="1">
        <v>24.0</v>
      </c>
      <c r="N6" s="1">
        <v>3.0</v>
      </c>
      <c r="O6" s="1">
        <v>1.0</v>
      </c>
      <c r="P6" s="1">
        <v>4.0</v>
      </c>
      <c r="Q6" s="1">
        <v>123.0</v>
      </c>
      <c r="R6" s="1">
        <v>66.0</v>
      </c>
      <c r="S6" s="2">
        <f t="shared" si="2"/>
        <v>189</v>
      </c>
    </row>
    <row r="7">
      <c r="A7" s="2">
        <f t="shared" si="1"/>
        <v>6</v>
      </c>
      <c r="B7" s="3">
        <v>44474.0</v>
      </c>
      <c r="C7" s="1" t="s">
        <v>15</v>
      </c>
      <c r="D7" s="1">
        <v>31.0</v>
      </c>
      <c r="E7" s="1">
        <v>29.0</v>
      </c>
      <c r="G7" s="1">
        <v>32.0</v>
      </c>
      <c r="J7" s="1">
        <v>25.0</v>
      </c>
      <c r="L7" s="1">
        <v>26.0</v>
      </c>
      <c r="M7" s="1">
        <v>22.0</v>
      </c>
      <c r="N7" s="1">
        <v>3.0</v>
      </c>
      <c r="O7" s="1">
        <v>3.0</v>
      </c>
      <c r="P7" s="1">
        <v>2.0</v>
      </c>
      <c r="Q7" s="1">
        <v>112.0</v>
      </c>
      <c r="R7" s="1">
        <v>91.0</v>
      </c>
      <c r="S7" s="2">
        <f t="shared" si="2"/>
        <v>203</v>
      </c>
    </row>
    <row r="8">
      <c r="A8" s="2">
        <f t="shared" si="1"/>
        <v>7</v>
      </c>
      <c r="B8" s="3">
        <v>44476.0</v>
      </c>
      <c r="C8" s="1" t="s">
        <v>16</v>
      </c>
      <c r="F8" s="1">
        <v>36.0</v>
      </c>
      <c r="G8" s="1">
        <v>28.0</v>
      </c>
      <c r="J8" s="1">
        <v>24.0</v>
      </c>
      <c r="L8" s="1">
        <v>18.0</v>
      </c>
      <c r="N8" s="1">
        <v>2.0</v>
      </c>
      <c r="O8" s="1">
        <v>2.0</v>
      </c>
      <c r="P8" s="1">
        <v>3.0</v>
      </c>
      <c r="Q8" s="1">
        <v>86.0</v>
      </c>
      <c r="R8" s="1">
        <v>74.0</v>
      </c>
      <c r="S8" s="2">
        <f t="shared" si="2"/>
        <v>160</v>
      </c>
    </row>
    <row r="9">
      <c r="A9" s="2">
        <f t="shared" si="1"/>
        <v>8</v>
      </c>
      <c r="B9" s="3">
        <v>44476.0</v>
      </c>
      <c r="C9" s="1" t="s">
        <v>16</v>
      </c>
      <c r="D9" s="1">
        <v>27.0</v>
      </c>
      <c r="E9" s="1">
        <v>38.0</v>
      </c>
      <c r="G9" s="1">
        <v>32.0</v>
      </c>
      <c r="H9" s="1">
        <v>34.0</v>
      </c>
      <c r="K9" s="1">
        <v>22.0</v>
      </c>
      <c r="N9" s="1">
        <v>4.0</v>
      </c>
      <c r="O9" s="1">
        <v>1.0</v>
      </c>
      <c r="P9" s="1">
        <v>4.0</v>
      </c>
      <c r="Q9" s="1">
        <v>55.0</v>
      </c>
      <c r="R9" s="1">
        <v>129.0</v>
      </c>
      <c r="S9" s="2">
        <f t="shared" si="2"/>
        <v>184</v>
      </c>
    </row>
    <row r="10">
      <c r="A10" s="2">
        <f t="shared" si="1"/>
        <v>9</v>
      </c>
      <c r="B10" s="3">
        <v>44479.0</v>
      </c>
      <c r="C10" s="1" t="s">
        <v>17</v>
      </c>
      <c r="D10" s="1">
        <v>27.0</v>
      </c>
      <c r="E10" s="1">
        <v>36.0</v>
      </c>
      <c r="F10" s="1">
        <v>34.0</v>
      </c>
      <c r="G10" s="1">
        <v>31.0</v>
      </c>
      <c r="H10" s="1">
        <v>27.0</v>
      </c>
      <c r="I10" s="1">
        <v>18.0</v>
      </c>
      <c r="J10" s="1">
        <v>20.0</v>
      </c>
      <c r="L10" s="1">
        <v>22.0</v>
      </c>
      <c r="M10" s="1">
        <v>23.0</v>
      </c>
      <c r="N10" s="1">
        <v>5.0</v>
      </c>
      <c r="O10" s="1">
        <v>4.0</v>
      </c>
      <c r="P10" s="1">
        <v>0.0</v>
      </c>
      <c r="Q10" s="1">
        <v>135.0</v>
      </c>
      <c r="R10" s="1">
        <v>117.0</v>
      </c>
      <c r="S10" s="2">
        <f t="shared" si="2"/>
        <v>252</v>
      </c>
    </row>
    <row r="11">
      <c r="A11" s="2">
        <f t="shared" si="1"/>
        <v>10</v>
      </c>
      <c r="B11" s="3">
        <v>44479.0</v>
      </c>
      <c r="C11" s="1" t="s">
        <v>17</v>
      </c>
      <c r="E11" s="1">
        <v>30.0</v>
      </c>
      <c r="F11" s="1">
        <v>28.0</v>
      </c>
      <c r="G11" s="1">
        <v>36.0</v>
      </c>
      <c r="H11" s="1">
        <v>29.0</v>
      </c>
      <c r="I11" s="1">
        <v>22.0</v>
      </c>
      <c r="J11" s="1">
        <v>20.0</v>
      </c>
      <c r="L11" s="1">
        <v>25.0</v>
      </c>
      <c r="N11" s="1">
        <v>4.0</v>
      </c>
      <c r="O11" s="1">
        <v>3.0</v>
      </c>
      <c r="P11" s="1">
        <v>0.0</v>
      </c>
      <c r="Q11" s="1">
        <v>135.0</v>
      </c>
      <c r="R11" s="1">
        <v>103.0</v>
      </c>
      <c r="S11" s="2">
        <f t="shared" si="2"/>
        <v>238</v>
      </c>
    </row>
    <row r="12">
      <c r="A12" s="2">
        <f t="shared" si="1"/>
        <v>11</v>
      </c>
      <c r="B12" s="3">
        <v>44481.0</v>
      </c>
      <c r="C12" s="1" t="s">
        <v>18</v>
      </c>
      <c r="D12" s="1">
        <v>27.0</v>
      </c>
      <c r="F12" s="1">
        <v>38.0</v>
      </c>
      <c r="G12" s="1">
        <v>31.0</v>
      </c>
      <c r="H12" s="1">
        <v>28.0</v>
      </c>
      <c r="N12" s="1">
        <v>4.0</v>
      </c>
      <c r="O12" s="1">
        <v>0.0</v>
      </c>
      <c r="P12" s="1">
        <v>4.0</v>
      </c>
      <c r="Q12" s="1">
        <v>100.0</v>
      </c>
      <c r="R12" s="1">
        <v>58.0</v>
      </c>
      <c r="S12" s="2">
        <f t="shared" si="2"/>
        <v>158</v>
      </c>
    </row>
    <row r="13">
      <c r="A13" s="2">
        <f t="shared" si="1"/>
        <v>12</v>
      </c>
      <c r="B13" s="3">
        <v>44481.0</v>
      </c>
      <c r="C13" s="1" t="s">
        <v>18</v>
      </c>
      <c r="D13" s="1">
        <v>40.0</v>
      </c>
      <c r="E13" s="1">
        <v>28.0</v>
      </c>
      <c r="F13" s="1">
        <v>34.0</v>
      </c>
      <c r="H13" s="1">
        <v>27.0</v>
      </c>
      <c r="K13" s="1">
        <v>26.0</v>
      </c>
      <c r="N13" s="1">
        <v>4.0</v>
      </c>
      <c r="O13" s="1">
        <v>1.0</v>
      </c>
      <c r="P13" s="1">
        <v>1.0</v>
      </c>
      <c r="Q13" s="1">
        <v>154.0</v>
      </c>
      <c r="R13" s="1">
        <v>62.0</v>
      </c>
      <c r="S13" s="2">
        <f t="shared" si="2"/>
        <v>216</v>
      </c>
    </row>
    <row r="14">
      <c r="A14" s="2">
        <f t="shared" si="1"/>
        <v>13</v>
      </c>
      <c r="B14" s="3">
        <v>44483.0</v>
      </c>
      <c r="C14" s="1" t="s">
        <v>19</v>
      </c>
      <c r="G14" s="1">
        <v>33.0</v>
      </c>
      <c r="H14" s="1">
        <v>29.0</v>
      </c>
      <c r="J14" s="1">
        <v>21.0</v>
      </c>
      <c r="K14" s="1">
        <v>23.0</v>
      </c>
      <c r="L14" s="1">
        <v>20.0</v>
      </c>
      <c r="M14" s="1">
        <v>25.0</v>
      </c>
      <c r="N14" s="1">
        <v>2.0</v>
      </c>
      <c r="O14" s="1">
        <v>4.0</v>
      </c>
      <c r="P14" s="1">
        <v>2.0</v>
      </c>
      <c r="Q14" s="1">
        <v>102.0</v>
      </c>
      <c r="R14" s="1">
        <v>80.0</v>
      </c>
      <c r="S14" s="2">
        <f t="shared" si="2"/>
        <v>182</v>
      </c>
    </row>
    <row r="15">
      <c r="A15" s="2">
        <f t="shared" si="1"/>
        <v>14</v>
      </c>
      <c r="B15" s="3">
        <v>44483.0</v>
      </c>
      <c r="C15" s="1" t="s">
        <v>20</v>
      </c>
      <c r="D15" s="1">
        <v>28.0</v>
      </c>
      <c r="E15" s="1">
        <v>36.0</v>
      </c>
      <c r="G15" s="1">
        <v>33.0</v>
      </c>
      <c r="H15" s="1">
        <v>31.0</v>
      </c>
      <c r="L15" s="1">
        <v>23.0</v>
      </c>
      <c r="M15" s="1">
        <v>26.0</v>
      </c>
      <c r="N15" s="1">
        <v>4.0</v>
      </c>
      <c r="O15" s="1">
        <v>2.0</v>
      </c>
      <c r="P15" s="1">
        <v>2.0</v>
      </c>
      <c r="Q15" s="1">
        <v>107.0</v>
      </c>
      <c r="R15" s="1">
        <v>101.0</v>
      </c>
      <c r="S15" s="2">
        <f t="shared" si="2"/>
        <v>208</v>
      </c>
    </row>
    <row r="16">
      <c r="A16" s="2">
        <f t="shared" si="1"/>
        <v>15</v>
      </c>
      <c r="B16" s="3">
        <v>44487.0</v>
      </c>
      <c r="C16" s="1" t="s">
        <v>21</v>
      </c>
      <c r="D16" s="1">
        <v>33.0</v>
      </c>
      <c r="J16" s="1">
        <v>26.0</v>
      </c>
      <c r="N16" s="1">
        <v>1.0</v>
      </c>
      <c r="O16" s="1">
        <v>1.0</v>
      </c>
      <c r="P16" s="1">
        <v>7.0</v>
      </c>
      <c r="Q16" s="1">
        <v>8.0</v>
      </c>
      <c r="R16" s="1">
        <v>79.0</v>
      </c>
      <c r="S16" s="2">
        <f t="shared" si="2"/>
        <v>87</v>
      </c>
    </row>
    <row r="17">
      <c r="A17" s="2">
        <f t="shared" si="1"/>
        <v>16</v>
      </c>
      <c r="B17" s="3">
        <v>44487.0</v>
      </c>
      <c r="C17" s="1" t="s">
        <v>21</v>
      </c>
      <c r="F17" s="1">
        <v>27.0</v>
      </c>
      <c r="G17" s="1">
        <v>32.0</v>
      </c>
      <c r="L17" s="1">
        <v>25.0</v>
      </c>
      <c r="N17" s="1">
        <v>2.0</v>
      </c>
      <c r="O17" s="1">
        <v>1.0</v>
      </c>
      <c r="P17" s="1">
        <v>4.0</v>
      </c>
      <c r="Q17" s="1">
        <v>55.0</v>
      </c>
      <c r="R17" s="1">
        <v>86.0</v>
      </c>
      <c r="S17" s="2">
        <f t="shared" si="2"/>
        <v>141</v>
      </c>
    </row>
    <row r="18">
      <c r="A18" s="2">
        <f t="shared" si="1"/>
        <v>17</v>
      </c>
      <c r="B18" s="3">
        <v>44489.0</v>
      </c>
      <c r="C18" s="1" t="s">
        <v>22</v>
      </c>
      <c r="E18" s="1">
        <v>36.0</v>
      </c>
      <c r="F18" s="1">
        <v>28.0</v>
      </c>
      <c r="H18" s="1">
        <v>30.0</v>
      </c>
      <c r="N18" s="1">
        <v>3.0</v>
      </c>
      <c r="O18" s="1">
        <v>0.0</v>
      </c>
      <c r="P18" s="1">
        <v>5.0</v>
      </c>
      <c r="Q18" s="1">
        <v>39.0</v>
      </c>
      <c r="R18" s="1">
        <v>94.0</v>
      </c>
      <c r="S18" s="1">
        <v>133.0</v>
      </c>
    </row>
    <row r="19">
      <c r="A19" s="2">
        <f t="shared" si="1"/>
        <v>18</v>
      </c>
      <c r="B19" s="3">
        <v>44489.0</v>
      </c>
      <c r="C19" s="1" t="s">
        <v>23</v>
      </c>
      <c r="D19" s="1">
        <v>32.0</v>
      </c>
      <c r="E19" s="1">
        <v>25.0</v>
      </c>
      <c r="F19" s="1">
        <v>34.0</v>
      </c>
      <c r="G19" s="1">
        <v>30.0</v>
      </c>
      <c r="L19" s="1">
        <v>20.0</v>
      </c>
      <c r="M19" s="1">
        <v>24.0</v>
      </c>
      <c r="N19" s="1">
        <v>4.0</v>
      </c>
      <c r="O19" s="1">
        <v>2.0</v>
      </c>
      <c r="P19" s="1">
        <v>1.0</v>
      </c>
      <c r="Q19" s="1">
        <v>106.0</v>
      </c>
      <c r="R19" s="1">
        <v>96.0</v>
      </c>
      <c r="S19" s="2">
        <f t="shared" ref="S19:S101" si="3">Q19+R19</f>
        <v>202</v>
      </c>
    </row>
    <row r="20">
      <c r="A20" s="2">
        <f t="shared" si="1"/>
        <v>19</v>
      </c>
      <c r="B20" s="3">
        <v>44491.0</v>
      </c>
      <c r="C20" s="1" t="s">
        <v>14</v>
      </c>
      <c r="D20" s="1">
        <v>31.0</v>
      </c>
      <c r="F20" s="1">
        <v>25.0</v>
      </c>
      <c r="G20" s="1">
        <v>36.0</v>
      </c>
      <c r="H20" s="1">
        <v>38.0</v>
      </c>
      <c r="M20" s="1">
        <v>19.0</v>
      </c>
      <c r="N20" s="1">
        <v>4.0</v>
      </c>
      <c r="O20" s="1">
        <v>1.0</v>
      </c>
      <c r="P20" s="1">
        <v>4.0</v>
      </c>
      <c r="Q20" s="1">
        <v>79.0</v>
      </c>
      <c r="R20" s="1">
        <v>84.0</v>
      </c>
      <c r="S20" s="2">
        <f t="shared" si="3"/>
        <v>163</v>
      </c>
    </row>
    <row r="21">
      <c r="A21" s="2">
        <f t="shared" si="1"/>
        <v>20</v>
      </c>
      <c r="B21" s="3">
        <v>44491.0</v>
      </c>
      <c r="C21" s="1" t="s">
        <v>23</v>
      </c>
      <c r="I21" s="1">
        <v>21.0</v>
      </c>
      <c r="J21" s="1">
        <v>25.0</v>
      </c>
      <c r="K21" s="1">
        <v>20.0</v>
      </c>
      <c r="N21" s="1">
        <v>0.0</v>
      </c>
      <c r="O21" s="1">
        <v>3.0</v>
      </c>
      <c r="P21" s="1">
        <v>3.0</v>
      </c>
      <c r="Q21" s="1">
        <v>49.0</v>
      </c>
      <c r="R21" s="1">
        <v>69.0</v>
      </c>
      <c r="S21" s="2">
        <f t="shared" si="3"/>
        <v>118</v>
      </c>
    </row>
    <row r="22">
      <c r="A22" s="2">
        <f t="shared" si="1"/>
        <v>21</v>
      </c>
      <c r="B22" s="3">
        <v>44493.0</v>
      </c>
      <c r="C22" s="1" t="s">
        <v>24</v>
      </c>
      <c r="G22" s="1">
        <v>28.0</v>
      </c>
      <c r="H22" s="1">
        <v>37.0</v>
      </c>
      <c r="I22" s="1">
        <v>25.0</v>
      </c>
      <c r="N22" s="1">
        <v>2.0</v>
      </c>
      <c r="O22" s="1">
        <v>1.0</v>
      </c>
      <c r="P22" s="1">
        <v>5.0</v>
      </c>
      <c r="Q22" s="1">
        <v>42.0</v>
      </c>
      <c r="R22" s="1">
        <v>80.0</v>
      </c>
      <c r="S22" s="2">
        <f t="shared" si="3"/>
        <v>122</v>
      </c>
    </row>
    <row r="23">
      <c r="A23" s="2">
        <f t="shared" si="1"/>
        <v>22</v>
      </c>
      <c r="B23" s="3">
        <v>44493.0</v>
      </c>
      <c r="C23" s="1" t="s">
        <v>24</v>
      </c>
      <c r="F23" s="1">
        <v>40.0</v>
      </c>
      <c r="H23" s="1">
        <v>28.0</v>
      </c>
      <c r="N23" s="1">
        <v>2.0</v>
      </c>
      <c r="O23" s="1">
        <v>0.0</v>
      </c>
      <c r="P23" s="1">
        <v>4.0</v>
      </c>
      <c r="Q23" s="1">
        <v>77.0</v>
      </c>
      <c r="R23" s="1">
        <v>64.0</v>
      </c>
      <c r="S23" s="2">
        <f t="shared" si="3"/>
        <v>141</v>
      </c>
    </row>
    <row r="24">
      <c r="A24" s="2">
        <f t="shared" si="1"/>
        <v>23</v>
      </c>
      <c r="B24" s="3">
        <v>44495.0</v>
      </c>
      <c r="C24" s="1" t="s">
        <v>25</v>
      </c>
      <c r="G24" s="1">
        <v>31.0</v>
      </c>
      <c r="N24" s="1">
        <v>1.0</v>
      </c>
      <c r="O24" s="1">
        <v>0.0</v>
      </c>
      <c r="P24" s="1">
        <v>3.0</v>
      </c>
      <c r="Q24" s="1">
        <v>84.0</v>
      </c>
      <c r="R24" s="1">
        <v>46.0</v>
      </c>
      <c r="S24" s="2">
        <f t="shared" si="3"/>
        <v>130</v>
      </c>
    </row>
    <row r="25">
      <c r="A25" s="2">
        <f t="shared" si="1"/>
        <v>24</v>
      </c>
      <c r="B25" s="3">
        <v>44495.0</v>
      </c>
      <c r="C25" s="1" t="s">
        <v>25</v>
      </c>
      <c r="D25" s="1">
        <v>36.0</v>
      </c>
      <c r="E25" s="1">
        <v>27.0</v>
      </c>
      <c r="F25" s="1">
        <v>26.0</v>
      </c>
      <c r="M25" s="1">
        <v>24.0</v>
      </c>
      <c r="N25" s="1">
        <v>3.0</v>
      </c>
      <c r="O25" s="1">
        <v>1.0</v>
      </c>
      <c r="P25" s="1">
        <v>4.0</v>
      </c>
      <c r="Q25" s="1">
        <v>64.0</v>
      </c>
      <c r="R25" s="1">
        <v>83.0</v>
      </c>
      <c r="S25" s="2">
        <f t="shared" si="3"/>
        <v>147</v>
      </c>
    </row>
    <row r="26">
      <c r="A26" s="2">
        <f t="shared" si="1"/>
        <v>25</v>
      </c>
      <c r="B26" s="3">
        <v>44497.0</v>
      </c>
      <c r="C26" s="1" t="s">
        <v>26</v>
      </c>
      <c r="G26" s="1">
        <v>27.0</v>
      </c>
      <c r="M26" s="1">
        <v>26.0</v>
      </c>
      <c r="N26" s="1">
        <v>1.0</v>
      </c>
      <c r="O26" s="1">
        <v>1.0</v>
      </c>
      <c r="P26" s="1">
        <v>5.0</v>
      </c>
      <c r="Q26" s="1">
        <v>51.0</v>
      </c>
      <c r="R26" s="1">
        <v>52.0</v>
      </c>
      <c r="S26" s="2">
        <f t="shared" si="3"/>
        <v>103</v>
      </c>
    </row>
    <row r="27">
      <c r="A27" s="2">
        <f t="shared" si="1"/>
        <v>26</v>
      </c>
      <c r="B27" s="3">
        <v>44497.0</v>
      </c>
      <c r="C27" s="1" t="s">
        <v>27</v>
      </c>
      <c r="E27" s="1">
        <v>34.0</v>
      </c>
      <c r="G27" s="1">
        <v>36.0</v>
      </c>
      <c r="H27" s="1">
        <v>32.0</v>
      </c>
      <c r="L27" s="1">
        <v>26.0</v>
      </c>
      <c r="N27" s="1">
        <v>3.0</v>
      </c>
      <c r="O27" s="1">
        <v>1.0</v>
      </c>
      <c r="P27" s="1">
        <v>1.0</v>
      </c>
      <c r="Q27" s="1">
        <v>111.0</v>
      </c>
      <c r="R27" s="1">
        <v>92.0</v>
      </c>
      <c r="S27" s="2">
        <f t="shared" si="3"/>
        <v>203</v>
      </c>
    </row>
    <row r="28">
      <c r="A28" s="2">
        <f t="shared" si="1"/>
        <v>27</v>
      </c>
      <c r="B28" s="3">
        <v>44500.0</v>
      </c>
      <c r="C28" s="1" t="s">
        <v>28</v>
      </c>
      <c r="F28" s="1">
        <v>35.0</v>
      </c>
      <c r="G28" s="1">
        <v>37.0</v>
      </c>
      <c r="H28" s="1">
        <v>33.0</v>
      </c>
      <c r="J28" s="1">
        <v>26.0</v>
      </c>
      <c r="L28" s="1">
        <v>21.0</v>
      </c>
      <c r="N28" s="1">
        <v>3.0</v>
      </c>
      <c r="O28" s="1">
        <v>2.0</v>
      </c>
      <c r="P28" s="1">
        <v>2.0</v>
      </c>
      <c r="Q28" s="1">
        <v>131.0</v>
      </c>
      <c r="R28" s="1">
        <v>53.0</v>
      </c>
      <c r="S28" s="2">
        <f t="shared" si="3"/>
        <v>184</v>
      </c>
    </row>
    <row r="29">
      <c r="A29" s="2">
        <f t="shared" si="1"/>
        <v>28</v>
      </c>
      <c r="B29" s="3">
        <v>44500.0</v>
      </c>
      <c r="C29" s="1" t="s">
        <v>29</v>
      </c>
      <c r="D29" s="1">
        <v>28.0</v>
      </c>
      <c r="E29" s="1">
        <v>37.0</v>
      </c>
      <c r="F29" s="1">
        <v>34.0</v>
      </c>
      <c r="G29" s="1">
        <v>36.0</v>
      </c>
      <c r="H29" s="1">
        <v>27.0</v>
      </c>
      <c r="M29" s="1">
        <v>20.0</v>
      </c>
      <c r="N29" s="1">
        <v>5.0</v>
      </c>
      <c r="O29" s="1">
        <v>1.0</v>
      </c>
      <c r="P29" s="1">
        <v>2.0</v>
      </c>
      <c r="Q29" s="1">
        <v>65.0</v>
      </c>
      <c r="R29" s="1">
        <v>136.0</v>
      </c>
      <c r="S29" s="2">
        <f t="shared" si="3"/>
        <v>201</v>
      </c>
    </row>
    <row r="30">
      <c r="A30" s="2">
        <f t="shared" si="1"/>
        <v>29</v>
      </c>
      <c r="B30" s="4">
        <v>44501.0</v>
      </c>
      <c r="C30" s="1" t="s">
        <v>30</v>
      </c>
      <c r="D30" s="1">
        <v>38.0</v>
      </c>
      <c r="E30" s="1">
        <v>30.0</v>
      </c>
      <c r="F30" s="1">
        <v>26.0</v>
      </c>
      <c r="G30" s="1">
        <v>32.0</v>
      </c>
      <c r="I30" s="1">
        <v>25.0</v>
      </c>
      <c r="N30" s="1">
        <v>4.0</v>
      </c>
      <c r="O30" s="1">
        <v>1.0</v>
      </c>
      <c r="P30" s="1">
        <v>1.0</v>
      </c>
      <c r="Q30" s="1">
        <v>112.0</v>
      </c>
      <c r="R30" s="1">
        <v>92.0</v>
      </c>
      <c r="S30" s="2">
        <f t="shared" si="3"/>
        <v>204</v>
      </c>
    </row>
    <row r="31">
      <c r="A31" s="2">
        <f t="shared" si="1"/>
        <v>30</v>
      </c>
      <c r="B31" s="4">
        <v>44501.0</v>
      </c>
      <c r="C31" s="1" t="s">
        <v>27</v>
      </c>
      <c r="D31" s="1">
        <v>31.0</v>
      </c>
      <c r="E31" s="1">
        <v>29.0</v>
      </c>
      <c r="F31" s="1">
        <v>33.0</v>
      </c>
      <c r="I31" s="1">
        <v>24.0</v>
      </c>
      <c r="N31" s="2">
        <f t="shared" ref="N31:N85" si="4">COUNT(D31:H31)</f>
        <v>3</v>
      </c>
      <c r="O31" s="2">
        <f t="shared" ref="O31:O85" si="5">COUNT(I31:M31)</f>
        <v>1</v>
      </c>
      <c r="P31" s="1">
        <v>2.0</v>
      </c>
      <c r="Q31" s="1">
        <v>133.0</v>
      </c>
      <c r="R31" s="1">
        <v>49.0</v>
      </c>
      <c r="S31" s="2">
        <f t="shared" si="3"/>
        <v>182</v>
      </c>
    </row>
    <row r="32">
      <c r="A32" s="2">
        <f t="shared" si="1"/>
        <v>31</v>
      </c>
      <c r="B32" s="4">
        <v>44503.0</v>
      </c>
      <c r="C32" s="1" t="s">
        <v>31</v>
      </c>
      <c r="D32" s="1">
        <v>35.0</v>
      </c>
      <c r="E32" s="1">
        <v>31.0</v>
      </c>
      <c r="F32" s="1">
        <v>43.0</v>
      </c>
      <c r="G32" s="1">
        <v>28.0</v>
      </c>
      <c r="I32" s="1">
        <v>23.0</v>
      </c>
      <c r="N32" s="2">
        <f t="shared" si="4"/>
        <v>4</v>
      </c>
      <c r="O32" s="2">
        <f t="shared" si="5"/>
        <v>1</v>
      </c>
      <c r="P32" s="1">
        <v>3.0</v>
      </c>
      <c r="Q32" s="1">
        <v>137.0</v>
      </c>
      <c r="R32" s="1">
        <v>54.0</v>
      </c>
      <c r="S32" s="2">
        <f t="shared" si="3"/>
        <v>191</v>
      </c>
    </row>
    <row r="33">
      <c r="A33" s="2">
        <f t="shared" si="1"/>
        <v>32</v>
      </c>
      <c r="B33" s="4">
        <v>44503.0</v>
      </c>
      <c r="C33" s="1" t="s">
        <v>32</v>
      </c>
      <c r="D33" s="1">
        <v>34.0</v>
      </c>
      <c r="E33" s="1">
        <v>32.0</v>
      </c>
      <c r="F33" s="1">
        <v>29.0</v>
      </c>
      <c r="I33" s="1">
        <v>20.0</v>
      </c>
      <c r="J33" s="1">
        <v>22.0</v>
      </c>
      <c r="N33" s="2">
        <f t="shared" si="4"/>
        <v>3</v>
      </c>
      <c r="O33" s="2">
        <f t="shared" si="5"/>
        <v>2</v>
      </c>
      <c r="P33" s="1">
        <v>2.0</v>
      </c>
      <c r="Q33" s="1">
        <v>88.0</v>
      </c>
      <c r="R33" s="1">
        <v>86.0</v>
      </c>
      <c r="S33" s="2">
        <f t="shared" si="3"/>
        <v>174</v>
      </c>
    </row>
    <row r="34">
      <c r="A34" s="2">
        <f t="shared" si="1"/>
        <v>33</v>
      </c>
      <c r="B34" s="4">
        <v>44505.0</v>
      </c>
      <c r="C34" s="1" t="s">
        <v>33</v>
      </c>
      <c r="D34" s="1">
        <v>38.0</v>
      </c>
      <c r="E34" s="1">
        <v>33.0</v>
      </c>
      <c r="F34" s="1">
        <v>23.0</v>
      </c>
      <c r="I34" s="1">
        <v>17.0</v>
      </c>
      <c r="N34" s="2">
        <f t="shared" si="4"/>
        <v>3</v>
      </c>
      <c r="O34" s="2">
        <f t="shared" si="5"/>
        <v>1</v>
      </c>
      <c r="P34" s="1">
        <v>3.0</v>
      </c>
      <c r="Q34" s="1">
        <v>98.0</v>
      </c>
      <c r="R34" s="1">
        <v>64.0</v>
      </c>
      <c r="S34" s="2">
        <f t="shared" si="3"/>
        <v>162</v>
      </c>
    </row>
    <row r="35">
      <c r="A35" s="2">
        <f t="shared" si="1"/>
        <v>34</v>
      </c>
      <c r="B35" s="4">
        <v>44505.0</v>
      </c>
      <c r="C35" s="1" t="s">
        <v>33</v>
      </c>
      <c r="D35" s="1">
        <v>32.0</v>
      </c>
      <c r="E35" s="1">
        <v>35.0</v>
      </c>
      <c r="F35" s="1">
        <v>30.0</v>
      </c>
      <c r="G35" s="1">
        <v>29.0</v>
      </c>
      <c r="I35" s="1">
        <v>19.0</v>
      </c>
      <c r="J35" s="1">
        <v>21.0</v>
      </c>
      <c r="N35" s="2">
        <f t="shared" si="4"/>
        <v>4</v>
      </c>
      <c r="O35" s="2">
        <f t="shared" si="5"/>
        <v>2</v>
      </c>
      <c r="P35" s="1">
        <v>4.0</v>
      </c>
      <c r="Q35" s="1">
        <v>94.0</v>
      </c>
      <c r="R35" s="1">
        <v>85.0</v>
      </c>
      <c r="S35" s="2">
        <f t="shared" si="3"/>
        <v>179</v>
      </c>
    </row>
    <row r="36">
      <c r="A36" s="2">
        <f t="shared" si="1"/>
        <v>35</v>
      </c>
      <c r="B36" s="4">
        <v>44507.0</v>
      </c>
      <c r="C36" s="1" t="s">
        <v>34</v>
      </c>
      <c r="D36" s="1">
        <v>31.0</v>
      </c>
      <c r="E36" s="1">
        <v>37.0</v>
      </c>
      <c r="F36" s="1"/>
      <c r="G36" s="1"/>
      <c r="I36" s="1">
        <v>27.0</v>
      </c>
      <c r="J36" s="1">
        <v>24.0</v>
      </c>
      <c r="N36" s="2">
        <f t="shared" si="4"/>
        <v>2</v>
      </c>
      <c r="O36" s="2">
        <f t="shared" si="5"/>
        <v>2</v>
      </c>
      <c r="P36" s="1">
        <v>4.0</v>
      </c>
      <c r="Q36" s="1">
        <v>81.0</v>
      </c>
      <c r="R36" s="1">
        <v>78.0</v>
      </c>
      <c r="S36" s="2">
        <f t="shared" si="3"/>
        <v>159</v>
      </c>
    </row>
    <row r="37">
      <c r="A37" s="2">
        <f t="shared" si="1"/>
        <v>36</v>
      </c>
      <c r="B37" s="4">
        <v>44507.0</v>
      </c>
      <c r="C37" s="1" t="s">
        <v>34</v>
      </c>
      <c r="D37" s="1">
        <v>42.0</v>
      </c>
      <c r="E37" s="1">
        <v>37.0</v>
      </c>
      <c r="F37" s="1">
        <v>31.0</v>
      </c>
      <c r="G37" s="1">
        <v>26.0</v>
      </c>
      <c r="H37" s="1">
        <v>29.0</v>
      </c>
      <c r="I37" s="1">
        <v>15.0</v>
      </c>
      <c r="N37" s="2">
        <f t="shared" si="4"/>
        <v>5</v>
      </c>
      <c r="O37" s="2">
        <f t="shared" si="5"/>
        <v>1</v>
      </c>
      <c r="P37" s="1">
        <v>2.0</v>
      </c>
      <c r="Q37" s="1">
        <v>151.0</v>
      </c>
      <c r="R37" s="1">
        <v>64.0</v>
      </c>
      <c r="S37" s="2">
        <f t="shared" si="3"/>
        <v>215</v>
      </c>
    </row>
    <row r="38">
      <c r="A38" s="2">
        <f t="shared" si="1"/>
        <v>37</v>
      </c>
      <c r="B38" s="4">
        <v>44509.0</v>
      </c>
      <c r="C38" s="1" t="s">
        <v>35</v>
      </c>
      <c r="D38" s="1">
        <v>36.0</v>
      </c>
      <c r="E38" s="1">
        <v>27.0</v>
      </c>
      <c r="F38" s="1">
        <v>28.0</v>
      </c>
      <c r="G38" s="1">
        <v>31.0</v>
      </c>
      <c r="N38" s="2">
        <f t="shared" si="4"/>
        <v>4</v>
      </c>
      <c r="O38" s="2">
        <f t="shared" si="5"/>
        <v>0</v>
      </c>
      <c r="P38" s="1">
        <v>3.0</v>
      </c>
      <c r="Q38" s="1">
        <v>90.0</v>
      </c>
      <c r="R38" s="1">
        <v>80.0</v>
      </c>
      <c r="S38" s="2">
        <f t="shared" si="3"/>
        <v>170</v>
      </c>
    </row>
    <row r="39">
      <c r="A39" s="2">
        <f t="shared" si="1"/>
        <v>38</v>
      </c>
      <c r="B39" s="4">
        <v>44510.0</v>
      </c>
      <c r="C39" s="1" t="s">
        <v>36</v>
      </c>
      <c r="D39" s="1">
        <v>36.0</v>
      </c>
      <c r="E39" s="1">
        <v>27.0</v>
      </c>
      <c r="F39" s="1">
        <v>34.0</v>
      </c>
      <c r="G39" s="1">
        <v>37.0</v>
      </c>
      <c r="I39" s="1">
        <v>25.0</v>
      </c>
      <c r="J39" s="1">
        <v>20.0</v>
      </c>
      <c r="N39" s="2">
        <f t="shared" si="4"/>
        <v>4</v>
      </c>
      <c r="O39" s="2">
        <f t="shared" si="5"/>
        <v>2</v>
      </c>
      <c r="P39" s="1">
        <v>5.0</v>
      </c>
      <c r="Q39" s="1">
        <v>87.0</v>
      </c>
      <c r="R39" s="1">
        <v>76.0</v>
      </c>
      <c r="S39" s="2">
        <f t="shared" si="3"/>
        <v>163</v>
      </c>
    </row>
    <row r="40">
      <c r="A40" s="2">
        <f t="shared" si="1"/>
        <v>39</v>
      </c>
      <c r="B40" s="3">
        <v>44510.0</v>
      </c>
      <c r="C40" s="1" t="s">
        <v>33</v>
      </c>
      <c r="D40" s="1">
        <v>29.0</v>
      </c>
      <c r="E40" s="1">
        <v>38.0</v>
      </c>
      <c r="F40" s="1">
        <v>35.0</v>
      </c>
      <c r="I40" s="1">
        <v>25.0</v>
      </c>
      <c r="J40" s="1">
        <v>20.0</v>
      </c>
      <c r="N40" s="2">
        <f t="shared" si="4"/>
        <v>3</v>
      </c>
      <c r="O40" s="2">
        <f t="shared" si="5"/>
        <v>2</v>
      </c>
      <c r="P40" s="1">
        <v>2.0</v>
      </c>
      <c r="Q40" s="1">
        <v>99.0</v>
      </c>
      <c r="R40" s="1">
        <v>102.0</v>
      </c>
      <c r="S40" s="2">
        <f t="shared" si="3"/>
        <v>201</v>
      </c>
    </row>
    <row r="41">
      <c r="A41" s="2">
        <f t="shared" si="1"/>
        <v>40</v>
      </c>
      <c r="B41" s="3">
        <v>44511.0</v>
      </c>
      <c r="C41" s="1" t="s">
        <v>37</v>
      </c>
      <c r="D41" s="1">
        <v>27.0</v>
      </c>
      <c r="E41" s="1">
        <v>30.0</v>
      </c>
      <c r="F41" s="1">
        <v>33.0</v>
      </c>
      <c r="G41" s="1">
        <v>29.0</v>
      </c>
      <c r="N41" s="2">
        <f t="shared" si="4"/>
        <v>4</v>
      </c>
      <c r="O41" s="2">
        <f t="shared" si="5"/>
        <v>0</v>
      </c>
      <c r="P41" s="1">
        <v>5.0</v>
      </c>
      <c r="Q41" s="1">
        <v>68.0</v>
      </c>
      <c r="R41" s="1">
        <v>58.0</v>
      </c>
      <c r="S41" s="2">
        <f t="shared" si="3"/>
        <v>126</v>
      </c>
    </row>
    <row r="42">
      <c r="A42" s="2">
        <f t="shared" si="1"/>
        <v>41</v>
      </c>
      <c r="B42" s="3">
        <v>44511.0</v>
      </c>
      <c r="C42" s="1" t="s">
        <v>38</v>
      </c>
      <c r="D42" s="1">
        <v>34.0</v>
      </c>
      <c r="E42" s="1">
        <v>37.0</v>
      </c>
      <c r="F42" s="1">
        <v>33.0</v>
      </c>
      <c r="I42" s="1">
        <v>22.0</v>
      </c>
      <c r="N42" s="2">
        <f t="shared" si="4"/>
        <v>3</v>
      </c>
      <c r="O42" s="2">
        <f t="shared" si="5"/>
        <v>1</v>
      </c>
      <c r="P42" s="1">
        <v>3.0</v>
      </c>
      <c r="Q42" s="1">
        <v>98.0</v>
      </c>
      <c r="R42" s="1">
        <v>78.0</v>
      </c>
      <c r="S42" s="2">
        <f t="shared" si="3"/>
        <v>176</v>
      </c>
    </row>
    <row r="43">
      <c r="A43" s="2">
        <f t="shared" si="1"/>
        <v>42</v>
      </c>
      <c r="B43" s="3">
        <v>44515.0</v>
      </c>
      <c r="C43" s="1" t="s">
        <v>39</v>
      </c>
      <c r="D43" s="1">
        <v>29.0</v>
      </c>
      <c r="E43" s="1">
        <v>26.0</v>
      </c>
      <c r="F43" s="1">
        <v>37.0</v>
      </c>
      <c r="G43" s="1">
        <v>32.0</v>
      </c>
      <c r="I43" s="1">
        <v>27.0</v>
      </c>
      <c r="J43" s="1">
        <v>19.0</v>
      </c>
      <c r="N43" s="2">
        <f t="shared" si="4"/>
        <v>4</v>
      </c>
      <c r="O43" s="2">
        <f t="shared" si="5"/>
        <v>2</v>
      </c>
      <c r="P43" s="1">
        <v>2.0</v>
      </c>
      <c r="Q43" s="1">
        <v>74.0</v>
      </c>
      <c r="R43" s="1">
        <v>112.0</v>
      </c>
      <c r="S43" s="2">
        <f t="shared" si="3"/>
        <v>186</v>
      </c>
    </row>
    <row r="44">
      <c r="A44" s="2">
        <f t="shared" si="1"/>
        <v>43</v>
      </c>
      <c r="B44" s="3">
        <v>44515.0</v>
      </c>
      <c r="C44" s="1" t="s">
        <v>38</v>
      </c>
      <c r="D44" s="1">
        <v>28.0</v>
      </c>
      <c r="I44" s="1">
        <v>26.0</v>
      </c>
      <c r="N44" s="2">
        <f t="shared" si="4"/>
        <v>1</v>
      </c>
      <c r="O44" s="2">
        <f t="shared" si="5"/>
        <v>1</v>
      </c>
      <c r="P44" s="1">
        <v>5.0</v>
      </c>
      <c r="Q44" s="1">
        <v>73.0</v>
      </c>
      <c r="R44" s="1">
        <v>46.0</v>
      </c>
      <c r="S44" s="2">
        <f t="shared" si="3"/>
        <v>119</v>
      </c>
    </row>
    <row r="45">
      <c r="A45" s="2">
        <f t="shared" si="1"/>
        <v>44</v>
      </c>
      <c r="B45" s="3">
        <v>44517.0</v>
      </c>
      <c r="C45" s="1" t="s">
        <v>40</v>
      </c>
      <c r="D45" s="1">
        <v>36.0</v>
      </c>
      <c r="E45" s="1">
        <v>26.0</v>
      </c>
      <c r="G45" s="1">
        <v>36.6</v>
      </c>
      <c r="I45" s="1">
        <v>19.0</v>
      </c>
      <c r="J45" s="1">
        <v>23.0</v>
      </c>
      <c r="N45" s="2">
        <f t="shared" si="4"/>
        <v>3</v>
      </c>
      <c r="O45" s="2">
        <f t="shared" si="5"/>
        <v>2</v>
      </c>
      <c r="P45" s="1">
        <v>2.0</v>
      </c>
      <c r="Q45" s="1">
        <v>83.0</v>
      </c>
      <c r="R45" s="1">
        <v>68.0</v>
      </c>
      <c r="S45" s="2">
        <f t="shared" si="3"/>
        <v>151</v>
      </c>
    </row>
    <row r="46">
      <c r="A46" s="2">
        <f t="shared" si="1"/>
        <v>45</v>
      </c>
      <c r="B46" s="3">
        <v>44517.0</v>
      </c>
      <c r="C46" s="1" t="s">
        <v>40</v>
      </c>
      <c r="D46" s="1">
        <v>25.0</v>
      </c>
      <c r="E46" s="1">
        <v>37.0</v>
      </c>
      <c r="F46" s="1">
        <v>29.0</v>
      </c>
      <c r="G46" s="1">
        <v>37.6</v>
      </c>
      <c r="I46" s="1">
        <v>18.0</v>
      </c>
      <c r="J46" s="1">
        <v>25.0</v>
      </c>
      <c r="K46" s="1">
        <v>24.0</v>
      </c>
      <c r="N46" s="2">
        <f t="shared" si="4"/>
        <v>4</v>
      </c>
      <c r="O46" s="2">
        <f t="shared" si="5"/>
        <v>3</v>
      </c>
      <c r="P46" s="1">
        <v>2.0</v>
      </c>
      <c r="Q46" s="1">
        <v>91.0</v>
      </c>
      <c r="R46" s="1">
        <v>109.0</v>
      </c>
      <c r="S46" s="2">
        <f t="shared" si="3"/>
        <v>200</v>
      </c>
    </row>
    <row r="47">
      <c r="A47" s="2">
        <f t="shared" si="1"/>
        <v>46</v>
      </c>
      <c r="B47" s="3">
        <v>44519.0</v>
      </c>
      <c r="C47" s="1" t="s">
        <v>41</v>
      </c>
      <c r="D47" s="1">
        <v>28.0</v>
      </c>
      <c r="E47" s="1">
        <v>26.0</v>
      </c>
      <c r="F47" s="1">
        <v>37.0</v>
      </c>
      <c r="G47" s="1">
        <v>38.6</v>
      </c>
      <c r="I47" s="1">
        <v>25.0</v>
      </c>
      <c r="N47" s="2">
        <f t="shared" si="4"/>
        <v>4</v>
      </c>
      <c r="O47" s="2">
        <f t="shared" si="5"/>
        <v>1</v>
      </c>
      <c r="P47" s="1">
        <v>2.0</v>
      </c>
      <c r="Q47" s="1">
        <v>78.0</v>
      </c>
      <c r="R47" s="1">
        <v>90.0</v>
      </c>
      <c r="S47" s="2">
        <f t="shared" si="3"/>
        <v>168</v>
      </c>
    </row>
    <row r="48">
      <c r="A48" s="2">
        <f t="shared" si="1"/>
        <v>47</v>
      </c>
      <c r="B48" s="3">
        <v>44519.0</v>
      </c>
      <c r="C48" s="1" t="s">
        <v>42</v>
      </c>
      <c r="D48" s="1">
        <v>27.0</v>
      </c>
      <c r="E48" s="1">
        <v>36.0</v>
      </c>
      <c r="F48" s="1">
        <v>31.0</v>
      </c>
      <c r="G48" s="1">
        <v>39.6</v>
      </c>
      <c r="H48" s="1">
        <v>29.0</v>
      </c>
      <c r="I48" s="1">
        <v>24.0</v>
      </c>
      <c r="J48" s="1">
        <v>21.0</v>
      </c>
      <c r="N48" s="2">
        <f t="shared" si="4"/>
        <v>5</v>
      </c>
      <c r="O48" s="2">
        <f t="shared" si="5"/>
        <v>2</v>
      </c>
      <c r="P48" s="1">
        <v>3.0</v>
      </c>
      <c r="Q48" s="1">
        <v>96.0</v>
      </c>
      <c r="R48" s="1">
        <v>107.0</v>
      </c>
      <c r="S48" s="2">
        <f t="shared" si="3"/>
        <v>203</v>
      </c>
    </row>
    <row r="49">
      <c r="A49" s="2">
        <f t="shared" si="1"/>
        <v>48</v>
      </c>
      <c r="B49" s="3">
        <v>44522.0</v>
      </c>
      <c r="C49" s="1" t="s">
        <v>43</v>
      </c>
      <c r="D49" s="1">
        <v>34.0</v>
      </c>
      <c r="E49" s="1">
        <v>36.0</v>
      </c>
      <c r="F49" s="1">
        <v>26.0</v>
      </c>
      <c r="G49" s="1">
        <v>40.6</v>
      </c>
      <c r="I49" s="1">
        <v>19.0</v>
      </c>
      <c r="N49" s="2">
        <f t="shared" si="4"/>
        <v>4</v>
      </c>
      <c r="O49" s="2">
        <f t="shared" si="5"/>
        <v>1</v>
      </c>
      <c r="P49" s="1">
        <v>5.0</v>
      </c>
      <c r="Q49" s="1">
        <v>41.0</v>
      </c>
      <c r="R49" s="1">
        <v>102.0</v>
      </c>
      <c r="S49" s="2">
        <f t="shared" si="3"/>
        <v>143</v>
      </c>
    </row>
    <row r="50">
      <c r="A50" s="2">
        <f t="shared" si="1"/>
        <v>49</v>
      </c>
      <c r="B50" s="3">
        <v>44522.0</v>
      </c>
      <c r="C50" s="1" t="s">
        <v>43</v>
      </c>
      <c r="D50" s="1">
        <v>29.0</v>
      </c>
      <c r="E50" s="1">
        <v>36.0</v>
      </c>
      <c r="F50" s="1">
        <v>27.0</v>
      </c>
      <c r="I50" s="1">
        <v>23.0</v>
      </c>
      <c r="N50" s="2">
        <f t="shared" si="4"/>
        <v>3</v>
      </c>
      <c r="O50" s="2">
        <f t="shared" si="5"/>
        <v>1</v>
      </c>
      <c r="P50" s="1">
        <v>3.0</v>
      </c>
      <c r="Q50" s="1">
        <v>104.0</v>
      </c>
      <c r="R50" s="1">
        <v>76.0</v>
      </c>
      <c r="S50" s="2">
        <f t="shared" si="3"/>
        <v>180</v>
      </c>
    </row>
    <row r="51">
      <c r="A51" s="2">
        <f t="shared" si="1"/>
        <v>50</v>
      </c>
      <c r="B51" s="3">
        <v>44523.0</v>
      </c>
      <c r="C51" s="1" t="s">
        <v>44</v>
      </c>
      <c r="D51" s="1">
        <v>27.0</v>
      </c>
      <c r="E51" s="1">
        <v>30.0</v>
      </c>
      <c r="F51" s="1">
        <v>32.0</v>
      </c>
      <c r="G51" s="1">
        <v>29.0</v>
      </c>
      <c r="I51" s="1">
        <v>22.0</v>
      </c>
      <c r="N51" s="2">
        <f t="shared" si="4"/>
        <v>4</v>
      </c>
      <c r="O51" s="2">
        <f t="shared" si="5"/>
        <v>1</v>
      </c>
      <c r="P51" s="1">
        <v>4.0</v>
      </c>
      <c r="Q51" s="1">
        <v>96.0</v>
      </c>
      <c r="R51" s="1">
        <v>75.0</v>
      </c>
      <c r="S51" s="2">
        <f t="shared" si="3"/>
        <v>171</v>
      </c>
    </row>
    <row r="52">
      <c r="A52" s="2">
        <f t="shared" si="1"/>
        <v>51</v>
      </c>
      <c r="B52" s="3">
        <v>44523.0</v>
      </c>
      <c r="C52" s="1" t="s">
        <v>43</v>
      </c>
      <c r="D52" s="1">
        <v>33.0</v>
      </c>
      <c r="E52" s="1">
        <v>35.0</v>
      </c>
      <c r="F52" s="1">
        <v>36.0</v>
      </c>
      <c r="G52" s="1">
        <v>37.0</v>
      </c>
      <c r="I52" s="1">
        <v>25.0</v>
      </c>
      <c r="J52" s="1">
        <v>20.0</v>
      </c>
      <c r="K52" s="1">
        <v>22.0</v>
      </c>
      <c r="N52" s="2">
        <f t="shared" si="4"/>
        <v>4</v>
      </c>
      <c r="O52" s="2">
        <f t="shared" si="5"/>
        <v>3</v>
      </c>
      <c r="P52" s="1">
        <v>1.0</v>
      </c>
      <c r="Q52" s="1">
        <v>132.0</v>
      </c>
      <c r="R52" s="1">
        <v>80.0</v>
      </c>
      <c r="S52" s="2">
        <f t="shared" si="3"/>
        <v>212</v>
      </c>
    </row>
    <row r="53">
      <c r="A53" s="2">
        <f t="shared" si="1"/>
        <v>52</v>
      </c>
      <c r="B53" s="3">
        <v>44524.0</v>
      </c>
      <c r="C53" s="1" t="s">
        <v>45</v>
      </c>
      <c r="D53" s="1">
        <v>27.0</v>
      </c>
      <c r="E53" s="1">
        <v>37.0</v>
      </c>
      <c r="F53" s="1">
        <v>30.0</v>
      </c>
      <c r="I53" s="1">
        <v>25.0</v>
      </c>
      <c r="N53" s="2">
        <f t="shared" si="4"/>
        <v>3</v>
      </c>
      <c r="O53" s="2">
        <f t="shared" si="5"/>
        <v>1</v>
      </c>
      <c r="P53" s="1">
        <v>2.0</v>
      </c>
      <c r="Q53" s="1">
        <v>138.0</v>
      </c>
      <c r="R53" s="1">
        <v>62.0</v>
      </c>
      <c r="S53" s="2">
        <f t="shared" si="3"/>
        <v>200</v>
      </c>
    </row>
    <row r="54">
      <c r="A54" s="2">
        <f t="shared" si="1"/>
        <v>53</v>
      </c>
      <c r="B54" s="3">
        <v>44524.0</v>
      </c>
      <c r="C54" s="1" t="s">
        <v>43</v>
      </c>
      <c r="D54" s="1">
        <v>30.0</v>
      </c>
      <c r="G54" s="1">
        <v>29.0</v>
      </c>
      <c r="I54" s="1">
        <v>22.0</v>
      </c>
      <c r="J54" s="1">
        <v>26.0</v>
      </c>
      <c r="K54" s="1">
        <v>24.0</v>
      </c>
      <c r="N54" s="2">
        <f t="shared" si="4"/>
        <v>2</v>
      </c>
      <c r="O54" s="2">
        <f t="shared" si="5"/>
        <v>3</v>
      </c>
      <c r="P54" s="1">
        <v>4.0</v>
      </c>
      <c r="Q54" s="1">
        <v>85.0</v>
      </c>
      <c r="R54" s="1">
        <v>59.0</v>
      </c>
      <c r="S54" s="2">
        <f t="shared" si="3"/>
        <v>144</v>
      </c>
    </row>
    <row r="55">
      <c r="A55" s="2">
        <f t="shared" si="1"/>
        <v>54</v>
      </c>
      <c r="B55" s="3">
        <v>44521.0</v>
      </c>
      <c r="C55" s="1" t="s">
        <v>46</v>
      </c>
      <c r="D55" s="1">
        <v>30.0</v>
      </c>
      <c r="E55" s="1">
        <v>33.0</v>
      </c>
      <c r="F55" s="1">
        <v>28.0</v>
      </c>
      <c r="H55" s="1">
        <v>31.0</v>
      </c>
      <c r="I55" s="1">
        <v>23.0</v>
      </c>
      <c r="J55" s="1">
        <v>27.0</v>
      </c>
      <c r="N55" s="2">
        <f t="shared" si="4"/>
        <v>4</v>
      </c>
      <c r="O55" s="2">
        <f t="shared" si="5"/>
        <v>2</v>
      </c>
      <c r="P55" s="1">
        <v>0.0</v>
      </c>
      <c r="Q55" s="1">
        <v>91.0</v>
      </c>
      <c r="R55" s="1">
        <v>157.0</v>
      </c>
      <c r="S55" s="2">
        <f t="shared" si="3"/>
        <v>248</v>
      </c>
    </row>
    <row r="56">
      <c r="A56" s="2">
        <f t="shared" si="1"/>
        <v>55</v>
      </c>
      <c r="B56" s="3">
        <v>44521.0</v>
      </c>
      <c r="C56" s="1" t="s">
        <v>46</v>
      </c>
      <c r="D56" s="1">
        <v>32.0</v>
      </c>
      <c r="E56" s="1">
        <v>39.0</v>
      </c>
      <c r="G56" s="1">
        <v>32.0</v>
      </c>
      <c r="N56" s="2">
        <f t="shared" si="4"/>
        <v>3</v>
      </c>
      <c r="O56" s="2">
        <f t="shared" si="5"/>
        <v>0</v>
      </c>
      <c r="P56" s="1">
        <v>4.0</v>
      </c>
      <c r="Q56" s="1">
        <v>82.0</v>
      </c>
      <c r="R56" s="1">
        <v>48.0</v>
      </c>
      <c r="S56" s="2">
        <f t="shared" si="3"/>
        <v>130</v>
      </c>
    </row>
    <row r="57">
      <c r="A57" s="2">
        <f t="shared" si="1"/>
        <v>56</v>
      </c>
      <c r="B57" s="3">
        <v>44512.0</v>
      </c>
      <c r="C57" s="1" t="s">
        <v>47</v>
      </c>
      <c r="D57" s="1">
        <v>31.0</v>
      </c>
      <c r="E57" s="1">
        <v>33.0</v>
      </c>
      <c r="F57" s="1">
        <v>30.0</v>
      </c>
      <c r="H57" s="1">
        <v>36.0</v>
      </c>
      <c r="I57" s="1">
        <v>21.0</v>
      </c>
      <c r="J57" s="1">
        <v>19.0</v>
      </c>
      <c r="K57" s="1">
        <v>24.0</v>
      </c>
      <c r="L57" s="1">
        <v>26.0</v>
      </c>
      <c r="N57" s="2">
        <f t="shared" si="4"/>
        <v>4</v>
      </c>
      <c r="O57" s="2">
        <f t="shared" si="5"/>
        <v>4</v>
      </c>
      <c r="P57" s="1">
        <v>1.0</v>
      </c>
      <c r="Q57" s="1">
        <v>152.0</v>
      </c>
      <c r="R57" s="1">
        <v>101.0</v>
      </c>
      <c r="S57" s="2">
        <f t="shared" si="3"/>
        <v>253</v>
      </c>
    </row>
    <row r="58">
      <c r="A58" s="2">
        <f t="shared" si="1"/>
        <v>57</v>
      </c>
      <c r="B58" s="4">
        <v>44440.0</v>
      </c>
      <c r="C58" s="1" t="s">
        <v>48</v>
      </c>
      <c r="F58" s="1">
        <v>31.0</v>
      </c>
      <c r="G58" s="1">
        <v>36.6</v>
      </c>
      <c r="H58" s="1">
        <v>33.0</v>
      </c>
      <c r="I58" s="1">
        <v>23.0</v>
      </c>
      <c r="N58" s="2">
        <f t="shared" si="4"/>
        <v>3</v>
      </c>
      <c r="O58" s="2">
        <f t="shared" si="5"/>
        <v>1</v>
      </c>
      <c r="P58" s="1">
        <v>3.0</v>
      </c>
      <c r="Q58" s="1">
        <v>81.0</v>
      </c>
      <c r="R58" s="1">
        <v>95.0</v>
      </c>
      <c r="S58" s="2">
        <f t="shared" si="3"/>
        <v>176</v>
      </c>
    </row>
    <row r="59">
      <c r="A59" s="2">
        <f t="shared" si="1"/>
        <v>58</v>
      </c>
      <c r="B59" s="4">
        <v>44440.0</v>
      </c>
      <c r="C59" s="1" t="s">
        <v>49</v>
      </c>
      <c r="D59" s="1">
        <v>33.0</v>
      </c>
      <c r="G59" s="1">
        <v>37.6</v>
      </c>
      <c r="H59" s="1">
        <v>34.0</v>
      </c>
      <c r="N59" s="2">
        <f t="shared" si="4"/>
        <v>3</v>
      </c>
      <c r="O59" s="2">
        <f t="shared" si="5"/>
        <v>0</v>
      </c>
      <c r="P59" s="1">
        <v>5.0</v>
      </c>
      <c r="Q59" s="1">
        <v>50.0</v>
      </c>
      <c r="R59" s="1">
        <v>84.0</v>
      </c>
      <c r="S59" s="2">
        <f t="shared" si="3"/>
        <v>134</v>
      </c>
    </row>
    <row r="60">
      <c r="A60" s="2">
        <f t="shared" si="1"/>
        <v>59</v>
      </c>
      <c r="B60" s="4">
        <v>44442.0</v>
      </c>
      <c r="C60" s="1" t="s">
        <v>50</v>
      </c>
      <c r="D60" s="1">
        <v>39.0</v>
      </c>
      <c r="F60" s="1">
        <v>26.0</v>
      </c>
      <c r="G60" s="1">
        <v>38.6</v>
      </c>
      <c r="H60" s="1">
        <v>36.0</v>
      </c>
      <c r="K60" s="1">
        <v>23.0</v>
      </c>
      <c r="N60" s="2">
        <f t="shared" si="4"/>
        <v>4</v>
      </c>
      <c r="O60" s="2">
        <f t="shared" si="5"/>
        <v>1</v>
      </c>
      <c r="P60" s="1">
        <v>2.0</v>
      </c>
      <c r="Q60" s="1">
        <v>89.0</v>
      </c>
      <c r="R60" s="1">
        <v>116.0</v>
      </c>
      <c r="S60" s="2">
        <f t="shared" si="3"/>
        <v>205</v>
      </c>
    </row>
    <row r="61">
      <c r="A61" s="2">
        <f t="shared" si="1"/>
        <v>60</v>
      </c>
      <c r="B61" s="4">
        <v>44442.0</v>
      </c>
      <c r="C61" s="1" t="s">
        <v>51</v>
      </c>
      <c r="E61" s="1">
        <v>37.0</v>
      </c>
      <c r="F61" s="1">
        <v>33.0</v>
      </c>
      <c r="G61" s="1">
        <v>39.6</v>
      </c>
      <c r="H61" s="1">
        <v>27.0</v>
      </c>
      <c r="I61" s="1">
        <v>18.0</v>
      </c>
      <c r="K61" s="1">
        <v>19.0</v>
      </c>
      <c r="L61" s="1">
        <v>24.0</v>
      </c>
      <c r="N61" s="2">
        <f t="shared" si="4"/>
        <v>4</v>
      </c>
      <c r="O61" s="2">
        <f t="shared" si="5"/>
        <v>3</v>
      </c>
      <c r="P61" s="1">
        <v>2.0</v>
      </c>
      <c r="Q61" s="1">
        <v>144.0</v>
      </c>
      <c r="R61" s="1">
        <v>65.0</v>
      </c>
      <c r="S61" s="2">
        <f t="shared" si="3"/>
        <v>209</v>
      </c>
    </row>
    <row r="62">
      <c r="A62" s="2">
        <f t="shared" si="1"/>
        <v>61</v>
      </c>
      <c r="B62" s="5">
        <v>44444.0</v>
      </c>
      <c r="C62" s="6" t="s">
        <v>52</v>
      </c>
      <c r="D62" s="1">
        <v>31.0</v>
      </c>
      <c r="G62" s="1">
        <v>40.6</v>
      </c>
      <c r="H62" s="1">
        <v>36.0</v>
      </c>
      <c r="L62" s="1">
        <v>22.0</v>
      </c>
      <c r="N62" s="2">
        <f t="shared" si="4"/>
        <v>3</v>
      </c>
      <c r="O62" s="2">
        <f t="shared" si="5"/>
        <v>1</v>
      </c>
      <c r="P62" s="1">
        <v>3.0</v>
      </c>
      <c r="Q62" s="7">
        <v>110.0</v>
      </c>
      <c r="R62" s="7">
        <v>71.0</v>
      </c>
      <c r="S62" s="2">
        <f t="shared" si="3"/>
        <v>181</v>
      </c>
    </row>
    <row r="63">
      <c r="A63" s="2">
        <f t="shared" si="1"/>
        <v>62</v>
      </c>
      <c r="B63" s="8">
        <v>44444.0</v>
      </c>
      <c r="C63" s="6" t="s">
        <v>52</v>
      </c>
      <c r="D63" s="1">
        <v>31.0</v>
      </c>
      <c r="F63" s="1">
        <v>26.0</v>
      </c>
      <c r="H63" s="1">
        <v>37.0</v>
      </c>
      <c r="L63" s="1">
        <v>21.0</v>
      </c>
      <c r="N63" s="2">
        <f t="shared" si="4"/>
        <v>3</v>
      </c>
      <c r="O63" s="2">
        <f t="shared" si="5"/>
        <v>1</v>
      </c>
      <c r="P63" s="1">
        <v>3.0</v>
      </c>
      <c r="Q63" s="7">
        <v>96.0</v>
      </c>
      <c r="R63" s="7">
        <v>92.0</v>
      </c>
      <c r="S63" s="2">
        <f t="shared" si="3"/>
        <v>188</v>
      </c>
    </row>
    <row r="64">
      <c r="A64" s="2">
        <f t="shared" si="1"/>
        <v>63</v>
      </c>
      <c r="B64" s="8">
        <v>44446.0</v>
      </c>
      <c r="C64" s="6" t="s">
        <v>53</v>
      </c>
      <c r="E64" s="1">
        <v>33.0</v>
      </c>
      <c r="F64" s="1">
        <v>31.0</v>
      </c>
      <c r="G64" s="1">
        <v>32.0</v>
      </c>
      <c r="I64" s="1">
        <v>22.0</v>
      </c>
      <c r="L64" s="1">
        <v>19.0</v>
      </c>
      <c r="N64" s="2">
        <f t="shared" si="4"/>
        <v>3</v>
      </c>
      <c r="O64" s="2">
        <f t="shared" si="5"/>
        <v>2</v>
      </c>
      <c r="P64" s="1">
        <v>5.0</v>
      </c>
      <c r="Q64" s="7">
        <v>122.0</v>
      </c>
      <c r="R64" s="7">
        <v>32.0</v>
      </c>
      <c r="S64" s="2">
        <f t="shared" si="3"/>
        <v>154</v>
      </c>
    </row>
    <row r="65">
      <c r="A65" s="2">
        <f t="shared" si="1"/>
        <v>64</v>
      </c>
      <c r="B65" s="8">
        <v>44446.0</v>
      </c>
      <c r="C65" s="6" t="s">
        <v>54</v>
      </c>
      <c r="D65" s="1">
        <v>31.0</v>
      </c>
      <c r="E65" s="1">
        <v>33.0</v>
      </c>
      <c r="F65" s="1">
        <v>32.0</v>
      </c>
      <c r="G65" s="1">
        <v>23.0</v>
      </c>
      <c r="I65" s="1">
        <v>17.0</v>
      </c>
      <c r="K65" s="1">
        <v>21.0</v>
      </c>
      <c r="M65" s="1">
        <v>19.0</v>
      </c>
      <c r="N65" s="2">
        <f t="shared" si="4"/>
        <v>4</v>
      </c>
      <c r="O65" s="2">
        <f t="shared" si="5"/>
        <v>3</v>
      </c>
      <c r="P65" s="1">
        <v>2.0</v>
      </c>
      <c r="Q65" s="7">
        <v>120.0</v>
      </c>
      <c r="R65" s="7">
        <v>83.0</v>
      </c>
      <c r="S65" s="2">
        <f t="shared" si="3"/>
        <v>203</v>
      </c>
    </row>
    <row r="66">
      <c r="A66" s="2">
        <f t="shared" si="1"/>
        <v>65</v>
      </c>
      <c r="B66" s="8">
        <v>44448.0</v>
      </c>
      <c r="C66" s="9" t="s">
        <v>55</v>
      </c>
      <c r="D66" s="1">
        <v>32.0</v>
      </c>
      <c r="E66" s="1">
        <v>34.0</v>
      </c>
      <c r="F66" s="1">
        <v>39.0</v>
      </c>
      <c r="G66" s="1">
        <v>29.0</v>
      </c>
      <c r="J66" s="1"/>
      <c r="L66" s="1">
        <v>22.0</v>
      </c>
      <c r="N66" s="2">
        <f t="shared" si="4"/>
        <v>4</v>
      </c>
      <c r="O66" s="2">
        <f t="shared" si="5"/>
        <v>1</v>
      </c>
      <c r="P66" s="1">
        <v>0.0</v>
      </c>
      <c r="Q66" s="10">
        <v>146.0</v>
      </c>
      <c r="R66" s="10">
        <v>69.0</v>
      </c>
      <c r="S66" s="2">
        <f t="shared" si="3"/>
        <v>215</v>
      </c>
    </row>
    <row r="67">
      <c r="A67" s="2">
        <f t="shared" si="1"/>
        <v>66</v>
      </c>
      <c r="B67" s="8">
        <v>44448.0</v>
      </c>
      <c r="C67" s="9" t="s">
        <v>54</v>
      </c>
      <c r="D67" s="1">
        <v>37.0</v>
      </c>
      <c r="F67" s="1">
        <v>32.0</v>
      </c>
      <c r="H67" s="1">
        <v>33.0</v>
      </c>
      <c r="K67" s="1">
        <v>24.0</v>
      </c>
      <c r="M67" s="1">
        <v>23.0</v>
      </c>
      <c r="N67" s="2">
        <f t="shared" si="4"/>
        <v>3</v>
      </c>
      <c r="O67" s="2">
        <f t="shared" si="5"/>
        <v>2</v>
      </c>
      <c r="P67" s="1">
        <v>3.0</v>
      </c>
      <c r="Q67" s="10">
        <v>103.0</v>
      </c>
      <c r="R67" s="10">
        <v>73.0</v>
      </c>
      <c r="S67" s="2">
        <f t="shared" si="3"/>
        <v>176</v>
      </c>
    </row>
    <row r="68">
      <c r="A68" s="2">
        <f t="shared" si="1"/>
        <v>67</v>
      </c>
      <c r="B68" s="8">
        <v>44450.0</v>
      </c>
      <c r="C68" s="6" t="s">
        <v>56</v>
      </c>
      <c r="D68" s="1">
        <v>36.0</v>
      </c>
      <c r="I68" s="1">
        <v>35.0</v>
      </c>
      <c r="N68" s="2">
        <f t="shared" si="4"/>
        <v>1</v>
      </c>
      <c r="O68" s="2">
        <f t="shared" si="5"/>
        <v>1</v>
      </c>
      <c r="P68" s="1">
        <v>5.0</v>
      </c>
      <c r="Q68" s="7">
        <v>76.0</v>
      </c>
      <c r="R68" s="7">
        <v>56.0</v>
      </c>
      <c r="S68" s="2">
        <f t="shared" si="3"/>
        <v>132</v>
      </c>
    </row>
    <row r="69">
      <c r="A69" s="2">
        <f t="shared" si="1"/>
        <v>68</v>
      </c>
      <c r="B69" s="8">
        <v>44450.0</v>
      </c>
      <c r="C69" s="6" t="s">
        <v>56</v>
      </c>
      <c r="D69" s="1">
        <v>42.0</v>
      </c>
      <c r="K69" s="1">
        <v>31.0</v>
      </c>
      <c r="N69" s="2">
        <f t="shared" si="4"/>
        <v>1</v>
      </c>
      <c r="O69" s="2">
        <f t="shared" si="5"/>
        <v>1</v>
      </c>
      <c r="P69" s="1">
        <v>6.0</v>
      </c>
      <c r="Q69" s="7">
        <v>49.0</v>
      </c>
      <c r="R69" s="7">
        <v>70.0</v>
      </c>
      <c r="S69" s="2">
        <f t="shared" si="3"/>
        <v>119</v>
      </c>
    </row>
    <row r="70">
      <c r="A70" s="2">
        <f t="shared" si="1"/>
        <v>69</v>
      </c>
      <c r="B70" s="8">
        <v>44452.0</v>
      </c>
      <c r="C70" s="6" t="s">
        <v>57</v>
      </c>
      <c r="D70" s="1">
        <v>29.0</v>
      </c>
      <c r="F70" s="1">
        <v>32.0</v>
      </c>
      <c r="G70" s="1">
        <v>34.0</v>
      </c>
      <c r="M70" s="1">
        <v>23.0</v>
      </c>
      <c r="N70" s="2">
        <f t="shared" si="4"/>
        <v>3</v>
      </c>
      <c r="O70" s="2">
        <f t="shared" si="5"/>
        <v>1</v>
      </c>
      <c r="P70" s="1">
        <v>2.0</v>
      </c>
      <c r="Q70" s="7">
        <v>75.0</v>
      </c>
      <c r="R70" s="7">
        <v>98.0</v>
      </c>
      <c r="S70" s="2">
        <f t="shared" si="3"/>
        <v>173</v>
      </c>
    </row>
    <row r="71">
      <c r="A71" s="2">
        <f t="shared" si="1"/>
        <v>70</v>
      </c>
      <c r="B71" s="8">
        <v>44452.0</v>
      </c>
      <c r="C71" s="6" t="s">
        <v>58</v>
      </c>
      <c r="G71" s="1">
        <v>33.0</v>
      </c>
      <c r="H71" s="1">
        <v>37.0</v>
      </c>
      <c r="L71" s="1">
        <v>24.0</v>
      </c>
      <c r="N71" s="2">
        <f t="shared" si="4"/>
        <v>2</v>
      </c>
      <c r="O71" s="2">
        <f t="shared" si="5"/>
        <v>1</v>
      </c>
      <c r="P71" s="1">
        <v>2.0</v>
      </c>
      <c r="Q71" s="7">
        <v>88.0</v>
      </c>
      <c r="R71" s="7">
        <v>81.0</v>
      </c>
      <c r="S71" s="2">
        <f t="shared" si="3"/>
        <v>169</v>
      </c>
    </row>
    <row r="72">
      <c r="A72" s="2">
        <f t="shared" si="1"/>
        <v>71</v>
      </c>
      <c r="B72" s="8">
        <v>44454.0</v>
      </c>
      <c r="C72" s="6" t="s">
        <v>59</v>
      </c>
      <c r="F72" s="1">
        <v>37.0</v>
      </c>
      <c r="G72" s="1">
        <v>32.0</v>
      </c>
      <c r="H72" s="1">
        <v>34.0</v>
      </c>
      <c r="N72" s="2">
        <f t="shared" si="4"/>
        <v>3</v>
      </c>
      <c r="O72" s="2">
        <f t="shared" si="5"/>
        <v>0</v>
      </c>
      <c r="P72" s="1">
        <v>4.0</v>
      </c>
      <c r="Q72" s="7">
        <v>113.0</v>
      </c>
      <c r="R72" s="7">
        <v>57.0</v>
      </c>
      <c r="S72" s="2">
        <f t="shared" si="3"/>
        <v>170</v>
      </c>
    </row>
    <row r="73">
      <c r="A73" s="2">
        <f t="shared" si="1"/>
        <v>72</v>
      </c>
      <c r="B73" s="8">
        <v>44454.0</v>
      </c>
      <c r="C73" s="6" t="s">
        <v>60</v>
      </c>
      <c r="D73" s="1">
        <v>31.0</v>
      </c>
      <c r="E73" s="1">
        <v>29.0</v>
      </c>
      <c r="F73" s="1">
        <v>38.0</v>
      </c>
      <c r="G73" s="1">
        <v>33.0</v>
      </c>
      <c r="H73" s="1">
        <v>28.0</v>
      </c>
      <c r="K73" s="1">
        <v>17.0</v>
      </c>
      <c r="M73" s="1">
        <v>22.0</v>
      </c>
      <c r="N73" s="2">
        <f t="shared" si="4"/>
        <v>5</v>
      </c>
      <c r="O73" s="2">
        <f t="shared" si="5"/>
        <v>2</v>
      </c>
      <c r="P73" s="1">
        <v>2.0</v>
      </c>
      <c r="Q73" s="7">
        <v>120.0</v>
      </c>
      <c r="R73" s="7">
        <v>95.0</v>
      </c>
      <c r="S73" s="2">
        <f t="shared" si="3"/>
        <v>215</v>
      </c>
    </row>
    <row r="74">
      <c r="A74" s="2">
        <f t="shared" si="1"/>
        <v>73</v>
      </c>
      <c r="B74" s="8">
        <v>44456.0</v>
      </c>
      <c r="C74" s="6" t="s">
        <v>61</v>
      </c>
      <c r="F74" s="1">
        <v>41.0</v>
      </c>
      <c r="G74" s="1">
        <v>34.0</v>
      </c>
      <c r="L74" s="1">
        <v>22.0</v>
      </c>
      <c r="M74" s="1">
        <v>24.0</v>
      </c>
      <c r="N74" s="2">
        <f t="shared" si="4"/>
        <v>2</v>
      </c>
      <c r="O74" s="2">
        <f t="shared" si="5"/>
        <v>2</v>
      </c>
      <c r="P74" s="1">
        <v>3.0</v>
      </c>
      <c r="Q74" s="7">
        <v>106.0</v>
      </c>
      <c r="R74" s="7">
        <v>79.0</v>
      </c>
      <c r="S74" s="2">
        <f t="shared" si="3"/>
        <v>185</v>
      </c>
    </row>
    <row r="75">
      <c r="A75" s="2">
        <f t="shared" si="1"/>
        <v>74</v>
      </c>
      <c r="B75" s="8">
        <v>44456.0</v>
      </c>
      <c r="C75" s="6" t="s">
        <v>61</v>
      </c>
      <c r="D75" s="1">
        <v>27.0</v>
      </c>
      <c r="G75" s="1">
        <v>36.0</v>
      </c>
      <c r="H75" s="1">
        <v>34.0</v>
      </c>
      <c r="J75" s="1">
        <v>24.0</v>
      </c>
      <c r="K75" s="1">
        <v>26.0</v>
      </c>
      <c r="M75" s="1">
        <v>26.0</v>
      </c>
      <c r="N75" s="2">
        <f t="shared" si="4"/>
        <v>3</v>
      </c>
      <c r="O75" s="2">
        <f t="shared" si="5"/>
        <v>3</v>
      </c>
      <c r="P75" s="1">
        <v>1.0</v>
      </c>
      <c r="Q75" s="7">
        <v>106.0</v>
      </c>
      <c r="R75" s="7">
        <v>117.0</v>
      </c>
      <c r="S75" s="2">
        <f t="shared" si="3"/>
        <v>223</v>
      </c>
    </row>
    <row r="76">
      <c r="A76" s="2">
        <f t="shared" si="1"/>
        <v>75</v>
      </c>
      <c r="B76" s="8">
        <v>44458.0</v>
      </c>
      <c r="C76" s="6" t="s">
        <v>62</v>
      </c>
      <c r="D76" s="1">
        <v>31.0</v>
      </c>
      <c r="E76" s="1">
        <v>34.0</v>
      </c>
      <c r="F76" s="1">
        <v>29.0</v>
      </c>
      <c r="G76" s="1">
        <v>33.0</v>
      </c>
      <c r="H76" s="1">
        <v>27.0</v>
      </c>
      <c r="J76" s="1">
        <v>22.0</v>
      </c>
      <c r="K76" s="1"/>
      <c r="N76" s="2">
        <f t="shared" si="4"/>
        <v>5</v>
      </c>
      <c r="O76" s="2">
        <f t="shared" si="5"/>
        <v>1</v>
      </c>
      <c r="P76" s="1">
        <v>2.0</v>
      </c>
      <c r="Q76" s="7">
        <v>79.0</v>
      </c>
      <c r="R76" s="7">
        <v>124.0</v>
      </c>
      <c r="S76" s="2">
        <f t="shared" si="3"/>
        <v>203</v>
      </c>
    </row>
    <row r="77">
      <c r="A77" s="2">
        <f t="shared" si="1"/>
        <v>76</v>
      </c>
      <c r="B77" s="8">
        <v>44458.0</v>
      </c>
      <c r="C77" s="6" t="s">
        <v>63</v>
      </c>
      <c r="D77" s="1">
        <v>34.0</v>
      </c>
      <c r="E77" s="1">
        <v>33.0</v>
      </c>
      <c r="H77" s="1">
        <v>27.0</v>
      </c>
      <c r="K77" s="1">
        <v>18.0</v>
      </c>
      <c r="N77" s="2">
        <f t="shared" si="4"/>
        <v>3</v>
      </c>
      <c r="O77" s="2">
        <f t="shared" si="5"/>
        <v>1</v>
      </c>
      <c r="P77" s="1">
        <v>4.0</v>
      </c>
      <c r="Q77" s="7">
        <v>59.0</v>
      </c>
      <c r="R77" s="7">
        <v>102.0</v>
      </c>
      <c r="S77" s="2">
        <f t="shared" si="3"/>
        <v>161</v>
      </c>
    </row>
    <row r="78">
      <c r="A78" s="2">
        <f t="shared" si="1"/>
        <v>77</v>
      </c>
      <c r="B78" s="8">
        <v>44460.0</v>
      </c>
      <c r="C78" s="6" t="s">
        <v>64</v>
      </c>
      <c r="F78" s="1">
        <v>33.0</v>
      </c>
      <c r="H78" s="1">
        <v>36.0</v>
      </c>
      <c r="J78" s="1">
        <v>20.0</v>
      </c>
      <c r="L78" s="1">
        <v>21.0</v>
      </c>
      <c r="N78" s="2">
        <f t="shared" si="4"/>
        <v>2</v>
      </c>
      <c r="O78" s="2">
        <f t="shared" si="5"/>
        <v>2</v>
      </c>
      <c r="P78" s="1">
        <v>3.0</v>
      </c>
      <c r="Q78" s="7">
        <v>108.0</v>
      </c>
      <c r="R78" s="7">
        <v>51.0</v>
      </c>
      <c r="S78" s="2">
        <f t="shared" si="3"/>
        <v>159</v>
      </c>
    </row>
    <row r="79">
      <c r="A79" s="2">
        <f t="shared" si="1"/>
        <v>78</v>
      </c>
      <c r="B79" s="8">
        <v>44460.0</v>
      </c>
      <c r="C79" s="6" t="s">
        <v>64</v>
      </c>
      <c r="E79" s="1">
        <v>34.0</v>
      </c>
      <c r="G79" s="1">
        <v>37.0</v>
      </c>
      <c r="N79" s="2">
        <f t="shared" si="4"/>
        <v>2</v>
      </c>
      <c r="O79" s="2">
        <f t="shared" si="5"/>
        <v>0</v>
      </c>
      <c r="P79" s="1">
        <v>4.0</v>
      </c>
      <c r="Q79" s="7">
        <v>64.0</v>
      </c>
      <c r="R79" s="7">
        <v>69.0</v>
      </c>
      <c r="S79" s="2">
        <f t="shared" si="3"/>
        <v>133</v>
      </c>
    </row>
    <row r="80">
      <c r="A80" s="2">
        <f t="shared" si="1"/>
        <v>79</v>
      </c>
      <c r="B80" s="8">
        <v>44462.0</v>
      </c>
      <c r="C80" s="6" t="s">
        <v>65</v>
      </c>
      <c r="D80" s="1">
        <v>34.0</v>
      </c>
      <c r="H80" s="1">
        <v>32.0</v>
      </c>
      <c r="L80" s="1">
        <v>24.0</v>
      </c>
      <c r="M80" s="1">
        <v>26.0</v>
      </c>
      <c r="N80" s="2">
        <f t="shared" si="4"/>
        <v>2</v>
      </c>
      <c r="O80" s="2">
        <f t="shared" si="5"/>
        <v>2</v>
      </c>
      <c r="P80" s="1">
        <v>3.0</v>
      </c>
      <c r="Q80" s="7">
        <v>78.0</v>
      </c>
      <c r="R80" s="7">
        <v>85.0</v>
      </c>
      <c r="S80" s="2">
        <f t="shared" si="3"/>
        <v>163</v>
      </c>
    </row>
    <row r="81">
      <c r="A81" s="2">
        <f t="shared" si="1"/>
        <v>80</v>
      </c>
      <c r="B81" s="8">
        <v>44462.0</v>
      </c>
      <c r="C81" s="6" t="s">
        <v>66</v>
      </c>
      <c r="G81" s="1">
        <v>36.0</v>
      </c>
      <c r="J81" s="1">
        <v>18.0</v>
      </c>
      <c r="K81" s="1">
        <v>22.0</v>
      </c>
      <c r="M81" s="1">
        <v>25.0</v>
      </c>
      <c r="N81" s="2">
        <f t="shared" si="4"/>
        <v>1</v>
      </c>
      <c r="O81" s="2">
        <f t="shared" si="5"/>
        <v>3</v>
      </c>
      <c r="P81" s="1">
        <v>1.0</v>
      </c>
      <c r="Q81" s="7">
        <v>77.0</v>
      </c>
      <c r="R81" s="7">
        <v>83.0</v>
      </c>
      <c r="S81" s="2">
        <f t="shared" si="3"/>
        <v>160</v>
      </c>
    </row>
    <row r="82">
      <c r="A82" s="2">
        <f t="shared" si="1"/>
        <v>81</v>
      </c>
      <c r="B82" s="8">
        <v>44466.0</v>
      </c>
      <c r="C82" s="6" t="s">
        <v>67</v>
      </c>
      <c r="G82" s="1">
        <v>36.0</v>
      </c>
      <c r="L82" s="1">
        <v>24.0</v>
      </c>
      <c r="M82" s="1">
        <v>27.0</v>
      </c>
      <c r="N82" s="2">
        <f t="shared" si="4"/>
        <v>1</v>
      </c>
      <c r="O82" s="2">
        <f t="shared" si="5"/>
        <v>2</v>
      </c>
      <c r="P82" s="1">
        <v>4.0</v>
      </c>
      <c r="Q82" s="7">
        <v>57.0</v>
      </c>
      <c r="R82" s="7">
        <v>72.0</v>
      </c>
      <c r="S82" s="2">
        <f t="shared" si="3"/>
        <v>129</v>
      </c>
    </row>
    <row r="83">
      <c r="A83" s="2">
        <f t="shared" si="1"/>
        <v>82</v>
      </c>
      <c r="B83" s="8">
        <v>44466.0</v>
      </c>
      <c r="C83" s="6" t="s">
        <v>68</v>
      </c>
      <c r="D83" s="1">
        <v>27.0</v>
      </c>
      <c r="F83" s="1">
        <v>32.0</v>
      </c>
      <c r="G83" s="1">
        <v>35.0</v>
      </c>
      <c r="H83" s="1">
        <v>30.0</v>
      </c>
      <c r="L83" s="1">
        <v>25.0</v>
      </c>
      <c r="N83" s="2">
        <f t="shared" si="4"/>
        <v>4</v>
      </c>
      <c r="O83" s="2">
        <f t="shared" si="5"/>
        <v>1</v>
      </c>
      <c r="P83" s="1">
        <v>2.0</v>
      </c>
      <c r="Q83" s="7">
        <v>82.0</v>
      </c>
      <c r="R83" s="7">
        <v>110.0</v>
      </c>
      <c r="S83" s="2">
        <f t="shared" si="3"/>
        <v>192</v>
      </c>
    </row>
    <row r="84">
      <c r="A84" s="2">
        <f t="shared" si="1"/>
        <v>83</v>
      </c>
      <c r="B84" s="8">
        <v>44468.0</v>
      </c>
      <c r="C84" s="6" t="s">
        <v>69</v>
      </c>
      <c r="E84" s="1">
        <v>34.0</v>
      </c>
      <c r="F84" s="1">
        <v>32.0</v>
      </c>
      <c r="G84" s="1">
        <v>27.0</v>
      </c>
      <c r="H84" s="1">
        <v>32.0</v>
      </c>
      <c r="L84" s="1">
        <v>23.0</v>
      </c>
      <c r="M84" s="1">
        <v>25.0</v>
      </c>
      <c r="N84" s="2">
        <f t="shared" si="4"/>
        <v>4</v>
      </c>
      <c r="O84" s="2">
        <f t="shared" si="5"/>
        <v>2</v>
      </c>
      <c r="P84" s="1">
        <v>2.0</v>
      </c>
      <c r="Q84" s="1">
        <v>88.0</v>
      </c>
      <c r="R84" s="1">
        <v>115.0</v>
      </c>
      <c r="S84" s="2">
        <f t="shared" si="3"/>
        <v>203</v>
      </c>
    </row>
    <row r="85">
      <c r="A85" s="2">
        <f t="shared" si="1"/>
        <v>84</v>
      </c>
      <c r="B85" s="11">
        <v>44468.0</v>
      </c>
      <c r="C85" s="1" t="s">
        <v>69</v>
      </c>
      <c r="G85" s="1">
        <v>35.0</v>
      </c>
      <c r="H85" s="1">
        <v>31.0</v>
      </c>
      <c r="K85" s="1">
        <v>21.0</v>
      </c>
      <c r="M85" s="1">
        <v>18.0</v>
      </c>
      <c r="N85" s="2">
        <f t="shared" si="4"/>
        <v>2</v>
      </c>
      <c r="O85" s="2">
        <f t="shared" si="5"/>
        <v>2</v>
      </c>
      <c r="P85" s="1">
        <v>2.0</v>
      </c>
      <c r="Q85" s="1">
        <v>88.0</v>
      </c>
      <c r="R85" s="1">
        <v>67.0</v>
      </c>
      <c r="S85" s="2">
        <f t="shared" si="3"/>
        <v>155</v>
      </c>
    </row>
    <row r="86">
      <c r="A86" s="2">
        <f t="shared" si="1"/>
        <v>85</v>
      </c>
      <c r="S86" s="2">
        <f t="shared" si="3"/>
        <v>0</v>
      </c>
    </row>
    <row r="87">
      <c r="A87" s="2">
        <f t="shared" si="1"/>
        <v>86</v>
      </c>
      <c r="S87" s="2">
        <f t="shared" si="3"/>
        <v>0</v>
      </c>
    </row>
    <row r="88">
      <c r="A88" s="2">
        <f t="shared" si="1"/>
        <v>87</v>
      </c>
      <c r="S88" s="2">
        <f t="shared" si="3"/>
        <v>0</v>
      </c>
    </row>
    <row r="89">
      <c r="A89" s="2">
        <f t="shared" si="1"/>
        <v>88</v>
      </c>
      <c r="S89" s="2">
        <f t="shared" si="3"/>
        <v>0</v>
      </c>
    </row>
    <row r="90">
      <c r="A90" s="2">
        <f t="shared" si="1"/>
        <v>89</v>
      </c>
      <c r="S90" s="2">
        <f t="shared" si="3"/>
        <v>0</v>
      </c>
    </row>
    <row r="91">
      <c r="A91" s="2">
        <f t="shared" si="1"/>
        <v>90</v>
      </c>
      <c r="S91" s="2">
        <f t="shared" si="3"/>
        <v>0</v>
      </c>
    </row>
    <row r="92">
      <c r="A92" s="2">
        <f t="shared" si="1"/>
        <v>91</v>
      </c>
      <c r="S92" s="2">
        <f t="shared" si="3"/>
        <v>0</v>
      </c>
    </row>
    <row r="93">
      <c r="A93" s="2">
        <f t="shared" si="1"/>
        <v>92</v>
      </c>
      <c r="S93" s="2">
        <f t="shared" si="3"/>
        <v>0</v>
      </c>
    </row>
    <row r="94">
      <c r="A94" s="2">
        <f t="shared" si="1"/>
        <v>93</v>
      </c>
      <c r="S94" s="2">
        <f t="shared" si="3"/>
        <v>0</v>
      </c>
    </row>
    <row r="95">
      <c r="A95" s="2">
        <f t="shared" si="1"/>
        <v>94</v>
      </c>
      <c r="S95" s="2">
        <f t="shared" si="3"/>
        <v>0</v>
      </c>
    </row>
    <row r="96">
      <c r="A96" s="2">
        <f t="shared" si="1"/>
        <v>95</v>
      </c>
      <c r="S96" s="2">
        <f t="shared" si="3"/>
        <v>0</v>
      </c>
    </row>
    <row r="97">
      <c r="A97" s="2">
        <f t="shared" si="1"/>
        <v>96</v>
      </c>
      <c r="S97" s="2">
        <f t="shared" si="3"/>
        <v>0</v>
      </c>
    </row>
    <row r="98">
      <c r="A98" s="2">
        <f t="shared" si="1"/>
        <v>97</v>
      </c>
      <c r="S98" s="2">
        <f t="shared" si="3"/>
        <v>0</v>
      </c>
    </row>
    <row r="99">
      <c r="A99" s="2">
        <f t="shared" si="1"/>
        <v>98</v>
      </c>
      <c r="S99" s="2">
        <f t="shared" si="3"/>
        <v>0</v>
      </c>
    </row>
    <row r="100">
      <c r="A100" s="2">
        <f t="shared" si="1"/>
        <v>99</v>
      </c>
      <c r="S100" s="2">
        <f t="shared" si="3"/>
        <v>0</v>
      </c>
    </row>
    <row r="101">
      <c r="A101" s="2">
        <f t="shared" si="1"/>
        <v>100</v>
      </c>
      <c r="S101" s="2">
        <f t="shared" si="3"/>
        <v>0</v>
      </c>
    </row>
    <row r="102">
      <c r="A102" s="2">
        <f t="shared" si="1"/>
        <v>101</v>
      </c>
    </row>
    <row r="103">
      <c r="I103" s="1">
        <v>18.0</v>
      </c>
      <c r="J103" s="1">
        <v>22.0</v>
      </c>
      <c r="T103" s="1">
        <v>21.0</v>
      </c>
      <c r="U103" s="1">
        <v>25.0</v>
      </c>
      <c r="AC103" s="1">
        <v>25.0</v>
      </c>
      <c r="AD103" s="1">
        <v>24.0</v>
      </c>
      <c r="AE103" s="1">
        <v>23.0</v>
      </c>
      <c r="AF103" s="1">
        <v>20.0</v>
      </c>
      <c r="AG103" s="1">
        <v>17.0</v>
      </c>
      <c r="AH103" s="1">
        <v>19.0</v>
      </c>
      <c r="AI103" s="1">
        <v>27.0</v>
      </c>
      <c r="AJ103" s="1">
        <v>15.0</v>
      </c>
      <c r="AL103" s="1">
        <v>25.0</v>
      </c>
      <c r="AM103" s="1">
        <v>25.0</v>
      </c>
      <c r="AO103" s="1">
        <v>22.0</v>
      </c>
      <c r="AP103" s="1">
        <v>27.0</v>
      </c>
      <c r="AQ103" s="1">
        <v>26.0</v>
      </c>
      <c r="AR103" s="1">
        <v>19.0</v>
      </c>
      <c r="AS103" s="1">
        <v>18.0</v>
      </c>
      <c r="AT103" s="1">
        <v>25.0</v>
      </c>
      <c r="AU103" s="1">
        <v>24.0</v>
      </c>
      <c r="AV103" s="1">
        <v>19.0</v>
      </c>
      <c r="AW103" s="1">
        <v>23.0</v>
      </c>
      <c r="AX103" s="1">
        <v>22.0</v>
      </c>
      <c r="AY103" s="1">
        <v>25.0</v>
      </c>
      <c r="AZ103" s="1">
        <v>25.0</v>
      </c>
      <c r="BA103" s="1">
        <v>22.0</v>
      </c>
      <c r="BB103" s="1">
        <v>23.0</v>
      </c>
      <c r="BD103" s="1">
        <v>21.0</v>
      </c>
      <c r="BE103" s="1">
        <v>23.0</v>
      </c>
      <c r="BH103" s="1">
        <v>18.0</v>
      </c>
      <c r="BK103" s="1">
        <v>22.0</v>
      </c>
      <c r="BL103" s="1">
        <v>17.0</v>
      </c>
      <c r="BO103" s="1">
        <v>35.0</v>
      </c>
    </row>
    <row r="104">
      <c r="B104" s="2">
        <v>202.0</v>
      </c>
      <c r="G104" s="1">
        <v>25.0</v>
      </c>
      <c r="H104" s="1">
        <v>24.0</v>
      </c>
      <c r="J104" s="1">
        <v>20.0</v>
      </c>
      <c r="K104" s="1">
        <v>20.0</v>
      </c>
      <c r="N104" s="1">
        <v>21.0</v>
      </c>
      <c r="P104" s="1">
        <v>26.0</v>
      </c>
      <c r="U104" s="1">
        <v>25.0</v>
      </c>
      <c r="AB104" s="1">
        <v>26.0</v>
      </c>
      <c r="AG104" s="1">
        <v>22.0</v>
      </c>
      <c r="AI104" s="1">
        <v>21.0</v>
      </c>
      <c r="AJ104" s="1">
        <v>24.0</v>
      </c>
      <c r="AM104" s="1">
        <v>20.0</v>
      </c>
      <c r="AN104" s="1">
        <v>20.0</v>
      </c>
      <c r="AQ104" s="1">
        <v>19.0</v>
      </c>
      <c r="AS104" s="1">
        <v>23.0</v>
      </c>
      <c r="AT104" s="1">
        <v>25.0</v>
      </c>
      <c r="AV104" s="1">
        <v>21.0</v>
      </c>
      <c r="AZ104" s="1">
        <v>20.0</v>
      </c>
      <c r="BB104" s="1">
        <v>26.0</v>
      </c>
      <c r="BC104" s="1">
        <v>27.0</v>
      </c>
      <c r="BE104" s="1">
        <v>19.0</v>
      </c>
      <c r="BN104" s="1"/>
      <c r="BW104" s="1">
        <v>24.0</v>
      </c>
      <c r="BX104" s="1">
        <v>22.0</v>
      </c>
      <c r="BZ104" s="1">
        <v>20.0</v>
      </c>
      <c r="CC104" s="1">
        <v>18.0</v>
      </c>
    </row>
    <row r="105">
      <c r="B105" s="2">
        <v>159.0</v>
      </c>
      <c r="I105" s="1">
        <v>22.0</v>
      </c>
      <c r="M105" s="1">
        <v>26.0</v>
      </c>
      <c r="N105" s="1">
        <v>23.0</v>
      </c>
      <c r="U105" s="1">
        <v>20.0</v>
      </c>
      <c r="AT105" s="1">
        <v>24.0</v>
      </c>
      <c r="AZ105" s="1">
        <v>22.0</v>
      </c>
      <c r="BB105" s="1">
        <v>24.0</v>
      </c>
      <c r="BE105" s="1">
        <v>24.0</v>
      </c>
      <c r="BH105" s="1">
        <v>23.0</v>
      </c>
      <c r="BI105" s="1">
        <v>19.0</v>
      </c>
      <c r="BM105" s="1">
        <v>21.0</v>
      </c>
      <c r="BO105" s="1">
        <v>24.0</v>
      </c>
      <c r="BQ105" s="1">
        <v>31.0</v>
      </c>
      <c r="BU105" s="1">
        <v>17.0</v>
      </c>
      <c r="BW105" s="1">
        <v>26.0</v>
      </c>
      <c r="BX105" s="1"/>
      <c r="BY105" s="1">
        <v>18.0</v>
      </c>
      <c r="CC105" s="1">
        <v>22.0</v>
      </c>
      <c r="CG105" s="1">
        <v>21.0</v>
      </c>
    </row>
    <row r="106">
      <c r="B106" s="12">
        <v>127.0</v>
      </c>
      <c r="E106" s="1">
        <v>25.0</v>
      </c>
      <c r="G106" s="1">
        <v>26.0</v>
      </c>
      <c r="H106" s="1">
        <v>18.0</v>
      </c>
      <c r="J106" s="1">
        <v>22.0</v>
      </c>
      <c r="K106" s="1">
        <v>25.0</v>
      </c>
      <c r="N106" s="1">
        <v>20.0</v>
      </c>
      <c r="O106" s="1">
        <v>23.0</v>
      </c>
      <c r="Q106" s="1">
        <v>25.0</v>
      </c>
      <c r="S106" s="1">
        <v>20.0</v>
      </c>
      <c r="AA106" s="1">
        <v>26.0</v>
      </c>
      <c r="AB106" s="1">
        <v>21.0</v>
      </c>
      <c r="BE106" s="1">
        <v>26.0</v>
      </c>
      <c r="BI106" s="1">
        <v>24.0</v>
      </c>
      <c r="BJ106" s="1">
        <v>22.0</v>
      </c>
      <c r="BK106" s="1">
        <v>21.0</v>
      </c>
      <c r="BL106" s="1">
        <v>19.0</v>
      </c>
      <c r="BN106" s="1">
        <v>22.0</v>
      </c>
      <c r="BS106" s="1">
        <v>24.0</v>
      </c>
      <c r="BV106" s="1">
        <v>22.0</v>
      </c>
      <c r="BZ106" s="1">
        <v>21.0</v>
      </c>
      <c r="CB106" s="1">
        <v>24.0</v>
      </c>
      <c r="CD106" s="1">
        <v>24.0</v>
      </c>
      <c r="CE106" s="1">
        <v>25.0</v>
      </c>
      <c r="CF106" s="1">
        <v>23.0</v>
      </c>
    </row>
    <row r="107">
      <c r="B107" s="12">
        <v>216.0</v>
      </c>
      <c r="E107" s="1">
        <v>21.0</v>
      </c>
      <c r="F107" s="1">
        <v>24.0</v>
      </c>
      <c r="G107" s="1">
        <v>22.0</v>
      </c>
      <c r="J107" s="1">
        <v>23.0</v>
      </c>
      <c r="N107" s="1">
        <v>25.0</v>
      </c>
      <c r="O107" s="1">
        <v>26.0</v>
      </c>
      <c r="S107" s="1">
        <v>24.0</v>
      </c>
      <c r="T107" s="1">
        <v>19.0</v>
      </c>
      <c r="Y107" s="1">
        <v>24.0</v>
      </c>
      <c r="Z107" s="1">
        <v>26.0</v>
      </c>
      <c r="AC107" s="1">
        <v>20.0</v>
      </c>
      <c r="BM107" s="1">
        <v>19.0</v>
      </c>
      <c r="BO107" s="1">
        <v>23.0</v>
      </c>
      <c r="BR107" s="1">
        <v>23.0</v>
      </c>
      <c r="BU107" s="1">
        <v>22.0</v>
      </c>
      <c r="BV107" s="1">
        <v>24.0</v>
      </c>
      <c r="BW107" s="1">
        <v>26.0</v>
      </c>
      <c r="CB107" s="1">
        <v>26.0</v>
      </c>
      <c r="CC107" s="1">
        <v>25.0</v>
      </c>
      <c r="CD107" s="1">
        <v>27.0</v>
      </c>
    </row>
    <row r="108">
      <c r="B108" s="2">
        <v>189.0</v>
      </c>
    </row>
    <row r="109">
      <c r="B109" s="2">
        <v>203.0</v>
      </c>
    </row>
    <row r="110">
      <c r="B110" s="2">
        <v>160.0</v>
      </c>
    </row>
    <row r="111">
      <c r="B111" s="2">
        <v>184.0</v>
      </c>
    </row>
    <row r="112">
      <c r="B112" s="2">
        <v>252.0</v>
      </c>
    </row>
    <row r="113">
      <c r="B113" s="2">
        <v>238.0</v>
      </c>
    </row>
    <row r="114">
      <c r="B114" s="2">
        <v>158.0</v>
      </c>
    </row>
    <row r="115">
      <c r="B115" s="2">
        <v>216.0</v>
      </c>
    </row>
    <row r="116">
      <c r="B116" s="2">
        <v>182.0</v>
      </c>
    </row>
    <row r="117">
      <c r="B117" s="2">
        <v>208.0</v>
      </c>
    </row>
    <row r="118">
      <c r="B118" s="2">
        <v>87.0</v>
      </c>
    </row>
    <row r="119">
      <c r="B119" s="2">
        <v>141.0</v>
      </c>
    </row>
    <row r="120">
      <c r="B120" s="2">
        <v>133.0</v>
      </c>
    </row>
    <row r="121">
      <c r="B121" s="2">
        <v>202.0</v>
      </c>
    </row>
    <row r="122">
      <c r="B122" s="2">
        <v>163.0</v>
      </c>
    </row>
    <row r="123">
      <c r="B123" s="2">
        <v>118.0</v>
      </c>
    </row>
    <row r="124">
      <c r="B124" s="2">
        <v>122.0</v>
      </c>
    </row>
    <row r="125">
      <c r="B125" s="2">
        <v>141.0</v>
      </c>
    </row>
    <row r="126">
      <c r="B126" s="2">
        <v>130.0</v>
      </c>
    </row>
    <row r="127">
      <c r="B127" s="2">
        <v>147.0</v>
      </c>
    </row>
    <row r="128">
      <c r="B128" s="2">
        <v>103.0</v>
      </c>
    </row>
    <row r="129">
      <c r="B129" s="2">
        <v>203.0</v>
      </c>
    </row>
    <row r="130">
      <c r="B130" s="2">
        <v>184.0</v>
      </c>
    </row>
    <row r="131">
      <c r="B131" s="2">
        <v>201.0</v>
      </c>
    </row>
    <row r="132">
      <c r="B132" s="2">
        <v>204.0</v>
      </c>
    </row>
    <row r="133">
      <c r="B133" s="2">
        <v>182.0</v>
      </c>
    </row>
    <row r="134">
      <c r="B134" s="2">
        <v>191.0</v>
      </c>
    </row>
    <row r="135">
      <c r="B135" s="2">
        <v>174.0</v>
      </c>
    </row>
    <row r="136">
      <c r="B136" s="2">
        <v>162.0</v>
      </c>
    </row>
    <row r="137">
      <c r="B137" s="2">
        <v>179.0</v>
      </c>
    </row>
    <row r="138">
      <c r="B138" s="2">
        <v>159.0</v>
      </c>
    </row>
    <row r="139">
      <c r="B139" s="2">
        <v>215.0</v>
      </c>
    </row>
    <row r="140">
      <c r="B140" s="2">
        <v>170.0</v>
      </c>
    </row>
    <row r="141">
      <c r="B141" s="2">
        <v>163.0</v>
      </c>
    </row>
    <row r="142">
      <c r="B142" s="2">
        <v>201.0</v>
      </c>
    </row>
    <row r="143">
      <c r="B143" s="2">
        <v>126.0</v>
      </c>
    </row>
    <row r="144">
      <c r="B144" s="2">
        <v>176.0</v>
      </c>
    </row>
    <row r="145">
      <c r="B145" s="2">
        <v>186.0</v>
      </c>
    </row>
    <row r="146">
      <c r="B146" s="2">
        <v>119.0</v>
      </c>
    </row>
    <row r="147">
      <c r="B147" s="2">
        <v>151.0</v>
      </c>
    </row>
    <row r="148">
      <c r="B148" s="2">
        <v>200.0</v>
      </c>
    </row>
    <row r="149">
      <c r="B149" s="2">
        <v>168.0</v>
      </c>
    </row>
    <row r="150">
      <c r="B150" s="2">
        <v>203.0</v>
      </c>
    </row>
    <row r="151">
      <c r="B151" s="2">
        <v>143.0</v>
      </c>
    </row>
    <row r="152">
      <c r="B152" s="2">
        <v>180.0</v>
      </c>
    </row>
    <row r="153">
      <c r="B153" s="2">
        <v>171.0</v>
      </c>
    </row>
    <row r="154">
      <c r="B154" s="2">
        <v>212.0</v>
      </c>
    </row>
    <row r="155">
      <c r="B155" s="2">
        <v>200.0</v>
      </c>
    </row>
    <row r="156">
      <c r="B156" s="2">
        <v>144.0</v>
      </c>
    </row>
    <row r="157">
      <c r="B157" s="2">
        <v>248.0</v>
      </c>
    </row>
    <row r="158">
      <c r="B158" s="2">
        <v>130.0</v>
      </c>
    </row>
    <row r="159">
      <c r="B159" s="2">
        <v>253.0</v>
      </c>
    </row>
    <row r="160">
      <c r="B160" s="2">
        <v>176.0</v>
      </c>
    </row>
    <row r="161">
      <c r="B161" s="2">
        <v>134.0</v>
      </c>
    </row>
    <row r="162">
      <c r="B162" s="2">
        <v>205.0</v>
      </c>
    </row>
    <row r="163">
      <c r="B163" s="2">
        <v>209.0</v>
      </c>
    </row>
    <row r="164">
      <c r="B164" s="2">
        <v>181.0</v>
      </c>
    </row>
    <row r="165">
      <c r="B165" s="2">
        <v>188.0</v>
      </c>
    </row>
    <row r="166">
      <c r="B166" s="2">
        <v>154.0</v>
      </c>
    </row>
    <row r="167">
      <c r="B167" s="2">
        <v>203.0</v>
      </c>
    </row>
    <row r="168">
      <c r="B168" s="2">
        <v>215.0</v>
      </c>
    </row>
    <row r="169">
      <c r="B169" s="2">
        <v>176.0</v>
      </c>
    </row>
    <row r="170">
      <c r="B170" s="2">
        <v>132.0</v>
      </c>
    </row>
    <row r="171">
      <c r="B171" s="2">
        <v>119.0</v>
      </c>
    </row>
    <row r="172">
      <c r="B172" s="2">
        <v>173.0</v>
      </c>
    </row>
    <row r="173">
      <c r="B173" s="2">
        <v>169.0</v>
      </c>
    </row>
    <row r="174">
      <c r="B174" s="2">
        <v>170.0</v>
      </c>
    </row>
    <row r="175">
      <c r="B175" s="2">
        <v>215.0</v>
      </c>
    </row>
    <row r="176">
      <c r="B176" s="2">
        <v>185.0</v>
      </c>
    </row>
    <row r="177">
      <c r="B177" s="2">
        <v>223.0</v>
      </c>
    </row>
    <row r="178">
      <c r="B178" s="2">
        <v>203.0</v>
      </c>
    </row>
    <row r="179">
      <c r="B179" s="2">
        <v>161.0</v>
      </c>
    </row>
    <row r="180">
      <c r="B180" s="2">
        <v>159.0</v>
      </c>
    </row>
    <row r="181">
      <c r="B181" s="2">
        <v>133.0</v>
      </c>
    </row>
    <row r="182">
      <c r="B182" s="2">
        <v>163.0</v>
      </c>
    </row>
    <row r="183">
      <c r="B183" s="2">
        <v>160.0</v>
      </c>
    </row>
    <row r="184">
      <c r="B184" s="2">
        <v>129.0</v>
      </c>
    </row>
    <row r="185">
      <c r="B185" s="2">
        <v>192.0</v>
      </c>
    </row>
    <row r="186">
      <c r="B186" s="2">
        <v>203.0</v>
      </c>
    </row>
    <row r="187">
      <c r="B187" s="2">
        <v>155.0</v>
      </c>
    </row>
    <row r="194">
      <c r="B194" s="2">
        <v>202.0</v>
      </c>
      <c r="C194" s="2">
        <v>159.0</v>
      </c>
      <c r="D194" s="12">
        <v>127.0</v>
      </c>
      <c r="E194" s="12">
        <v>216.0</v>
      </c>
      <c r="F194" s="2">
        <v>189.0</v>
      </c>
      <c r="G194" s="2">
        <v>203.0</v>
      </c>
      <c r="H194" s="2">
        <v>160.0</v>
      </c>
      <c r="I194" s="2">
        <v>184.0</v>
      </c>
      <c r="J194" s="2">
        <v>252.0</v>
      </c>
      <c r="K194" s="2">
        <v>238.0</v>
      </c>
      <c r="L194" s="2">
        <v>158.0</v>
      </c>
      <c r="M194" s="2">
        <v>216.0</v>
      </c>
      <c r="N194" s="2">
        <v>182.0</v>
      </c>
      <c r="O194" s="2">
        <v>208.0</v>
      </c>
      <c r="P194" s="2">
        <v>87.0</v>
      </c>
      <c r="Q194" s="2">
        <v>141.0</v>
      </c>
      <c r="R194" s="2">
        <v>133.0</v>
      </c>
      <c r="S194" s="2">
        <v>202.0</v>
      </c>
      <c r="T194" s="2">
        <v>163.0</v>
      </c>
      <c r="U194" s="2">
        <v>118.0</v>
      </c>
      <c r="V194" s="2">
        <v>122.0</v>
      </c>
      <c r="W194" s="2">
        <v>141.0</v>
      </c>
      <c r="X194" s="2">
        <v>130.0</v>
      </c>
      <c r="Y194" s="2">
        <v>147.0</v>
      </c>
      <c r="Z194" s="2">
        <v>103.0</v>
      </c>
      <c r="AA194" s="2">
        <v>203.0</v>
      </c>
      <c r="AB194" s="2">
        <v>184.0</v>
      </c>
      <c r="AC194" s="2">
        <v>201.0</v>
      </c>
      <c r="AD194" s="2">
        <v>204.0</v>
      </c>
      <c r="AE194" s="2">
        <v>182.0</v>
      </c>
      <c r="AF194" s="2">
        <v>191.0</v>
      </c>
      <c r="AG194" s="2">
        <v>174.0</v>
      </c>
      <c r="AH194" s="2">
        <v>162.0</v>
      </c>
      <c r="AI194" s="2">
        <v>179.0</v>
      </c>
      <c r="AJ194" s="2">
        <v>159.0</v>
      </c>
      <c r="AK194" s="2">
        <v>215.0</v>
      </c>
      <c r="AL194" s="2">
        <v>170.0</v>
      </c>
      <c r="AM194" s="2">
        <v>163.0</v>
      </c>
      <c r="AN194" s="2">
        <v>201.0</v>
      </c>
      <c r="AO194" s="2">
        <v>126.0</v>
      </c>
      <c r="AP194" s="2">
        <v>176.0</v>
      </c>
      <c r="AQ194" s="2">
        <v>186.0</v>
      </c>
      <c r="AR194" s="2">
        <v>119.0</v>
      </c>
      <c r="AS194" s="2">
        <v>151.0</v>
      </c>
      <c r="AT194" s="2">
        <v>200.0</v>
      </c>
      <c r="AU194" s="2">
        <v>168.0</v>
      </c>
      <c r="AV194" s="2">
        <v>203.0</v>
      </c>
      <c r="AW194" s="2">
        <v>143.0</v>
      </c>
      <c r="AX194" s="2">
        <v>180.0</v>
      </c>
      <c r="AY194" s="2">
        <v>171.0</v>
      </c>
      <c r="AZ194" s="2">
        <v>212.0</v>
      </c>
      <c r="BA194" s="2">
        <v>200.0</v>
      </c>
      <c r="BB194" s="2">
        <v>144.0</v>
      </c>
      <c r="BC194" s="2">
        <v>248.0</v>
      </c>
      <c r="BD194" s="2">
        <v>130.0</v>
      </c>
      <c r="BE194" s="2">
        <v>253.0</v>
      </c>
      <c r="BF194" s="2">
        <v>176.0</v>
      </c>
      <c r="BG194" s="2">
        <v>134.0</v>
      </c>
      <c r="BH194" s="2">
        <v>205.0</v>
      </c>
      <c r="BI194" s="2">
        <v>209.0</v>
      </c>
      <c r="BJ194" s="2">
        <v>181.0</v>
      </c>
      <c r="BK194" s="2">
        <v>188.0</v>
      </c>
      <c r="BL194" s="2">
        <v>154.0</v>
      </c>
      <c r="BM194" s="2">
        <v>203.0</v>
      </c>
      <c r="BN194" s="2">
        <v>215.0</v>
      </c>
      <c r="BO194" s="2">
        <v>176.0</v>
      </c>
      <c r="BP194" s="2">
        <v>132.0</v>
      </c>
      <c r="BQ194" s="2">
        <v>119.0</v>
      </c>
      <c r="BR194" s="2">
        <v>173.0</v>
      </c>
      <c r="BS194" s="2">
        <v>169.0</v>
      </c>
      <c r="BT194" s="2">
        <v>170.0</v>
      </c>
      <c r="BU194" s="2">
        <v>215.0</v>
      </c>
      <c r="BV194" s="2">
        <v>185.0</v>
      </c>
      <c r="BW194" s="2">
        <v>223.0</v>
      </c>
      <c r="BX194" s="2">
        <v>203.0</v>
      </c>
      <c r="BY194" s="2">
        <v>161.0</v>
      </c>
      <c r="BZ194" s="2">
        <v>159.0</v>
      </c>
      <c r="CA194" s="2">
        <v>133.0</v>
      </c>
      <c r="CB194" s="2">
        <v>163.0</v>
      </c>
      <c r="CC194" s="2">
        <v>160.0</v>
      </c>
      <c r="CD194" s="2">
        <v>129.0</v>
      </c>
      <c r="CE194" s="2">
        <v>192.0</v>
      </c>
      <c r="CF194" s="2">
        <v>203.0</v>
      </c>
      <c r="CG194" s="2">
        <v>155.0</v>
      </c>
    </row>
  </sheetData>
  <drawing r:id="rId1"/>
</worksheet>
</file>