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slicers/slicer3.xml" ContentType="application/vnd.ms-excel.slicer+xml"/>
  <Override PartName="/xl/slicers/slicer4.xml" ContentType="application/vnd.ms-excel.slicer+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hidePivotFieldList="1" defaultThemeVersion="166925"/>
  <mc:AlternateContent xmlns:mc="http://schemas.openxmlformats.org/markup-compatibility/2006">
    <mc:Choice Requires="x15">
      <x15ac:absPath xmlns:x15ac="http://schemas.microsoft.com/office/spreadsheetml/2010/11/ac" url="C:\Users\ignab\OneDrive\Desktop\Coursera\"/>
    </mc:Choice>
  </mc:AlternateContent>
  <xr:revisionPtr revIDLastSave="0" documentId="13_ncr:1_{05C64CA8-3948-4522-B352-92C62C47C445}" xr6:coauthVersionLast="47" xr6:coauthVersionMax="47" xr10:uidLastSave="{00000000-0000-0000-0000-000000000000}"/>
  <bookViews>
    <workbookView xWindow="58125" yWindow="2925" windowWidth="23535" windowHeight="13215" activeTab="3" xr2:uid="{00000000-000D-0000-FFFF-FFFF00000000}"/>
  </bookViews>
  <sheets>
    <sheet name="Car_sales" sheetId="1" r:id="rId1"/>
    <sheet name="Bar Chart" sheetId="2" r:id="rId2"/>
    <sheet name="Column, Pie, Sunburst Chart" sheetId="3" r:id="rId3"/>
    <sheet name="Dashboard" sheetId="4" r:id="rId4"/>
  </sheets>
  <definedNames>
    <definedName name="_xlchart.v1.0" hidden="1">'Column, Pie, Sunburst Chart'!$B$2:$B$156</definedName>
    <definedName name="_xlchart.v1.1" hidden="1">'Column, Pie, Sunburst Chart'!$C$2:$C$156</definedName>
    <definedName name="_xlchart.v1.2" hidden="1">'Column, Pie, Sunburst Chart'!$B$2:$B$156</definedName>
    <definedName name="_xlchart.v1.3" hidden="1">'Column, Pie, Sunburst Chart'!$C$2:$C$156</definedName>
    <definedName name="Slicer_Manufacturer">#N/A</definedName>
    <definedName name="Slicer_Model">#N/A</definedName>
  </definedNames>
  <calcPr calcId="191028"/>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Lst>
</workbook>
</file>

<file path=xl/calcChain.xml><?xml version="1.0" encoding="utf-8"?>
<calcChain xmlns="http://schemas.openxmlformats.org/spreadsheetml/2006/main">
  <c r="J156" i="3" l="1"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c r="J91" i="1" a="1"/>
  <c r="J91" i="1"/>
  <c r="J92" i="1" a="1"/>
  <c r="J92" i="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<sst xmlns="http://schemas.openxmlformats.org/spreadsheetml/2006/main" count="976" uniqueCount="209">
  <si>
    <t>Manufacturer</t>
  </si>
  <si>
    <t>Model</t>
  </si>
  <si>
    <t>Unit Sales</t>
  </si>
  <si>
    <t>Price</t>
  </si>
  <si>
    <t>Year Resale Value</t>
  </si>
  <si>
    <t>Retention %</t>
  </si>
  <si>
    <t>Retention Value</t>
  </si>
  <si>
    <t>Engine Size</t>
  </si>
  <si>
    <t>Horsepower</t>
  </si>
  <si>
    <t>HP Level</t>
  </si>
  <si>
    <t>Vehicle_type</t>
  </si>
  <si>
    <t>Fuel Efficiency</t>
  </si>
  <si>
    <t>Power Perf Factor</t>
  </si>
  <si>
    <t>Wheelbase</t>
  </si>
  <si>
    <t>Width</t>
  </si>
  <si>
    <t>Length</t>
  </si>
  <si>
    <t>Curb Weight</t>
  </si>
  <si>
    <t>Fuel Capacity</t>
  </si>
  <si>
    <t>Latest Launch</t>
  </si>
  <si>
    <t>Acura</t>
  </si>
  <si>
    <t>Integra</t>
  </si>
  <si>
    <t>Passenger</t>
  </si>
  <si>
    <t>TL</t>
  </si>
  <si>
    <t>RL</t>
  </si>
  <si>
    <t>Audi</t>
  </si>
  <si>
    <t>A4</t>
  </si>
  <si>
    <t>A6</t>
  </si>
  <si>
    <t>A8</t>
  </si>
  <si>
    <t>BMW</t>
  </si>
  <si>
    <t>323i</t>
  </si>
  <si>
    <t>328i</t>
  </si>
  <si>
    <t>528i</t>
  </si>
  <si>
    <t>Buick</t>
  </si>
  <si>
    <t>Century</t>
  </si>
  <si>
    <t>Regal</t>
  </si>
  <si>
    <t>Park Avenue</t>
  </si>
  <si>
    <t>LeSabre</t>
  </si>
  <si>
    <t>Cadillac</t>
  </si>
  <si>
    <t>DeVille</t>
  </si>
  <si>
    <t>Seville</t>
  </si>
  <si>
    <t>Eldorado</t>
  </si>
  <si>
    <t>Catera</t>
  </si>
  <si>
    <t>Escalade</t>
  </si>
  <si>
    <t>Car</t>
  </si>
  <si>
    <t>Chevrolet</t>
  </si>
  <si>
    <t>Cavalier</t>
  </si>
  <si>
    <t>Malibu</t>
  </si>
  <si>
    <t>Lumina</t>
  </si>
  <si>
    <t>Monte Carlo</t>
  </si>
  <si>
    <t>Camaro</t>
  </si>
  <si>
    <t>Corvette</t>
  </si>
  <si>
    <t>Prizm</t>
  </si>
  <si>
    <t>Metro</t>
  </si>
  <si>
    <t>Impala</t>
  </si>
  <si>
    <t>Chrysler</t>
  </si>
  <si>
    <t>Sebring Coupe</t>
  </si>
  <si>
    <t>Sebring Conv.</t>
  </si>
  <si>
    <t>Concorde</t>
  </si>
  <si>
    <t>Cirrus</t>
  </si>
  <si>
    <t>LHS</t>
  </si>
  <si>
    <t>300M</t>
  </si>
  <si>
    <t>Dodge</t>
  </si>
  <si>
    <t>Neon</t>
  </si>
  <si>
    <t>Avenger</t>
  </si>
  <si>
    <t>Stratus</t>
  </si>
  <si>
    <t>Intrepid</t>
  </si>
  <si>
    <t>Viper</t>
  </si>
  <si>
    <t>Ram Pickup</t>
  </si>
  <si>
    <t>Ram Wagon</t>
  </si>
  <si>
    <t>Ram Van</t>
  </si>
  <si>
    <t>Dakota</t>
  </si>
  <si>
    <t>Durango</t>
  </si>
  <si>
    <t>Caravan</t>
  </si>
  <si>
    <t>Ford</t>
  </si>
  <si>
    <t>Escort</t>
  </si>
  <si>
    <t>Mustang</t>
  </si>
  <si>
    <t>Contour</t>
  </si>
  <si>
    <t>Taurus</t>
  </si>
  <si>
    <t>Focus</t>
  </si>
  <si>
    <t>Crown Victoria</t>
  </si>
  <si>
    <t>Explorer</t>
  </si>
  <si>
    <t>Windstar</t>
  </si>
  <si>
    <t>Expedition</t>
  </si>
  <si>
    <t>Ranger</t>
  </si>
  <si>
    <t>F-Series</t>
  </si>
  <si>
    <t>Honda</t>
  </si>
  <si>
    <t>Civic</t>
  </si>
  <si>
    <t>Accord</t>
  </si>
  <si>
    <t>CR-V</t>
  </si>
  <si>
    <t>Passport</t>
  </si>
  <si>
    <t>Odyssey</t>
  </si>
  <si>
    <t>Hyundai</t>
  </si>
  <si>
    <t>Accent</t>
  </si>
  <si>
    <t>Elantra</t>
  </si>
  <si>
    <t>Sonata</t>
  </si>
  <si>
    <t>Infiniti</t>
  </si>
  <si>
    <t>I30</t>
  </si>
  <si>
    <t>Jaguar</t>
  </si>
  <si>
    <t>S-Type</t>
  </si>
  <si>
    <t>Jeep</t>
  </si>
  <si>
    <t>Wrangler</t>
  </si>
  <si>
    <t>Cherokee</t>
  </si>
  <si>
    <t>Grand Cherokee</t>
  </si>
  <si>
    <t>Lexus</t>
  </si>
  <si>
    <t>ES300</t>
  </si>
  <si>
    <t>GS300</t>
  </si>
  <si>
    <t>GS400</t>
  </si>
  <si>
    <t>LS400</t>
  </si>
  <si>
    <t>LX470</t>
  </si>
  <si>
    <t>RX300</t>
  </si>
  <si>
    <t>Lincoln</t>
  </si>
  <si>
    <t>Continental</t>
  </si>
  <si>
    <t>Town car</t>
  </si>
  <si>
    <t>Navigator</t>
  </si>
  <si>
    <t>Mitsubishi</t>
  </si>
  <si>
    <t>Mirage</t>
  </si>
  <si>
    <t>Eclipse</t>
  </si>
  <si>
    <t>Galant</t>
  </si>
  <si>
    <t>Diamante</t>
  </si>
  <si>
    <t>3000GT</t>
  </si>
  <si>
    <t>Montero</t>
  </si>
  <si>
    <t>Montero Sport</t>
  </si>
  <si>
    <t>Mercury</t>
  </si>
  <si>
    <t>Mystique</t>
  </si>
  <si>
    <t>Cougar</t>
  </si>
  <si>
    <t>Sable</t>
  </si>
  <si>
    <t>Grand Marquis</t>
  </si>
  <si>
    <t>Mountaineer</t>
  </si>
  <si>
    <t>Villager</t>
  </si>
  <si>
    <t>Mercedes-B</t>
  </si>
  <si>
    <t>C-Class</t>
  </si>
  <si>
    <t>E-Class</t>
  </si>
  <si>
    <t>S-Class</t>
  </si>
  <si>
    <t>SL-Class</t>
  </si>
  <si>
    <t>SLK</t>
  </si>
  <si>
    <t>SLK230</t>
  </si>
  <si>
    <t>CLK Coupe</t>
  </si>
  <si>
    <t>CL500</t>
  </si>
  <si>
    <t>M-Class</t>
  </si>
  <si>
    <t>Nissan</t>
  </si>
  <si>
    <t>Sentra</t>
  </si>
  <si>
    <t>Altima</t>
  </si>
  <si>
    <t>Maxima</t>
  </si>
  <si>
    <t>Quest</t>
  </si>
  <si>
    <t>Pathfinder</t>
  </si>
  <si>
    <t>Xterra</t>
  </si>
  <si>
    <t>Frontier</t>
  </si>
  <si>
    <t>Oldsmobile</t>
  </si>
  <si>
    <t>Cutlass</t>
  </si>
  <si>
    <t>Intrigue</t>
  </si>
  <si>
    <t>Alero</t>
  </si>
  <si>
    <t>Aurora</t>
  </si>
  <si>
    <t>Bravada</t>
  </si>
  <si>
    <t>Silhouette</t>
  </si>
  <si>
    <t>Plymouth</t>
  </si>
  <si>
    <t>Breeze</t>
  </si>
  <si>
    <t>Voyager</t>
  </si>
  <si>
    <t>Prowler</t>
  </si>
  <si>
    <t>Pontiac</t>
  </si>
  <si>
    <t>Sunfire</t>
  </si>
  <si>
    <t>Grand Am</t>
  </si>
  <si>
    <t>Firebird</t>
  </si>
  <si>
    <t>Grand Prix</t>
  </si>
  <si>
    <t>Bonneville</t>
  </si>
  <si>
    <t>Montana</t>
  </si>
  <si>
    <t>Porsche</t>
  </si>
  <si>
    <t>Boxter</t>
  </si>
  <si>
    <t>Carrera Coupe</t>
  </si>
  <si>
    <t>Carrera Cabrio</t>
  </si>
  <si>
    <t>Saab</t>
  </si>
  <si>
    <t>9-5</t>
  </si>
  <si>
    <t>9-3</t>
  </si>
  <si>
    <t>Saturn</t>
  </si>
  <si>
    <t>SL</t>
  </si>
  <si>
    <t>SC</t>
  </si>
  <si>
    <t>SW</t>
  </si>
  <si>
    <t>LW</t>
  </si>
  <si>
    <t>LS</t>
  </si>
  <si>
    <t>Subaru</t>
  </si>
  <si>
    <t>Outback</t>
  </si>
  <si>
    <t>Forester</t>
  </si>
  <si>
    <t>Toyota</t>
  </si>
  <si>
    <t>Corolla</t>
  </si>
  <si>
    <t>Camry</t>
  </si>
  <si>
    <t>Avalon</t>
  </si>
  <si>
    <t>Celica</t>
  </si>
  <si>
    <t>Tacoma</t>
  </si>
  <si>
    <t>Sienna</t>
  </si>
  <si>
    <t>RAV4</t>
  </si>
  <si>
    <t>4Runner</t>
  </si>
  <si>
    <t>Land Cruiser</t>
  </si>
  <si>
    <t>Volkswagen</t>
  </si>
  <si>
    <t>Golf</t>
  </si>
  <si>
    <t>Jetta</t>
  </si>
  <si>
    <t>Passat</t>
  </si>
  <si>
    <t>Cabrio</t>
  </si>
  <si>
    <t>GTI</t>
  </si>
  <si>
    <t>Beetle</t>
  </si>
  <si>
    <t>Volvo</t>
  </si>
  <si>
    <t>S40</t>
  </si>
  <si>
    <t>V40</t>
  </si>
  <si>
    <t>S70</t>
  </si>
  <si>
    <t>V70</t>
  </si>
  <si>
    <t>C70</t>
  </si>
  <si>
    <t>S80</t>
  </si>
  <si>
    <t>Row Labels</t>
  </si>
  <si>
    <t>Average of Year Resale Value</t>
  </si>
  <si>
    <t>Average of Price</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</si>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</sst>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_-[$$-409]* #,##0_ ;_-[$$-409]* \-#,##0\ ;_-[$$-409]* &quot;-&quot;??_ ;_-@_ "/>
    <numFmt numFmtId="167"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8">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4" fontId="16" fillId="12" borderId="0" xfId="21" applyNumberFormat="1" applyFont="1"/>
    <xf numFmtId="164" fontId="0" fillId="0" borderId="0" xfId="0" applyNumberFormat="1"/>
    <xf numFmtId="1" fontId="0" fillId="0" borderId="10" xfId="0" applyNumberFormat="1" applyBorder="1"/>
    <xf numFmtId="165" fontId="0" fillId="0" borderId="10" xfId="0" applyNumberFormat="1" applyBorder="1"/>
    <xf numFmtId="9" fontId="0" fillId="0" borderId="10" xfId="42" applyFont="1" applyBorder="1"/>
    <xf numFmtId="166" fontId="0" fillId="0" borderId="0" xfId="0" applyNumberFormat="1"/>
    <xf numFmtId="0" fontId="19" fillId="0" borderId="0" xfId="0" applyFont="1"/>
    <xf numFmtId="0" fontId="0" fillId="0" borderId="0" xfId="0" pivotButton="1"/>
    <xf numFmtId="0" fontId="0" fillId="0" borderId="0" xfId="0" applyAlignment="1">
      <alignment horizontal="left"/>
    </xf>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48">
    <dxf>
      <numFmt numFmtId="1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7" formatCode="&quot;$&quot;#,##0.00"/>
    </dxf>
    <dxf>
      <numFmt numFmtId="167" formatCode="&quot;$&quot;#,##0.00"/>
    </dxf>
    <dxf>
      <numFmt numFmtId="167" formatCode="&quot;$&quot;#,##0.00"/>
    </dxf>
    <dxf>
      <numFmt numFmtId="167" formatCode="&quot;$&quot;#,##0.00"/>
    </dxf>
    <dxf>
      <numFmt numFmtId="168"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65"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eetMetadata" Target="metadata.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[Car_Sales_Dashboard.xlsx]Bar Chart!PivotTable4</c:name>
    <c:fmtId val="8"/>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Chart'!$B$4:$B$8</c:f>
              <c:numCache>
                <c:formatCode>"$"#,##0.00</c:formatCode>
                <c:ptCount val="4"/>
                <c:pt idx="0">
                  <c:v>21986.666666666668</c:v>
                </c:pt>
                <c:pt idx="1">
                  <c:v>28270</c:v>
                </c:pt>
                <c:pt idx="2">
                  <c:v>29766.666666666668</c:v>
                </c:pt>
                <c:pt idx="3">
                  <c:v>14941.25</c:v>
                </c:pt>
              </c:numCache>
            </c:numRef>
          </c:val>
          <c:extLst>
            <c:ext xmlns:c16="http://schemas.microsoft.com/office/drawing/2014/chart" uri="{C3380CC4-5D6E-409C-BE32-E72D297353CC}">
              <c16:uniqueId val="{00000000-FB54-473E-89B8-A467352A60F0}"/>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Chart'!$C$4:$C$8</c:f>
              <c:numCache>
                <c:formatCode>"$"#,##0.00</c:formatCode>
                <c:ptCount val="4"/>
                <c:pt idx="0">
                  <c:v>30633.333333333332</c:v>
                </c:pt>
                <c:pt idx="1">
                  <c:v>39980</c:v>
                </c:pt>
                <c:pt idx="2">
                  <c:v>33096.666666666664</c:v>
                </c:pt>
                <c:pt idx="3">
                  <c:v>26781.25</c:v>
                </c:pt>
              </c:numCache>
            </c:numRef>
          </c:val>
          <c:extLst>
            <c:ext xmlns:c16="http://schemas.microsoft.com/office/drawing/2014/chart" uri="{C3380CC4-5D6E-409C-BE32-E72D297353CC}">
              <c16:uniqueId val="{00000001-FB54-473E-89B8-A467352A60F0}"/>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6806-2F4F-B673-C75FDBCAD9DC}"/>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2-9972-1D45-8175-A6DCE4CD3D47}"/>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9972-1D45-8175-A6DCE4CD3D47}"/>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4-9972-1D45-8175-A6DCE4CD3D47}"/>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9972-1D45-8175-A6DCE4CD3D47}"/>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6-9972-1D45-8175-A6DCE4CD3D47}"/>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9972-1D45-8175-A6DCE4CD3D47}"/>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78E4-4C27-A0DD-D9DF6F169BC6}"/>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78E4-4C27-A0DD-D9DF6F169BC6}"/>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78E4-4C27-A0DD-D9DF6F169BC6}"/>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0-9972-1D45-8175-A6DCE4CD3D47}"/>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0"/>
      <c:rotY val="0"/>
      <c:depthPercent val="60"/>
      <c:rAngAx val="0"/>
      <c:perspective val="100"/>
    </c:view3D>
    <c:floor>
      <c:thickness val="0"/>
      <c:spPr>
        <a:solidFill>
          <a:schemeClr val="lt1">
            <a:lumMod val="95000"/>
          </a:schemeClr>
        </a:solid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Pie, Sunburst Chart'!$M$1</c:f>
              <c:strCache>
                <c:ptCount val="1"/>
                <c:pt idx="0">
                  <c:v>Power Perf Factor</c:v>
                </c:pt>
              </c:strCache>
            </c:strRef>
          </c:tx>
          <c:spPr>
            <a:solidFill>
              <a:schemeClr val="accent1">
                <a:alpha val="85000"/>
              </a:schemeClr>
            </a:solidFill>
            <a:ln w="9525" cap="flat" cmpd="sng" algn="ctr">
              <a:solidFill>
                <a:schemeClr val="accent1">
                  <a:lumMod val="75000"/>
                </a:schemeClr>
              </a:solidFill>
              <a:round/>
            </a:ln>
            <a:effectLst/>
            <a:sp3d contourW="9525">
              <a:contourClr>
                <a:schemeClr val="accent1">
                  <a:lumMod val="75000"/>
                </a:schemeClr>
              </a:contourClr>
            </a:sp3d>
          </c:spPr>
          <c:invertIfNegative val="0"/>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Chart'!$M$2:$M$156</c:f>
              <c:numCache>
                <c:formatCode>General</c:formatCode>
                <c:ptCount val="9"/>
                <c:pt idx="0">
                  <c:v>62.35557713</c:v>
                </c:pt>
                <c:pt idx="1">
                  <c:v>84.911898260000001</c:v>
                </c:pt>
                <c:pt idx="2">
                  <c:v>54.372419649999998</c:v>
                </c:pt>
                <c:pt idx="3">
                  <c:v>56.496030339999997</c:v>
                </c:pt>
                <c:pt idx="4">
                  <c:v>47.96897242</c:v>
                </c:pt>
                <c:pt idx="5">
                  <c:v>102.5289842</c:v>
                </c:pt>
                <c:pt idx="6">
                  <c:v>51.955108869999997</c:v>
                </c:pt>
                <c:pt idx="7">
                  <c:v>78.027219470000006</c:v>
                </c:pt>
                <c:pt idx="8">
                  <c:v>55.297116580000001</c:v>
                </c:pt>
              </c:numCache>
            </c:numRef>
          </c:val>
          <c:extLst>
            <c:ext xmlns:c16="http://schemas.microsoft.com/office/drawing/2014/chart" uri="{C3380CC4-5D6E-409C-BE32-E72D297353CC}">
              <c16:uniqueId val="{00000000-4965-435A-9200-054D24B917F1}"/>
            </c:ext>
          </c:extLst>
        </c:ser>
        <c:dLbls>
          <c:showLegendKey val="0"/>
          <c:showVal val="0"/>
          <c:showCatName val="0"/>
          <c:showSerName val="0"/>
          <c:showPercent val="0"/>
          <c:showBubbleSize val="0"/>
        </c:dLbls>
        <c:gapWidth val="65"/>
        <c:shape val="box"/>
        <c:axId val="1120321872"/>
        <c:axId val="1120417536"/>
        <c:axId val="0"/>
      </c:bar3DChart>
      <c:catAx>
        <c:axId val="112032187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120417536"/>
        <c:crosses val="autoZero"/>
        <c:auto val="1"/>
        <c:lblAlgn val="ctr"/>
        <c:lblOffset val="100"/>
        <c:noMultiLvlLbl val="0"/>
      </c:catAx>
      <c:valAx>
        <c:axId val="1120417536"/>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120321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view3D>
      <c:rotX val="5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'Column, Pie, Sunburst Chart'!$F$1</c:f>
              <c:strCache>
                <c:ptCount val="1"/>
                <c:pt idx="0">
                  <c:v>Retention %</c:v>
                </c:pt>
              </c:strCache>
            </c:strRef>
          </c:tx>
          <c:dPt>
            <c:idx val="0"/>
            <c:bubble3D val="0"/>
            <c:spPr>
              <a:solidFill>
                <a:schemeClr val="accent1"/>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1-E3C9-4FB7-8A9C-652EBE24E59D}"/>
              </c:ext>
            </c:extLst>
          </c:dPt>
          <c:dPt>
            <c:idx val="1"/>
            <c:bubble3D val="0"/>
            <c:spPr>
              <a:solidFill>
                <a:schemeClr val="accent2"/>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3-E3C9-4FB7-8A9C-652EBE24E59D}"/>
              </c:ext>
            </c:extLst>
          </c:dPt>
          <c:dPt>
            <c:idx val="2"/>
            <c:bubble3D val="0"/>
            <c:spPr>
              <a:solidFill>
                <a:schemeClr val="accent3"/>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5-E3C9-4FB7-8A9C-652EBE24E59D}"/>
              </c:ext>
            </c:extLst>
          </c:dPt>
          <c:dPt>
            <c:idx val="3"/>
            <c:bubble3D val="0"/>
            <c:spPr>
              <a:solidFill>
                <a:schemeClr val="accent4"/>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7-E3C9-4FB7-8A9C-652EBE24E59D}"/>
              </c:ext>
            </c:extLst>
          </c:dPt>
          <c:dPt>
            <c:idx val="4"/>
            <c:bubble3D val="0"/>
            <c:spPr>
              <a:solidFill>
                <a:schemeClr val="accent5"/>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9-E3C9-4FB7-8A9C-652EBE24E59D}"/>
              </c:ext>
            </c:extLst>
          </c:dPt>
          <c:dPt>
            <c:idx val="5"/>
            <c:bubble3D val="0"/>
            <c:spPr>
              <a:solidFill>
                <a:schemeClr val="accent6"/>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B-E3C9-4FB7-8A9C-652EBE24E59D}"/>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D-AB88-41E1-B700-2650090C17CC}"/>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0F-AB88-41E1-B700-2650090C17CC}"/>
              </c:ext>
            </c:extLst>
          </c:dPt>
          <c:dPt>
            <c:idx val="8"/>
            <c:bubble3D val="0"/>
            <c:spPr>
              <a:solidFill>
                <a:schemeClr val="accent3">
                  <a:lumMod val="60000"/>
                </a:schemeClr>
              </a:solidFill>
              <a:ln>
                <a:noFill/>
              </a:ln>
              <a:effectLst>
                <a:outerShdw blurRad="254000" sx="102000" sy="102000" algn="ctr" rotWithShape="0">
                  <a:prstClr val="black">
                    <a:alpha val="20000"/>
                  </a:prstClr>
                </a:outerShdw>
              </a:effectLst>
              <a:sp3d/>
            </c:spPr>
            <c:extLst>
              <c:ext xmlns:c16="http://schemas.microsoft.com/office/drawing/2014/chart" uri="{C3380CC4-5D6E-409C-BE32-E72D297353CC}">
                <c16:uniqueId val="{00000011-AB88-41E1-B700-2650090C17CC}"/>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1"/>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'Column, Pie, Sunburst Chart'!$B$2:$B$156</c:f>
              <c:strCache>
                <c:ptCount val="9"/>
                <c:pt idx="0">
                  <c:v>4Runner</c:v>
                </c:pt>
                <c:pt idx="1">
                  <c:v>Avalon</c:v>
                </c:pt>
                <c:pt idx="2">
                  <c:v>Camry</c:v>
                </c:pt>
                <c:pt idx="3">
                  <c:v>Celica</c:v>
                </c:pt>
                <c:pt idx="4">
                  <c:v>Corolla</c:v>
                </c:pt>
                <c:pt idx="5">
                  <c:v>Land Cruiser</c:v>
                </c:pt>
                <c:pt idx="6">
                  <c:v>RAV4</c:v>
                </c:pt>
                <c:pt idx="7">
                  <c:v>Sienna</c:v>
                </c:pt>
                <c:pt idx="8">
                  <c:v>Tacoma</c:v>
                </c:pt>
              </c:strCache>
            </c:strRef>
          </c:cat>
          <c:val>
            <c:numRef>
              <c:f>'Column, Pie, Sunburst Chart'!$F$2:$F$156</c:f>
              <c:numCache>
                <c:formatCode>0%</c:formatCode>
                <c:ptCount val="9"/>
                <c:pt idx="0">
                  <c:v>0.87154522613065322</c:v>
                </c:pt>
                <c:pt idx="1">
                  <c:v>0.71011939714229788</c:v>
                </c:pt>
                <c:pt idx="2">
                  <c:v>0.75607946112569924</c:v>
                </c:pt>
                <c:pt idx="3">
                  <c:v>0.91525925925925922</c:v>
                </c:pt>
                <c:pt idx="4">
                  <c:v>0.76480012206286241</c:v>
                </c:pt>
                <c:pt idx="5">
                  <c:v>0.65883080729972165</c:v>
                </c:pt>
                <c:pt idx="6">
                  <c:v>0.78902179062055899</c:v>
                </c:pt>
                <c:pt idx="7">
                  <c:v>0.83552396280400576</c:v>
                </c:pt>
                <c:pt idx="8">
                  <c:v>0.83058639833448988</c:v>
                </c:pt>
              </c:numCache>
            </c:numRef>
          </c:val>
          <c:extLst>
            <c:ext xmlns:c16="http://schemas.microsoft.com/office/drawing/2014/chart" uri="{C3380CC4-5D6E-409C-BE32-E72D297353CC}">
              <c16:uniqueId val="{0000000C-E3C9-4FB7-8A9C-652EBE24E59D}"/>
            </c:ext>
          </c:extLst>
        </c:ser>
        <c:dLbls>
          <c:dLblPos val="ctr"/>
          <c:showLegendKey val="0"/>
          <c:showVal val="0"/>
          <c:showCatName val="1"/>
          <c:showSerName val="0"/>
          <c:showPercent val="0"/>
          <c:showBubbleSize val="0"/>
          <c:showLeaderLines val="1"/>
        </c:dLbls>
      </c:pie3D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[Car_Sales_Dashboard.xlsx]Bar Chart!PivotTable4</c:name>
    <c:fmtId val="34"/>
  </c:pivotSource>
  <c:chart>
    <c:autoTitleDeleted val="0"/>
    <c:pivotFmts>
      <c:pivotFmt>
        <c:idx val="0"/>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alpha val="85000"/>
            </a:schemeClr>
          </a:solidFill>
          <a:ln w="9525" cap="flat" cmpd="sng" algn="ctr">
            <a:solidFill>
              <a:schemeClr val="lt1">
                <a:alpha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Chart'!$B$4:$B$8</c:f>
              <c:numCache>
                <c:formatCode>"$"#,##0.00</c:formatCode>
                <c:ptCount val="4"/>
                <c:pt idx="0">
                  <c:v>21986.666666666668</c:v>
                </c:pt>
                <c:pt idx="1">
                  <c:v>28270</c:v>
                </c:pt>
                <c:pt idx="2">
                  <c:v>29766.666666666668</c:v>
                </c:pt>
                <c:pt idx="3">
                  <c:v>14941.25</c:v>
                </c:pt>
              </c:numCache>
            </c:numRef>
          </c:val>
          <c:extLst>
            <c:ext xmlns:c16="http://schemas.microsoft.com/office/drawing/2014/chart" uri="{C3380CC4-5D6E-409C-BE32-E72D297353CC}">
              <c16:uniqueId val="{00000000-D1F2-40FB-84A3-D156F6C374BC}"/>
            </c:ext>
          </c:extLst>
        </c:ser>
        <c:ser>
          <c:idx val="1"/>
          <c:order val="1"/>
          <c:tx>
            <c:strRef>
              <c:f>'Bar Chart'!$C$3</c:f>
              <c:strCache>
                <c:ptCount val="1"/>
                <c:pt idx="0">
                  <c:v>Average of Price</c:v>
                </c:pt>
              </c:strCache>
            </c:strRef>
          </c:tx>
          <c:spPr>
            <a:solidFill>
              <a:schemeClr val="accent2">
                <a:alpha val="85000"/>
              </a:schemeClr>
            </a:solidFill>
            <a:ln w="9525" cap="flat" cmpd="sng" algn="ctr">
              <a:solidFill>
                <a:schemeClr val="lt1">
                  <a:alpha val="50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'Bar Chart'!$A$4:$A$8</c:f>
              <c:strCache>
                <c:ptCount val="4"/>
                <c:pt idx="0">
                  <c:v>Acura</c:v>
                </c:pt>
                <c:pt idx="1">
                  <c:v>Audi</c:v>
                </c:pt>
                <c:pt idx="2">
                  <c:v>BMW</c:v>
                </c:pt>
                <c:pt idx="3">
                  <c:v>Buick</c:v>
                </c:pt>
              </c:strCache>
            </c:strRef>
          </c:cat>
          <c:val>
            <c:numRef>
              <c:f>'Bar Chart'!$C$4:$C$8</c:f>
              <c:numCache>
                <c:formatCode>"$"#,##0.00</c:formatCode>
                <c:ptCount val="4"/>
                <c:pt idx="0">
                  <c:v>30633.333333333332</c:v>
                </c:pt>
                <c:pt idx="1">
                  <c:v>39980</c:v>
                </c:pt>
                <c:pt idx="2">
                  <c:v>33096.666666666664</c:v>
                </c:pt>
                <c:pt idx="3">
                  <c:v>26781.25</c:v>
                </c:pt>
              </c:numCache>
            </c:numRef>
          </c:val>
          <c:extLst>
            <c:ext xmlns:c16="http://schemas.microsoft.com/office/drawing/2014/chart" uri="{C3380CC4-5D6E-409C-BE32-E72D297353CC}">
              <c16:uniqueId val="{00000001-D1F2-40FB-84A3-D156F6C374BC}"/>
            </c:ext>
          </c:extLst>
        </c:ser>
        <c:dLbls>
          <c:dLblPos val="inEnd"/>
          <c:showLegendKey val="0"/>
          <c:showVal val="1"/>
          <c:showCatName val="0"/>
          <c:showSerName val="0"/>
          <c:showPercent val="0"/>
          <c:showBubbleSize val="0"/>
        </c:dLbls>
        <c:gapWidth val="65"/>
        <c:axId val="1377535720"/>
        <c:axId val="1377539464"/>
      </c:barChart>
      <c:catAx>
        <c:axId val="1377535720"/>
        <c:scaling>
          <c:orientation val="minMax"/>
        </c:scaling>
        <c:delete val="0"/>
        <c:axPos val="l"/>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77539464"/>
        <c:crosses val="autoZero"/>
        <c:auto val="1"/>
        <c:lblAlgn val="ctr"/>
        <c:lblOffset val="100"/>
        <c:noMultiLvlLbl val="0"/>
      </c:catAx>
      <c:valAx>
        <c:axId val="1377539464"/>
        <c:scaling>
          <c:orientation val="minMax"/>
        </c:scaling>
        <c:delete val="0"/>
        <c:axPos val="b"/>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crossAx val="1377535720"/>
        <c:crosses val="autoZero"/>
        <c:crossBetween val="between"/>
      </c:valAx>
      <c:spPr>
        <a:noFill/>
        <a:ln>
          <a:noFill/>
        </a:ln>
        <a:effectLst/>
      </c:spPr>
    </c:plotArea>
    <c:legend>
      <c:legendPos val="b"/>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title pos="t" align="ctr" overlay="0">
      <cx:tx>
        <cx:rich>
          <a:bodyPr spcFirstLastPara="1" vertOverflow="ellipsis" horzOverflow="overflow" wrap="square" lIns="0" tIns="0" rIns="0" bIns="0" anchor="ctr" anchorCtr="1"/>
          <a:lstStyle/>
          <a:p>
            <a:pPr rtl="0"/>
            <a:r>
              <a:rPr lang="en-US" sz="1800" b="0" i="0" baseline="0">
                <a:effectLst/>
              </a:rPr>
              <a:t>Unit Sales</a:t>
            </a:r>
          </a:p>
          <a:p>
            <a:pPr rtl="0"/>
            <a:endParaRPr lang="en-CA" sz="1400">
              <a:effectLst/>
            </a:endParaRPr>
          </a:p>
        </cx:rich>
      </cx:tx>
    </cx:title>
    <cx:plotArea>
      <cx:plotAreaRegion>
        <cx:series layoutId="sunburst" uniqueId="{BA67920D-01B5-344D-988F-2033EFE5936B}">
          <cx:tx>
            <cx:txData>
              <cx:f/>
              <cx:v>Unit Sales</cx:v>
            </cx:txData>
          </cx:tx>
          <cx:dataLabels pos="ctr">
            <cx:visibility seriesName="0" categoryName="1" value="0"/>
          </cx:dataLabels>
          <cx:dataId val="0"/>
        </cx:series>
      </cx:plotAreaRegion>
    </cx:plotArea>
    <cx:legend pos="r"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alpha val="85000"/>
        </a:schemeClr>
      </a:solidFill>
      <a:ln w="9525" cap="flat" cmpd="sng" algn="ctr">
        <a:solidFill>
          <a:schemeClr val="phClr">
            <a:lumMod val="75000"/>
          </a:schemeClr>
        </a:solidFill>
        <a:round/>
      </a:ln>
    </cs:spPr>
  </cs:dataPoint>
  <cs:dataPoint3D>
    <cs:lnRef idx="0">
      <cs:styleClr val="auto"/>
    </cs:lnRef>
    <cs:fillRef idx="0">
      <cs:styleClr val="auto"/>
    </cs:fillRef>
    <cs:effectRef idx="0">
      <cs:styleClr val="auto"/>
    </cs:effectRef>
    <cs:fontRef idx="minor">
      <a:schemeClr val="dk1"/>
    </cs:fontRef>
    <cs:spPr>
      <a:solidFill>
        <a:schemeClr val="phClr">
          <a:alpha val="85000"/>
        </a:schemeClr>
      </a:solidFill>
      <a:ln w="9525" cap="flat" cmpd="sng" algn="ctr">
        <a:solidFill>
          <a:schemeClr val="phClr">
            <a:lumMod val="75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spPr>
      <a:solidFill>
        <a:schemeClr val="lt1">
          <a:lumMod val="95000"/>
        </a:schemeClr>
      </a:solidFill>
      <a:sp3d/>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64">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1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383">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lt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ln>
        <a:solidFill>
          <a:schemeClr val="lt1"/>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microsoft.com/office/2014/relationships/chartEx" Target="../charts/chartEx1.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xdr:from>
      <xdr:col>3</xdr:col>
      <xdr:colOff>352425</xdr:colOff>
      <xdr:row>2</xdr:row>
      <xdr:rowOff>9525</xdr:rowOff>
    </xdr:from>
    <xdr:to>
      <xdr:col>14</xdr:col>
      <xdr:colOff>114300</xdr:colOff>
      <xdr:row>32</xdr:row>
      <xdr:rowOff>38100</xdr:rowOff>
    </xdr:to>
    <xdr:graphicFrame macro="">
      <xdr:nvGraphicFramePr>
        <xdr:cNvPr id="4" name="Chart 3">
          <a:extLst>
            <a:ext uri="{FF2B5EF4-FFF2-40B4-BE49-F238E27FC236}">
              <a16:creationId xmlns:a16="http://schemas.microsoft.com/office/drawing/2014/main" id="{0F778272-F97D-4D81-A4B0-F9CC63B0E2B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19050</xdr:colOff>
      <xdr:row>1</xdr:row>
      <xdr:rowOff>180975</xdr:rowOff>
    </xdr:from>
    <xdr:to>
      <xdr:col>19</xdr:col>
      <xdr:colOff>19050</xdr:colOff>
      <xdr:row>14</xdr:row>
      <xdr:rowOff>133344</xdr:rowOff>
    </xdr:to>
    <mc:AlternateContent xmlns:mc="http://schemas.openxmlformats.org/markup-compatibility/2006" xmlns:a14="http://schemas.microsoft.com/office/drawing/2010/main">
      <mc:Choice Requires="a14">
        <xdr:graphicFrame macro="">
          <xdr:nvGraphicFramePr>
            <xdr:cNvPr id="3" name="Manufacturer">
              <a:extLst>
                <a:ext uri="{FF2B5EF4-FFF2-40B4-BE49-F238E27FC236}">
                  <a16:creationId xmlns:a16="http://schemas.microsoft.com/office/drawing/2014/main" id="{F09CCFCC-6286-754C-9ADE-E26FF56E467B}"/>
                </a:ext>
                <a:ext uri="{147F2762-F138-4A5C-976F-8EAC2B608ADB}">
                  <a16:predDERef xmlns:a16="http://schemas.microsoft.com/office/drawing/2014/main" pred="{0F778272-F97D-4D81-A4B0-F9CC63B0E2B6}"/>
                </a:ext>
              </a:extLst>
            </xdr:cNvPr>
            <xdr:cNvGraphicFramePr/>
          </xdr:nvGraphicFramePr>
          <xdr:xfrm>
            <a:off x="0" y="0"/>
            <a:ext cx="0" cy="0"/>
          </xdr:xfrm>
          <a:graphic>
            <a:graphicData uri="http://schemas.microsoft.com/office/drawing/2010/slicer">
              <sle:slicer xmlns:sle="http://schemas.microsoft.com/office/drawing/2010/slicer" name="Manufacturer"/>
            </a:graphicData>
          </a:graphic>
        </xdr:graphicFrame>
      </mc:Choice>
      <mc:Fallback xmlns="">
        <xdr:sp macro="" textlink="">
          <xdr:nvSpPr>
            <xdr:cNvPr id="0" name=""/>
            <xdr:cNvSpPr>
              <a:spLocks noTextEdit="1"/>
            </xdr:cNvSpPr>
          </xdr:nvSpPr>
          <xdr:spPr>
            <a:xfrm>
              <a:off x="13982700" y="9906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wsDr>
</file>

<file path=xl/drawings/drawing2.xml><?xml version="1.0" encoding="utf-8"?>
<xdr:wsDr xmlns:xdr="http://schemas.openxmlformats.org/drawingml/2006/spreadsheetDrawing" xmlns:a="http://schemas.openxmlformats.org/drawingml/2006/main">
  <xdr:twoCellAnchor editAs="absolute">
    <xdr:from>
      <xdr:col>5</xdr:col>
      <xdr:colOff>935037</xdr:colOff>
      <xdr:row>174</xdr:row>
      <xdr:rowOff>0</xdr:rowOff>
    </xdr:from>
    <xdr:to>
      <xdr:col>8</xdr:col>
      <xdr:colOff>592137</xdr:colOff>
      <xdr:row>187</xdr:row>
      <xdr:rowOff>152400</xdr:rowOff>
    </xdr:to>
    <mc:AlternateContent xmlns:mc="http://schemas.openxmlformats.org/markup-compatibility/2006" xmlns:sle15="http://schemas.microsoft.com/office/drawing/2012/slicer">
      <mc:Choice Requires="sle15">
        <xdr:graphicFrame macro="">
          <xdr:nvGraphicFramePr>
            <xdr:cNvPr id="13" name="Model">
              <a:extLst>
                <a:ext uri="{FF2B5EF4-FFF2-40B4-BE49-F238E27FC236}">
                  <a16:creationId xmlns:a16="http://schemas.microsoft.com/office/drawing/2014/main" id="{F201C03C-A1A2-FF46-BE4D-8B391F354697}"/>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mlns="">
        <xdr:sp macro="" textlink="">
          <xdr:nvSpPr>
            <xdr:cNvPr id="0" name=""/>
            <xdr:cNvSpPr>
              <a:spLocks noTextEdit="1"/>
            </xdr:cNvSpPr>
          </xdr:nvSpPr>
          <xdr:spPr>
            <a:xfrm>
              <a:off x="6388100" y="4876800"/>
              <a:ext cx="2933700" cy="2628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441325</xdr:colOff>
      <xdr:row>158</xdr:row>
      <xdr:rowOff>158750</xdr:rowOff>
    </xdr:from>
    <xdr:to>
      <xdr:col>5</xdr:col>
      <xdr:colOff>9525</xdr:colOff>
      <xdr:row>173</xdr:row>
      <xdr:rowOff>44450</xdr:rowOff>
    </xdr:to>
    <xdr:graphicFrame macro="">
      <xdr:nvGraphicFramePr>
        <xdr:cNvPr id="14" name="Chart 13">
          <a:extLst>
            <a:ext uri="{FF2B5EF4-FFF2-40B4-BE49-F238E27FC236}">
              <a16:creationId xmlns:a16="http://schemas.microsoft.com/office/drawing/2014/main" id="{71B7AA35-EA38-764D-A229-E35761591BFA}"/>
            </a:ext>
            <a:ext uri="{147F2762-F138-4A5C-976F-8EAC2B608ADB}">
              <a16:predDERef xmlns:a16="http://schemas.microsoft.com/office/drawing/2014/main" pred="{F201C03C-A1A2-FF46-BE4D-8B391F35469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441325</xdr:colOff>
      <xdr:row>177</xdr:row>
      <xdr:rowOff>3175</xdr:rowOff>
    </xdr:from>
    <xdr:to>
      <xdr:col>5</xdr:col>
      <xdr:colOff>9525</xdr:colOff>
      <xdr:row>191</xdr:row>
      <xdr:rowOff>79375</xdr:rowOff>
    </xdr:to>
    <mc:AlternateContent xmlns:mc="http://schemas.openxmlformats.org/markup-compatibility/2006">
      <mc:Choice xmlns:cx1="http://schemas.microsoft.com/office/drawing/2015/9/8/chartex" Requires="cx1">
        <xdr:graphicFrame macro="">
          <xdr:nvGraphicFramePr>
            <xdr:cNvPr id="15" name="Chart 14">
              <a:extLst>
                <a:ext uri="{FF2B5EF4-FFF2-40B4-BE49-F238E27FC236}">
                  <a16:creationId xmlns:a16="http://schemas.microsoft.com/office/drawing/2014/main" id="{FB3583C9-9018-1F41-9B0A-2736C6E10D05}"/>
                </a:ext>
                <a:ext uri="{147F2762-F138-4A5C-976F-8EAC2B608ADB}">
                  <a16:predDERef xmlns:a16="http://schemas.microsoft.com/office/drawing/2014/main" pred="{71B7AA35-EA38-764D-A229-E35761591BF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541462" y="5618162"/>
              <a:ext cx="4430713" cy="26098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930275</xdr:colOff>
      <xdr:row>158</xdr:row>
      <xdr:rowOff>158750</xdr:rowOff>
    </xdr:from>
    <xdr:to>
      <xdr:col>10</xdr:col>
      <xdr:colOff>241300</xdr:colOff>
      <xdr:row>173</xdr:row>
      <xdr:rowOff>44450</xdr:rowOff>
    </xdr:to>
    <xdr:graphicFrame macro="">
      <xdr:nvGraphicFramePr>
        <xdr:cNvPr id="2" name="Chart 1">
          <a:extLst>
            <a:ext uri="{FF2B5EF4-FFF2-40B4-BE49-F238E27FC236}">
              <a16:creationId xmlns:a16="http://schemas.microsoft.com/office/drawing/2014/main" id="{D2E71E78-F8CF-1943-83C2-9B48A8D47C2E}"/>
            </a:ext>
            <a:ext uri="{147F2762-F138-4A5C-976F-8EAC2B608ADB}">
              <a16:predDERef xmlns:a16="http://schemas.microsoft.com/office/drawing/2014/main" pred="{FB3583C9-9018-1F41-9B0A-2736C6E10D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19049</xdr:colOff>
      <xdr:row>22</xdr:row>
      <xdr:rowOff>47625</xdr:rowOff>
    </xdr:from>
    <xdr:to>
      <xdr:col>7</xdr:col>
      <xdr:colOff>514350</xdr:colOff>
      <xdr:row>38</xdr:row>
      <xdr:rowOff>104775</xdr:rowOff>
    </xdr:to>
    <xdr:graphicFrame macro="">
      <xdr:nvGraphicFramePr>
        <xdr:cNvPr id="2" name="Chart 1">
          <a:extLst>
            <a:ext uri="{FF2B5EF4-FFF2-40B4-BE49-F238E27FC236}">
              <a16:creationId xmlns:a16="http://schemas.microsoft.com/office/drawing/2014/main" id="{8AA76308-9D11-46AC-B5B7-8A82E4A0652F}"/>
            </a:ext>
            <a:ext uri="{147F2762-F138-4A5C-976F-8EAC2B608ADB}">
              <a16:predDERef xmlns:a16="http://schemas.microsoft.com/office/drawing/2014/main" pred="{F201C03C-A1A2-FF46-BE4D-8B391F3546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485775</xdr:colOff>
      <xdr:row>0</xdr:row>
      <xdr:rowOff>38100</xdr:rowOff>
    </xdr:from>
    <xdr:to>
      <xdr:col>19</xdr:col>
      <xdr:colOff>192087</xdr:colOff>
      <xdr:row>22</xdr:row>
      <xdr:rowOff>19050</xdr:rowOff>
    </xdr:to>
    <xdr:graphicFrame macro="">
      <xdr:nvGraphicFramePr>
        <xdr:cNvPr id="3" name="Chart 2">
          <a:extLst>
            <a:ext uri="{FF2B5EF4-FFF2-40B4-BE49-F238E27FC236}">
              <a16:creationId xmlns:a16="http://schemas.microsoft.com/office/drawing/2014/main" id="{927E5622-C02A-4640-9AFC-3F46A6CE9EB2}"/>
            </a:ext>
            <a:ext uri="{147F2762-F138-4A5C-976F-8EAC2B608ADB}">
              <a16:predDERef xmlns:a16="http://schemas.microsoft.com/office/drawing/2014/main" pred="{8AA76308-9D11-46AC-B5B7-8A82E4A065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28575</xdr:colOff>
      <xdr:row>0</xdr:row>
      <xdr:rowOff>38100</xdr:rowOff>
    </xdr:from>
    <xdr:to>
      <xdr:col>10</xdr:col>
      <xdr:colOff>28575</xdr:colOff>
      <xdr:row>22</xdr:row>
      <xdr:rowOff>19050</xdr:rowOff>
    </xdr:to>
    <xdr:graphicFrame macro="">
      <xdr:nvGraphicFramePr>
        <xdr:cNvPr id="11" name="Chart 10">
          <a:extLst>
            <a:ext uri="{FF2B5EF4-FFF2-40B4-BE49-F238E27FC236}">
              <a16:creationId xmlns:a16="http://schemas.microsoft.com/office/drawing/2014/main" id="{3B0C2AC5-55A8-45E1-93AF-B0876E6CCDD4}"/>
            </a:ext>
            <a:ext uri="{147F2762-F138-4A5C-976F-8EAC2B608ADB}">
              <a16:predDERef xmlns:a16="http://schemas.microsoft.com/office/drawing/2014/main" pred="{927E5622-C02A-4640-9AFC-3F46A6CE9E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523874</xdr:colOff>
      <xdr:row>22</xdr:row>
      <xdr:rowOff>57150</xdr:rowOff>
    </xdr:from>
    <xdr:to>
      <xdr:col>15</xdr:col>
      <xdr:colOff>57149</xdr:colOff>
      <xdr:row>38</xdr:row>
      <xdr:rowOff>95250</xdr:rowOff>
    </xdr:to>
    <mc:AlternateContent xmlns:mc="http://schemas.openxmlformats.org/markup-compatibility/2006">
      <mc:Choice xmlns:cx1="http://schemas.microsoft.com/office/drawing/2015/9/8/chartex" Requires="cx1">
        <xdr:graphicFrame macro="">
          <xdr:nvGraphicFramePr>
            <xdr:cNvPr id="12" name="Chart 14">
              <a:extLst>
                <a:ext uri="{FF2B5EF4-FFF2-40B4-BE49-F238E27FC236}">
                  <a16:creationId xmlns:a16="http://schemas.microsoft.com/office/drawing/2014/main" id="{F5155111-41F0-4E3F-84E3-9C7762928B3B}"/>
                </a:ext>
                <a:ext uri="{147F2762-F138-4A5C-976F-8EAC2B608ADB}">
                  <a16:predDERef xmlns:a16="http://schemas.microsoft.com/office/drawing/2014/main" pred="{3B0C2AC5-55A8-45E1-93AF-B0876E6CCDD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5057774" y="4038600"/>
              <a:ext cx="4714875" cy="29337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10</xdr:col>
      <xdr:colOff>57150</xdr:colOff>
      <xdr:row>0</xdr:row>
      <xdr:rowOff>38099</xdr:rowOff>
    </xdr:from>
    <xdr:to>
      <xdr:col>12</xdr:col>
      <xdr:colOff>476250</xdr:colOff>
      <xdr:row>22</xdr:row>
      <xdr:rowOff>9525</xdr:rowOff>
    </xdr:to>
    <mc:AlternateContent xmlns:mc="http://schemas.openxmlformats.org/markup-compatibility/2006" xmlns:a14="http://schemas.microsoft.com/office/drawing/2010/main">
      <mc:Choice Requires="a14">
        <xdr:graphicFrame macro="">
          <xdr:nvGraphicFramePr>
            <xdr:cNvPr id="4" name="Manufacturer 1">
              <a:extLst>
                <a:ext uri="{FF2B5EF4-FFF2-40B4-BE49-F238E27FC236}">
                  <a16:creationId xmlns:a16="http://schemas.microsoft.com/office/drawing/2014/main" id="{F83EEC18-81AA-4F69-A77D-4B44B4E7A365}"/>
                </a:ext>
                <a:ext uri="{147F2762-F138-4A5C-976F-8EAC2B608ADB}">
                  <a16:predDERef xmlns:a16="http://schemas.microsoft.com/office/drawing/2014/main" pred="{0F778272-F97D-4D81-A4B0-F9CC63B0E2B6}"/>
                </a:ext>
              </a:extLst>
            </xdr:cNvPr>
            <xdr:cNvGraphicFramePr/>
          </xdr:nvGraphicFramePr>
          <xdr:xfrm>
            <a:off x="0" y="0"/>
            <a:ext cx="0" cy="0"/>
          </xdr:xfrm>
          <a:graphic>
            <a:graphicData uri="http://schemas.microsoft.com/office/drawing/2010/slicer">
              <sle:slicer xmlns:sle="http://schemas.microsoft.com/office/drawing/2010/slicer" name="Manufacturer 1"/>
            </a:graphicData>
          </a:graphic>
        </xdr:graphicFrame>
      </mc:Choice>
      <mc:Fallback xmlns="">
        <xdr:sp macro="" textlink="">
          <xdr:nvSpPr>
            <xdr:cNvPr id="0" name=""/>
            <xdr:cNvSpPr>
              <a:spLocks noTextEdit="1"/>
            </xdr:cNvSpPr>
          </xdr:nvSpPr>
          <xdr:spPr>
            <a:xfrm>
              <a:off x="6534150" y="38099"/>
              <a:ext cx="1714500" cy="395287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absolute">
    <xdr:from>
      <xdr:col>15</xdr:col>
      <xdr:colOff>76200</xdr:colOff>
      <xdr:row>22</xdr:row>
      <xdr:rowOff>66675</xdr:rowOff>
    </xdr:from>
    <xdr:to>
      <xdr:col>19</xdr:col>
      <xdr:colOff>333375</xdr:colOff>
      <xdr:row>36</xdr:row>
      <xdr:rowOff>38100</xdr:rowOff>
    </xdr:to>
    <mc:AlternateContent xmlns:mc="http://schemas.openxmlformats.org/markup-compatibility/2006" xmlns:sle15="http://schemas.microsoft.com/office/drawing/2012/slicer">
      <mc:Choice Requires="sle15">
        <xdr:graphicFrame macro="">
          <xdr:nvGraphicFramePr>
            <xdr:cNvPr id="5" name="Model 1">
              <a:extLst>
                <a:ext uri="{FF2B5EF4-FFF2-40B4-BE49-F238E27FC236}">
                  <a16:creationId xmlns:a16="http://schemas.microsoft.com/office/drawing/2014/main" id="{D9393E17-8BE2-4A73-8B5D-A586759481E1}"/>
                </a:ext>
                <a:ext uri="{147F2762-F138-4A5C-976F-8EAC2B608ADB}">
                  <a16:predDERef xmlns:a16="http://schemas.microsoft.com/office/drawing/2014/main" pred="{8C5B39EE-975E-4641-AD21-D5AB751FDFD4}"/>
                </a:ext>
              </a:extLst>
            </xdr:cNvPr>
            <xdr:cNvGraphicFramePr/>
          </xdr:nvGraphicFramePr>
          <xdr:xfrm>
            <a:off x="0" y="0"/>
            <a:ext cx="0" cy="0"/>
          </xdr:xfrm>
          <a:graphic>
            <a:graphicData uri="http://schemas.microsoft.com/office/drawing/2010/slicer">
              <sle:slicer xmlns:sle="http://schemas.microsoft.com/office/drawing/2010/slicer" name="Model 1"/>
            </a:graphicData>
          </a:graphic>
        </xdr:graphicFrame>
      </mc:Choice>
      <mc:Fallback xmlns="">
        <xdr:sp macro="" textlink="">
          <xdr:nvSpPr>
            <xdr:cNvPr id="0" name=""/>
            <xdr:cNvSpPr>
              <a:spLocks noTextEdit="1"/>
            </xdr:cNvSpPr>
          </xdr:nvSpPr>
          <xdr:spPr>
            <a:xfrm>
              <a:off x="9791700" y="4048125"/>
              <a:ext cx="2847975" cy="25050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5">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5">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pivotCacheId="159588964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5">
  <location ref="A3:C8"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sd="0" x="0"/>
        <item sd="0" x="1"/>
        <item sd="0" x="2"/>
        <item sd="0" x="3"/>
        <item h="1" sd="0" x="4"/>
        <item h="1" sd="0" x="5"/>
        <item h="1" sd="0" x="6"/>
        <item h="1" sd="0" x="7"/>
        <item h="1" sd="0" x="8"/>
        <item h="1" sd="0" x="9"/>
        <item h="1" sd="0" x="10"/>
        <item h="1" sd="0" x="11"/>
        <item h="1" sd="0" x="12"/>
        <item h="1" sd="0" x="13"/>
        <item h="1" sd="0" x="14"/>
        <item h="1" sd="0" x="15"/>
        <item h="1" sd="0" x="18"/>
        <item h="1" sd="0" x="17"/>
        <item h="1" sd="0" x="16"/>
        <item h="1" sd="0" x="19"/>
        <item h="1" sd="0" x="20"/>
        <item h="1" sd="0" x="21"/>
        <item h="1" sd="0" x="22"/>
        <item h="1" sd="0" x="23"/>
        <item h="1" sd="0" x="24"/>
        <item h="1" sd="0" x="25"/>
        <item h="1" sd="0" x="26"/>
        <item h="1" x="27"/>
        <item h="1"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5"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5"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5">
    <i>
      <x/>
    </i>
    <i>
      <x v="1"/>
    </i>
    <i>
      <x v="2"/>
    </i>
    <i>
      <x v="3"/>
    </i>
    <i t="grand">
      <x/>
    </i>
  </rowItems>
  <colFields count="1">
    <field x="-2"/>
  </colFields>
  <colItems count="2">
    <i>
      <x/>
    </i>
    <i i="1">
      <x v="1"/>
    </i>
  </colItems>
  <dataFields count="2">
    <dataField name="Average of Year Resale Value" fld="5" subtotal="average" baseField="0" baseItem="0" numFmtId="167"/>
    <dataField name="Average of Price" fld="4" subtotal="average" baseField="0" baseItem="78" numFmtId="167"/>
  </dataFields>
  <formats count="4">
    <format dxfId="25">
      <pivotArea outline="0" collapsedLevelsAreSubtotals="1" fieldPosition="0">
        <references count="1">
          <reference field="4294967294" count="1" selected="0">
            <x v="0"/>
          </reference>
        </references>
      </pivotArea>
    </format>
    <format dxfId="24">
      <pivotArea dataOnly="0" labelOnly="1" outline="0" fieldPosition="0">
        <references count="1">
          <reference field="4294967294" count="1">
            <x v="0"/>
          </reference>
        </references>
      </pivotArea>
    </format>
    <format dxfId="23">
      <pivotArea outline="0" collapsedLevelsAreSubtotals="1" fieldPosition="0">
        <references count="1">
          <reference field="4294967294" count="1" selected="0">
            <x v="1"/>
          </reference>
        </references>
      </pivotArea>
    </format>
    <format dxfId="22">
      <pivotArea dataOnly="0" labelOnly="1" outline="0" fieldPosition="0">
        <references count="1">
          <reference field="4294967294" count="1">
            <x v="1"/>
          </reference>
        </references>
      </pivotArea>
    </format>
  </formats>
  <chartFormats count="52">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7"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 chart="12" format="2" series="1">
      <pivotArea type="data" outline="0" fieldPosition="0">
        <references count="1">
          <reference field="4294967294" count="1" selected="0">
            <x v="0"/>
          </reference>
        </references>
      </pivotArea>
    </chartFormat>
    <chartFormat chart="12" format="3" series="1">
      <pivotArea type="data" outline="0" fieldPosition="0">
        <references count="1">
          <reference field="4294967294" count="1" selected="0">
            <x v="1"/>
          </reference>
        </references>
      </pivotArea>
    </chartFormat>
    <chartFormat chart="13" format="4" series="1">
      <pivotArea type="data" outline="0" fieldPosition="0">
        <references count="1">
          <reference field="4294967294" count="1" selected="0">
            <x v="0"/>
          </reference>
        </references>
      </pivotArea>
    </chartFormat>
    <chartFormat chart="13" format="5" series="1">
      <pivotArea type="data" outline="0" fieldPosition="0">
        <references count="1">
          <reference field="4294967294" count="1" selected="0">
            <x v="1"/>
          </reference>
        </references>
      </pivotArea>
    </chartFormat>
    <chartFormat chart="15" format="2" series="1">
      <pivotArea type="data" outline="0" fieldPosition="0">
        <references count="1">
          <reference field="4294967294" count="1" selected="0">
            <x v="0"/>
          </reference>
        </references>
      </pivotArea>
    </chartFormat>
    <chartFormat chart="15" format="3"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 chart="17" format="6" series="1">
      <pivotArea type="data" outline="0" fieldPosition="0">
        <references count="1">
          <reference field="4294967294" count="1" selected="0">
            <x v="0"/>
          </reference>
        </references>
      </pivotArea>
    </chartFormat>
    <chartFormat chart="17" format="7" series="1">
      <pivotArea type="data" outline="0" fieldPosition="0">
        <references count="1">
          <reference field="4294967294" count="1" selected="0">
            <x v="1"/>
          </reference>
        </references>
      </pivotArea>
    </chartFormat>
    <chartFormat chart="18" format="8" series="1">
      <pivotArea type="data" outline="0" fieldPosition="0">
        <references count="1">
          <reference field="4294967294" count="1" selected="0">
            <x v="0"/>
          </reference>
        </references>
      </pivotArea>
    </chartFormat>
    <chartFormat chart="18" format="9" series="1">
      <pivotArea type="data" outline="0" fieldPosition="0">
        <references count="1">
          <reference field="4294967294" count="1" selected="0">
            <x v="1"/>
          </reference>
        </references>
      </pivotArea>
    </chartFormat>
    <chartFormat chart="19" format="6" series="1">
      <pivotArea type="data" outline="0" fieldPosition="0">
        <references count="1">
          <reference field="4294967294" count="1" selected="0">
            <x v="0"/>
          </reference>
        </references>
      </pivotArea>
    </chartFormat>
    <chartFormat chart="19" format="7" series="1">
      <pivotArea type="data" outline="0" fieldPosition="0">
        <references count="1">
          <reference field="4294967294" count="1" selected="0">
            <x v="1"/>
          </reference>
        </references>
      </pivotArea>
    </chartFormat>
    <chartFormat chart="20" format="8" series="1">
      <pivotArea type="data" outline="0" fieldPosition="0">
        <references count="1">
          <reference field="4294967294" count="1" selected="0">
            <x v="0"/>
          </reference>
        </references>
      </pivotArea>
    </chartFormat>
    <chartFormat chart="20" format="9" series="1">
      <pivotArea type="data" outline="0" fieldPosition="0">
        <references count="1">
          <reference field="4294967294" count="1" selected="0">
            <x v="1"/>
          </reference>
        </references>
      </pivotArea>
    </chartFormat>
    <chartFormat chart="21" format="6" series="1">
      <pivotArea type="data" outline="0" fieldPosition="0">
        <references count="1">
          <reference field="4294967294" count="1" selected="0">
            <x v="0"/>
          </reference>
        </references>
      </pivotArea>
    </chartFormat>
    <chartFormat chart="21" format="7" series="1">
      <pivotArea type="data" outline="0" fieldPosition="0">
        <references count="1">
          <reference field="4294967294" count="1" selected="0">
            <x v="1"/>
          </reference>
        </references>
      </pivotArea>
    </chartFormat>
    <chartFormat chart="22" format="8" series="1">
      <pivotArea type="data" outline="0" fieldPosition="0">
        <references count="1">
          <reference field="4294967294" count="1" selected="0">
            <x v="0"/>
          </reference>
        </references>
      </pivotArea>
    </chartFormat>
    <chartFormat chart="22" format="9" series="1">
      <pivotArea type="data" outline="0" fieldPosition="0">
        <references count="1">
          <reference field="4294967294" count="1" selected="0">
            <x v="1"/>
          </reference>
        </references>
      </pivotArea>
    </chartFormat>
    <chartFormat chart="23" format="6" series="1">
      <pivotArea type="data" outline="0" fieldPosition="0">
        <references count="1">
          <reference field="4294967294" count="1" selected="0">
            <x v="0"/>
          </reference>
        </references>
      </pivotArea>
    </chartFormat>
    <chartFormat chart="23" format="7" series="1">
      <pivotArea type="data" outline="0" fieldPosition="0">
        <references count="1">
          <reference field="4294967294" count="1" selected="0">
            <x v="1"/>
          </reference>
        </references>
      </pivotArea>
    </chartFormat>
    <chartFormat chart="24" format="8" series="1">
      <pivotArea type="data" outline="0" fieldPosition="0">
        <references count="1">
          <reference field="4294967294" count="1" selected="0">
            <x v="0"/>
          </reference>
        </references>
      </pivotArea>
    </chartFormat>
    <chartFormat chart="24" format="9" series="1">
      <pivotArea type="data" outline="0" fieldPosition="0">
        <references count="1">
          <reference field="4294967294" count="1" selected="0">
            <x v="1"/>
          </reference>
        </references>
      </pivotArea>
    </chartFormat>
    <chartFormat chart="25" format="6" series="1">
      <pivotArea type="data" outline="0" fieldPosition="0">
        <references count="1">
          <reference field="4294967294" count="1" selected="0">
            <x v="0"/>
          </reference>
        </references>
      </pivotArea>
    </chartFormat>
    <chartFormat chart="25" format="7" series="1">
      <pivotArea type="data" outline="0" fieldPosition="0">
        <references count="1">
          <reference field="4294967294" count="1" selected="0">
            <x v="1"/>
          </reference>
        </references>
      </pivotArea>
    </chartFormat>
    <chartFormat chart="26" format="8" series="1">
      <pivotArea type="data" outline="0" fieldPosition="0">
        <references count="1">
          <reference field="4294967294" count="1" selected="0">
            <x v="0"/>
          </reference>
        </references>
      </pivotArea>
    </chartFormat>
    <chartFormat chart="26" format="9" series="1">
      <pivotArea type="data" outline="0" fieldPosition="0">
        <references count="1">
          <reference field="4294967294" count="1" selected="0">
            <x v="1"/>
          </reference>
        </references>
      </pivotArea>
    </chartFormat>
    <chartFormat chart="27" format="6" series="1">
      <pivotArea type="data" outline="0" fieldPosition="0">
        <references count="1">
          <reference field="4294967294" count="1" selected="0">
            <x v="0"/>
          </reference>
        </references>
      </pivotArea>
    </chartFormat>
    <chartFormat chart="27" format="7" series="1">
      <pivotArea type="data" outline="0" fieldPosition="0">
        <references count="1">
          <reference field="4294967294" count="1" selected="0">
            <x v="1"/>
          </reference>
        </references>
      </pivotArea>
    </chartFormat>
    <chartFormat chart="28" format="8" series="1">
      <pivotArea type="data" outline="0" fieldPosition="0">
        <references count="1">
          <reference field="4294967294" count="1" selected="0">
            <x v="0"/>
          </reference>
        </references>
      </pivotArea>
    </chartFormat>
    <chartFormat chart="28" format="9" series="1">
      <pivotArea type="data" outline="0" fieldPosition="0">
        <references count="1">
          <reference field="4294967294" count="1" selected="0">
            <x v="1"/>
          </reference>
        </references>
      </pivotArea>
    </chartFormat>
    <chartFormat chart="29" format="6" series="1">
      <pivotArea type="data" outline="0" fieldPosition="0">
        <references count="1">
          <reference field="4294967294" count="1" selected="0">
            <x v="0"/>
          </reference>
        </references>
      </pivotArea>
    </chartFormat>
    <chartFormat chart="29" format="7" series="1">
      <pivotArea type="data" outline="0" fieldPosition="0">
        <references count="1">
          <reference field="4294967294" count="1" selected="0">
            <x v="1"/>
          </reference>
        </references>
      </pivotArea>
    </chartFormat>
    <chartFormat chart="30" format="8" series="1">
      <pivotArea type="data" outline="0" fieldPosition="0">
        <references count="1">
          <reference field="4294967294" count="1" selected="0">
            <x v="0"/>
          </reference>
        </references>
      </pivotArea>
    </chartFormat>
    <chartFormat chart="30" format="9" series="1">
      <pivotArea type="data" outline="0" fieldPosition="0">
        <references count="1">
          <reference field="4294967294" count="1" selected="0">
            <x v="1"/>
          </reference>
        </references>
      </pivotArea>
    </chartFormat>
    <chartFormat chart="31" format="2" series="1">
      <pivotArea type="data" outline="0" fieldPosition="0">
        <references count="1">
          <reference field="4294967294" count="1" selected="0">
            <x v="0"/>
          </reference>
        </references>
      </pivotArea>
    </chartFormat>
    <chartFormat chart="31" format="3" series="1">
      <pivotArea type="data" outline="0" fieldPosition="0">
        <references count="1">
          <reference field="4294967294" count="1" selected="0">
            <x v="1"/>
          </reference>
        </references>
      </pivotArea>
    </chartFormat>
    <chartFormat chart="32" format="4" series="1">
      <pivotArea type="data" outline="0" fieldPosition="0">
        <references count="1">
          <reference field="4294967294" count="1" selected="0">
            <x v="0"/>
          </reference>
        </references>
      </pivotArea>
    </chartFormat>
    <chartFormat chart="32" format="5" series="1">
      <pivotArea type="data" outline="0" fieldPosition="0">
        <references count="1">
          <reference field="4294967294" count="1" selected="0">
            <x v="1"/>
          </reference>
        </references>
      </pivotArea>
    </chartFormat>
    <chartFormat chart="33" format="6" series="1">
      <pivotArea type="data" outline="0" fieldPosition="0">
        <references count="1">
          <reference field="4294967294" count="1" selected="0">
            <x v="0"/>
          </reference>
        </references>
      </pivotArea>
    </chartFormat>
    <chartFormat chart="33" format="7" series="1">
      <pivotArea type="data" outline="0" fieldPosition="0">
        <references count="1">
          <reference field="4294967294" count="1" selected="0">
            <x v="1"/>
          </reference>
        </references>
      </pivotArea>
    </chartFormat>
    <chartFormat chart="34" format="8" series="1">
      <pivotArea type="data" outline="0" fieldPosition="0">
        <references count="1">
          <reference field="4294967294" count="1" selected="0">
            <x v="0"/>
          </reference>
        </references>
      </pivotArea>
    </chartFormat>
    <chartFormat chart="34" format="9"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ufacturer" xr10:uid="{0E7C3F18-5434-A649-9516-A5D692EC0490}" sourceName="Manufacturer">
  <pivotTables>
    <pivotTable tabId="2" name="PivotTable4"/>
  </pivotTables>
  <data>
    <tabular pivotCacheId="1595889648">
      <items count="30">
        <i x="0" s="1"/>
        <i x="1" s="1"/>
        <i x="2" s="1"/>
        <i x="3" s="1"/>
        <i x="4"/>
        <i x="5"/>
        <i x="6"/>
        <i x="7"/>
        <i x="8"/>
        <i x="9"/>
        <i x="10"/>
        <i x="11"/>
        <i x="12"/>
        <i x="13"/>
        <i x="14"/>
        <i x="15"/>
        <i x="18"/>
        <i x="17"/>
        <i x="16"/>
        <i x="19"/>
        <i x="20"/>
        <i x="21"/>
        <i x="22"/>
        <i x="23"/>
        <i x="24"/>
        <i x="25"/>
        <i x="26"/>
        <i x="27"/>
        <i x="28"/>
        <i x="29"/>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DAC32CFD-E9D6-1747-9EA3-52D5B4125450}"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xr10:uid="{F81F046F-73D0-1F48-8427-55A86AA6D0EA}" cache="Slicer_Manufacturer" caption="Manufacturer" style="SlicerStyleLight3"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427F2CD8-B7B5-4B4D-A784-1CCA07B2BD01}" cache="Slicer_Model" caption="Model" style="SlicerStyleLight3" rowHeight="23071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nufacturer 1" xr10:uid="{7DA8D16D-BEDA-43AE-B439-15276599A8ED}" cache="Slicer_Manufacturer" caption="Manufacturer" startItem="12" style="SlicerStyleDark1" rowHeight="23071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1" xr10:uid="{F0299E64-5E32-4745-B344-D6593F1AC400}" cache="Slicer_Model" caption="Model" style="SlicerStyleOther1"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45" headerRowCellStyle="60% - Accent1">
  <autoFilter ref="A1:S156" xr:uid="{142A1155-8F99-4580-8274-3FFCD265F860}"/>
  <tableColumns count="19">
    <tableColumn id="2" xr3:uid="{0090DD31-AAEF-418B-A6D5-5A47F973884A}" name="Manufacturer" dataDxfId="44" dataCellStyle="60% - Accent2"/>
    <tableColumn id="1" xr3:uid="{1D457C4B-D2B8-4760-9FBD-20980339C812}" name="Model" dataDxfId="43" dataCellStyle="60% - Accent6"/>
    <tableColumn id="4" xr3:uid="{8522711B-6353-4D72-9921-4036DEB24699}" name="Unit Sales" dataDxfId="42"/>
    <tableColumn id="5" xr3:uid="{3F2EFF05-CEC1-43C4-8457-EC0A04BFE37D}" name="Price" dataDxfId="41"/>
    <tableColumn id="6" xr3:uid="{D0C7E9A3-6A78-4834-995F-71A07F7E5FEC}" name="Year Resale Value" dataDxfId="40"/>
    <tableColumn id="7" xr3:uid="{2892AE5C-2583-41F9-9297-9EA4C2895B5F}" name="Retention %" dataDxfId="39" dataCellStyle="Percent">
      <calculatedColumnFormula>SUM(E2/D2)</calculatedColumnFormula>
    </tableColumn>
    <tableColumn id="8" xr3:uid="{40A7E790-705B-474C-BD5E-B93CFDEAAD37}" name="Retention Value" dataDxfId="38" dataCellStyle="Percent">
      <calculatedColumnFormula>IF(F2&gt;69%, "GOOD", "POOR")</calculatedColumnFormula>
    </tableColumn>
    <tableColumn id="9" xr3:uid="{9FD1D782-0EB9-4AC8-9FB6-1F5437BC6100}" name="Engine Size" dataDxfId="37"/>
    <tableColumn id="10" xr3:uid="{97F7DE8D-9589-426B-AA4F-2E3F8BB7A81B}" name="Horsepower" dataDxfId="36"/>
    <tableColumn id="11" xr3:uid="{4CB9C68E-A6F1-497A-9877-E41495059145}" name="HP Level" dataDxfId="35">
      <calculatedColumnFormula array="1">_xlfn.IFS(I2&gt;299,"High HP",I2&gt;99,"Medium HP",I2&lt;100,"Low HP")</calculatedColumnFormula>
    </tableColumn>
    <tableColumn id="3" xr3:uid="{3733B2DD-D65D-439A-9EC2-28F65DC369D7}" name="Vehicle_type" dataDxfId="34"/>
    <tableColumn id="17" xr3:uid="{5136D0F0-2F8F-4D70-995F-CE39B1996127}" name="Fuel Efficiency" dataDxfId="33"/>
    <tableColumn id="19" xr3:uid="{5F133F36-F1C6-453A-A10C-A9917A623804}" name="Power Perf Factor" dataDxfId="32"/>
    <tableColumn id="12" xr3:uid="{6E551230-1170-40DA-8649-BDDA922271D8}" name="Wheelbase" dataDxfId="31"/>
    <tableColumn id="13" xr3:uid="{53A36FF3-E823-43B4-958B-9E02EC2B56F7}" name="Width" dataDxfId="30"/>
    <tableColumn id="14" xr3:uid="{0728B768-EB40-4E54-9F8B-8FC310D3272C}" name="Length" dataDxfId="29"/>
    <tableColumn id="15" xr3:uid="{2264EB11-0818-4B2A-A027-42B066FA9869}" name="Curb Weight" dataDxfId="28"/>
    <tableColumn id="16" xr3:uid="{58B24934-BE7E-4FBD-9F96-CEF0725C6117}" name="Fuel Capacity" dataDxfId="27"/>
    <tableColumn id="18" xr3:uid="{00FF364F-DDBE-4E2C-8F3E-DBDA321FA22A}" name="Latest Launch" dataDxfId="26"/>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19" headerRowCellStyle="60% - Accent1">
  <autoFilter ref="A1:S156" xr:uid="{142A1155-8F99-4580-8274-3FFCD265F860}">
    <filterColumn colId="0">
      <filters>
        <filter val="Toyota"/>
      </filters>
    </filterColumn>
  </autoFilter>
  <sortState xmlns:xlrd2="http://schemas.microsoft.com/office/spreadsheetml/2017/richdata2" ref="A2:N156">
    <sortCondition ref="B1:B156"/>
  </sortState>
  <tableColumns count="19">
    <tableColumn id="2" xr3:uid="{CCFD9DCD-33DA-4C1C-B39D-1F8C0CA940C0}" name="Manufacturer" dataDxfId="18" dataCellStyle="60% - Accent2"/>
    <tableColumn id="1" xr3:uid="{91732ACF-B59B-4736-A06E-BE7ADB4669C2}" name="Model" dataDxfId="17" dataCellStyle="60% - Accent6"/>
    <tableColumn id="4" xr3:uid="{AC38EB39-9FE7-4815-9A95-BD4739621249}" name="Unit Sales" dataDxfId="16"/>
    <tableColumn id="5" xr3:uid="{48155666-2FFE-4435-98FA-77A71F62A4CD}" name="Price" dataDxfId="15"/>
    <tableColumn id="6" xr3:uid="{E6C9B305-43C4-4AA9-AF99-52F226A2A489}" name="Year Resale Value" dataDxfId="14"/>
    <tableColumn id="7" xr3:uid="{53AB75B2-B4C7-4B08-A310-E333B5D08F1E}" name="Retention %" dataDxfId="13" dataCellStyle="Percent">
      <calculatedColumnFormula>SUM(E2/D2)</calculatedColumnFormula>
    </tableColumn>
    <tableColumn id="8" xr3:uid="{14C0ED08-C800-44FC-AEFF-AD4CB3BA4CE3}" name="Retention Value" dataDxfId="12" dataCellStyle="Percent">
      <calculatedColumnFormula>IF(F2&gt;69%, "GOOD", "POOR")</calculatedColumnFormula>
    </tableColumn>
    <tableColumn id="9" xr3:uid="{2D1C7A45-6CF4-4F66-812C-40A50CEEFE3C}" name="Engine Size" dataDxfId="11"/>
    <tableColumn id="10" xr3:uid="{6F868495-C5F3-4EB0-A931-7DB5EE263B04}" name="Horsepower" dataDxfId="10"/>
    <tableColumn id="11" xr3:uid="{21D8283C-331B-4FBC-ADCB-511EC8FEEA5B}" name="HP Level" dataDxfId="9">
      <calculatedColumnFormula array="1">_xlfn.IFS(I2&gt;299,"High HP",I2&gt;99,"Medium HP",I2&lt;100,"Low HP")</calculatedColumnFormula>
    </tableColumn>
    <tableColumn id="3" xr3:uid="{D8DD2294-3DBB-4222-BDE1-25B41E8C6E23}" name="Vehicle_type" dataDxfId="8"/>
    <tableColumn id="17" xr3:uid="{41974CDD-17C2-4811-8CA1-4FE62EF36874}" name="Fuel Efficiency" dataDxfId="7"/>
    <tableColumn id="19" xr3:uid="{FF974689-EC10-4BD7-931E-F6D2FC8A04BB}" name="Power Perf Factor" dataDxfId="6"/>
    <tableColumn id="16" xr3:uid="{A47D6D7B-55BF-4939-8425-7A7DC0E408AE}" name="Fuel Capacity" dataDxfId="5"/>
    <tableColumn id="12" xr3:uid="{59E0B2CA-E73A-4CDD-A62F-F1A4C75E90F7}" name="Wheelbase" dataDxfId="4"/>
    <tableColumn id="13" xr3:uid="{1318511A-327E-4603-9CFA-8A67BC21BEB8}" name="Width" dataDxfId="3"/>
    <tableColumn id="14" xr3:uid="{B48108FE-8EF4-43AB-ACEA-F7B30A9D3C55}" name="Length" dataDxfId="2"/>
    <tableColumn id="15" xr3:uid="{1C70CD07-6AE4-4D29-95C6-1D02DF8772F3}" name="Curb Weight" dataDxfId="1"/>
    <tableColumn id="18" xr3:uid="{801588FA-173B-403F-BAF7-D1F66FFF62EA}" name="Latest Launch"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microsoft.com/office/2007/relationships/slicer" Target="../slicers/slicer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F1" sqref="F1"/>
    </sheetView>
  </sheetViews>
  <sheetFormatPr defaultColWidth="9.1328125" defaultRowHeight="14.25" x14ac:dyDescent="0.45"/>
  <cols>
    <col min="1" max="1" width="15.265625" customWidth="1"/>
    <col min="2" max="2" width="15.3984375" bestFit="1" customWidth="1"/>
    <col min="3" max="3" width="20.3984375" bestFit="1" customWidth="1"/>
    <col min="4" max="4" width="12.73046875" style="9" customWidth="1"/>
    <col min="5" max="5" width="19.3984375" bestFit="1" customWidth="1"/>
    <col min="6" max="6" width="14" customWidth="1"/>
    <col min="7" max="7" width="17.3984375" customWidth="1"/>
    <col min="8" max="8" width="13.1328125" customWidth="1"/>
    <col min="9" max="9" width="14" customWidth="1"/>
    <col min="10" max="10" width="11.86328125" customWidth="1"/>
    <col min="11" max="11" width="14.86328125" customWidth="1"/>
    <col min="12" max="12" width="14.73046875" customWidth="1"/>
    <col min="13" max="13" width="17.86328125" customWidth="1"/>
    <col min="14" max="14" width="11" customWidth="1"/>
    <col min="15" max="15" width="6.3984375" customWidth="1"/>
    <col min="16" max="16" width="7" customWidth="1"/>
    <col min="17" max="17" width="12.265625" customWidth="1"/>
    <col min="18" max="18" width="13.1328125" customWidth="1"/>
    <col min="19" max="19" width="13.3984375" customWidth="1"/>
    <col min="20" max="22" width="8.86328125"/>
    <col min="23" max="23" width="11.265625" bestFit="1" customWidth="1"/>
    <col min="24" max="24" width="7.3984375" bestFit="1" customWidth="1"/>
    <col min="25" max="25" width="11.3984375" bestFit="1" customWidth="1"/>
    <col min="26" max="26" width="7.86328125" bestFit="1" customWidth="1"/>
    <col min="27" max="27" width="16.3984375" bestFit="1" customWidth="1"/>
  </cols>
  <sheetData>
    <row r="1" spans="1:23" s="1" customFormat="1" x14ac:dyDescent="0.45">
      <c r="A1" s="2" t="s">
        <v>0</v>
      </c>
      <c r="B1" s="2" t="s">
        <v>1</v>
      </c>
      <c r="C1" s="2" t="s">
        <v>2</v>
      </c>
      <c r="D1" s="8"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row>
    <row r="2" spans="1:23" x14ac:dyDescent="0.4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101.2</v>
      </c>
      <c r="O2" s="5">
        <v>67.3</v>
      </c>
      <c r="P2" s="5">
        <v>172.4</v>
      </c>
      <c r="Q2" s="5">
        <v>2.6389999999999998</v>
      </c>
      <c r="R2" s="5">
        <v>13.2</v>
      </c>
      <c r="S2" s="6">
        <v>40941</v>
      </c>
    </row>
    <row r="3" spans="1:23" x14ac:dyDescent="0.45">
      <c r="A3" s="3" t="s">
        <v>19</v>
      </c>
      <c r="B3" s="4" t="s">
        <v>22</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21</v>
      </c>
      <c r="L3" s="5">
        <v>25</v>
      </c>
      <c r="M3" s="5">
        <v>91.370777660000002</v>
      </c>
      <c r="N3" s="5">
        <v>108.1</v>
      </c>
      <c r="O3" s="5">
        <v>70.3</v>
      </c>
      <c r="P3" s="5">
        <v>192.9</v>
      </c>
      <c r="Q3" s="5">
        <v>3.5169999999999999</v>
      </c>
      <c r="R3" s="5">
        <v>17.2</v>
      </c>
      <c r="S3" s="6">
        <v>40697</v>
      </c>
    </row>
    <row r="4" spans="1:23" x14ac:dyDescent="0.45">
      <c r="A4" s="3" t="s">
        <v>19</v>
      </c>
      <c r="B4" s="4" t="s">
        <v>23</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21</v>
      </c>
      <c r="L4" s="5">
        <v>22</v>
      </c>
      <c r="M4" s="5">
        <v>91.389779329999996</v>
      </c>
      <c r="N4" s="5">
        <v>114.6</v>
      </c>
      <c r="O4" s="5">
        <v>71.400000000000006</v>
      </c>
      <c r="P4" s="5">
        <v>196.6</v>
      </c>
      <c r="Q4" s="5">
        <v>3.85</v>
      </c>
      <c r="R4" s="5">
        <v>18</v>
      </c>
      <c r="S4" s="6">
        <v>40612</v>
      </c>
    </row>
    <row r="5" spans="1:23" x14ac:dyDescent="0.45">
      <c r="A5" s="3" t="s">
        <v>24</v>
      </c>
      <c r="B5" s="4" t="s">
        <v>25</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21</v>
      </c>
      <c r="L5" s="5">
        <v>27</v>
      </c>
      <c r="M5" s="5">
        <v>62.777639200000003</v>
      </c>
      <c r="N5" s="5">
        <v>102.6</v>
      </c>
      <c r="O5" s="5">
        <v>68.2</v>
      </c>
      <c r="P5" s="5">
        <v>178</v>
      </c>
      <c r="Q5" s="5">
        <v>2.9980000000000002</v>
      </c>
      <c r="R5" s="5">
        <v>16.399999999999999</v>
      </c>
      <c r="S5" s="6">
        <v>40824</v>
      </c>
      <c r="U5" s="1"/>
      <c r="W5" s="13"/>
    </row>
    <row r="6" spans="1:23" x14ac:dyDescent="0.4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108.7</v>
      </c>
      <c r="O6" s="5">
        <v>76.099999999999994</v>
      </c>
      <c r="P6" s="5">
        <v>192</v>
      </c>
      <c r="Q6" s="5">
        <v>3.5609999999999999</v>
      </c>
      <c r="R6" s="5">
        <v>18.5</v>
      </c>
      <c r="S6" s="6">
        <v>40764</v>
      </c>
      <c r="W6" s="13"/>
    </row>
    <row r="7" spans="1:23" x14ac:dyDescent="0.4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113</v>
      </c>
      <c r="O7" s="5">
        <v>74</v>
      </c>
      <c r="P7" s="5">
        <v>198.2</v>
      </c>
      <c r="Q7" s="5">
        <v>3.9020000000000001</v>
      </c>
      <c r="R7" s="5">
        <v>23.7</v>
      </c>
      <c r="S7" s="6">
        <v>40966</v>
      </c>
      <c r="W7" s="13"/>
    </row>
    <row r="8" spans="1:23" x14ac:dyDescent="0.4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107.3</v>
      </c>
      <c r="O8" s="5">
        <v>68.400000000000006</v>
      </c>
      <c r="P8" s="5">
        <v>176</v>
      </c>
      <c r="Q8" s="5">
        <v>3.1789999999999998</v>
      </c>
      <c r="R8" s="5">
        <v>16.600000000000001</v>
      </c>
      <c r="S8" s="6">
        <v>40722</v>
      </c>
      <c r="W8" s="13"/>
    </row>
    <row r="9" spans="1:23" x14ac:dyDescent="0.4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107.3</v>
      </c>
      <c r="O9" s="5">
        <v>68.5</v>
      </c>
      <c r="P9" s="5">
        <v>176</v>
      </c>
      <c r="Q9" s="5">
        <v>3.1970000000000001</v>
      </c>
      <c r="R9" s="5">
        <v>16.600000000000001</v>
      </c>
      <c r="S9" s="6">
        <v>40937</v>
      </c>
      <c r="W9" s="13"/>
    </row>
    <row r="10" spans="1:23" x14ac:dyDescent="0.4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111.4</v>
      </c>
      <c r="O10" s="5">
        <v>70.900000000000006</v>
      </c>
      <c r="P10" s="5">
        <v>188</v>
      </c>
      <c r="Q10" s="5">
        <v>3.472</v>
      </c>
      <c r="R10" s="5">
        <v>18.5</v>
      </c>
      <c r="S10" s="6">
        <v>40637</v>
      </c>
      <c r="W10" s="13"/>
    </row>
    <row r="11" spans="1:23" x14ac:dyDescent="0.45">
      <c r="A11" s="3" t="s">
        <v>32</v>
      </c>
      <c r="B11" s="4" t="s">
        <v>33</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21</v>
      </c>
      <c r="L11" s="5">
        <v>25</v>
      </c>
      <c r="M11" s="5">
        <v>71.181451319999994</v>
      </c>
      <c r="N11" s="5">
        <v>109</v>
      </c>
      <c r="O11" s="5">
        <v>72.7</v>
      </c>
      <c r="P11" s="5">
        <v>194.6</v>
      </c>
      <c r="Q11" s="5">
        <v>3.3679999999999999</v>
      </c>
      <c r="R11" s="5">
        <v>17.5</v>
      </c>
      <c r="S11" s="6">
        <v>40849</v>
      </c>
      <c r="W11" s="13"/>
    </row>
    <row r="12" spans="1:23" x14ac:dyDescent="0.4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109</v>
      </c>
      <c r="O12" s="5">
        <v>72.7</v>
      </c>
      <c r="P12" s="5">
        <v>196.2</v>
      </c>
      <c r="Q12" s="5">
        <v>3.5430000000000001</v>
      </c>
      <c r="R12" s="5">
        <v>17.5</v>
      </c>
      <c r="S12" s="6">
        <v>40789</v>
      </c>
      <c r="W12" s="13"/>
    </row>
    <row r="13" spans="1:23" x14ac:dyDescent="0.4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113.8</v>
      </c>
      <c r="O13" s="5">
        <v>74.7</v>
      </c>
      <c r="P13" s="5">
        <v>206.8</v>
      </c>
      <c r="Q13" s="5">
        <v>3.778</v>
      </c>
      <c r="R13" s="5">
        <v>18.5</v>
      </c>
      <c r="S13" s="6">
        <v>40991</v>
      </c>
      <c r="W13" s="13"/>
    </row>
    <row r="14" spans="1:23" x14ac:dyDescent="0.4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112.2</v>
      </c>
      <c r="O14" s="5">
        <v>73.5</v>
      </c>
      <c r="P14" s="5">
        <v>200</v>
      </c>
      <c r="Q14" s="5">
        <v>3.5910000000000002</v>
      </c>
      <c r="R14" s="5">
        <v>17.5</v>
      </c>
      <c r="S14" s="6">
        <v>40747</v>
      </c>
    </row>
    <row r="15" spans="1:23" x14ac:dyDescent="0.4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115.3</v>
      </c>
      <c r="O15" s="5">
        <v>74.5</v>
      </c>
      <c r="P15" s="5">
        <v>207.2</v>
      </c>
      <c r="Q15" s="5">
        <v>3.9780000000000002</v>
      </c>
      <c r="R15" s="5">
        <v>18.5</v>
      </c>
      <c r="S15" s="6">
        <v>40962</v>
      </c>
    </row>
    <row r="16" spans="1:23" x14ac:dyDescent="0.45">
      <c r="A16" s="3" t="s">
        <v>37</v>
      </c>
      <c r="B16" s="4" t="s">
        <v>39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21</v>
      </c>
      <c r="L16" s="5">
        <v>22</v>
      </c>
      <c r="M16" s="5">
        <v>115.6213578</v>
      </c>
      <c r="N16" s="5">
        <v>112.2</v>
      </c>
      <c r="O16" s="5">
        <v>75</v>
      </c>
      <c r="P16" s="5">
        <v>201</v>
      </c>
      <c r="Q16" s="5">
        <v>3.875</v>
      </c>
      <c r="R16" s="5">
        <v>18.5</v>
      </c>
      <c r="S16" s="6">
        <v>40662</v>
      </c>
      <c r="V16" s="13"/>
    </row>
    <row r="17" spans="1:26" x14ac:dyDescent="0.4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108</v>
      </c>
      <c r="O17" s="5">
        <v>75.5</v>
      </c>
      <c r="P17" s="5">
        <v>200.6</v>
      </c>
      <c r="Q17" s="5">
        <v>3.843</v>
      </c>
      <c r="R17" s="5">
        <v>19</v>
      </c>
      <c r="S17" s="6">
        <v>40874</v>
      </c>
    </row>
    <row r="18" spans="1:26" x14ac:dyDescent="0.45">
      <c r="A18" s="3" t="s">
        <v>37</v>
      </c>
      <c r="B18" s="4" t="s">
        <v>41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21</v>
      </c>
      <c r="L18" s="5">
        <v>22</v>
      </c>
      <c r="M18" s="5">
        <v>83.483093580000002</v>
      </c>
      <c r="N18" s="5">
        <v>107.4</v>
      </c>
      <c r="O18" s="5">
        <v>70.3</v>
      </c>
      <c r="P18" s="5">
        <v>194.8</v>
      </c>
      <c r="Q18" s="5">
        <v>3.77</v>
      </c>
      <c r="R18" s="5">
        <v>18</v>
      </c>
      <c r="S18" s="6">
        <v>40814</v>
      </c>
    </row>
    <row r="19" spans="1:26" x14ac:dyDescent="0.4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117.5</v>
      </c>
      <c r="O19" s="5">
        <v>77</v>
      </c>
      <c r="P19" s="5">
        <v>201.2</v>
      </c>
      <c r="Q19" s="5">
        <v>5.5720000000000001</v>
      </c>
      <c r="R19" s="5">
        <v>30</v>
      </c>
      <c r="S19" s="6">
        <v>41016</v>
      </c>
    </row>
    <row r="20" spans="1:26" x14ac:dyDescent="0.45">
      <c r="A20" s="3" t="s">
        <v>44</v>
      </c>
      <c r="B20" s="4" t="s">
        <v>45</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21</v>
      </c>
      <c r="L20" s="5">
        <v>27</v>
      </c>
      <c r="M20" s="5">
        <v>46.363347470000001</v>
      </c>
      <c r="N20" s="5">
        <v>104.1</v>
      </c>
      <c r="O20" s="5">
        <v>67.900000000000006</v>
      </c>
      <c r="P20" s="5">
        <v>180.9</v>
      </c>
      <c r="Q20" s="5">
        <v>2.6760000000000002</v>
      </c>
      <c r="R20" s="5">
        <v>14.3</v>
      </c>
      <c r="S20" s="6">
        <v>40772</v>
      </c>
    </row>
    <row r="21" spans="1:26" x14ac:dyDescent="0.4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107</v>
      </c>
      <c r="O21" s="5">
        <v>69.400000000000006</v>
      </c>
      <c r="P21" s="5">
        <v>190.4</v>
      </c>
      <c r="Q21" s="5">
        <v>3.0510000000000002</v>
      </c>
      <c r="R21" s="5">
        <v>15</v>
      </c>
      <c r="S21" s="6">
        <v>40987</v>
      </c>
      <c r="V21" s="1"/>
      <c r="W21" s="1"/>
    </row>
    <row r="22" spans="1:26" x14ac:dyDescent="0.4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107.5</v>
      </c>
      <c r="O22" s="5">
        <v>72.5</v>
      </c>
      <c r="P22" s="5">
        <v>200.9</v>
      </c>
      <c r="Q22" s="5">
        <v>3.33</v>
      </c>
      <c r="R22" s="5">
        <v>16.600000000000001</v>
      </c>
      <c r="S22" s="6">
        <v>40687</v>
      </c>
      <c r="X22" s="14"/>
      <c r="Y22" s="14"/>
      <c r="Z22" s="14"/>
    </row>
    <row r="23" spans="1:26" x14ac:dyDescent="0.4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110.5</v>
      </c>
      <c r="O23" s="5">
        <v>72.7</v>
      </c>
      <c r="P23" s="5">
        <v>197.9</v>
      </c>
      <c r="Q23" s="5">
        <v>3.34</v>
      </c>
      <c r="R23" s="5">
        <v>17</v>
      </c>
      <c r="S23" s="6">
        <v>40899</v>
      </c>
    </row>
    <row r="24" spans="1:26" x14ac:dyDescent="0.4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101.1</v>
      </c>
      <c r="O24" s="5">
        <v>74.099999999999994</v>
      </c>
      <c r="P24" s="5">
        <v>193.2</v>
      </c>
      <c r="Q24" s="5">
        <v>3.5</v>
      </c>
      <c r="R24" s="5">
        <v>16.8</v>
      </c>
      <c r="S24" s="6">
        <v>40839</v>
      </c>
    </row>
    <row r="25" spans="1:26" x14ac:dyDescent="0.4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104.5</v>
      </c>
      <c r="O25" s="5">
        <v>73.599999999999994</v>
      </c>
      <c r="P25" s="5">
        <v>179.7</v>
      </c>
      <c r="Q25" s="5">
        <v>3.21</v>
      </c>
      <c r="R25" s="5">
        <v>19.100000000000001</v>
      </c>
      <c r="S25" s="6">
        <v>41041</v>
      </c>
    </row>
    <row r="26" spans="1:26" x14ac:dyDescent="0.4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97.1</v>
      </c>
      <c r="O26" s="5">
        <v>66.7</v>
      </c>
      <c r="P26" s="5">
        <v>174.3</v>
      </c>
      <c r="Q26" s="5">
        <v>2.3980000000000001</v>
      </c>
      <c r="R26" s="5">
        <v>13.2</v>
      </c>
      <c r="S26" s="6">
        <v>40797</v>
      </c>
    </row>
    <row r="27" spans="1:26" x14ac:dyDescent="0.4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93.1</v>
      </c>
      <c r="O27" s="5">
        <v>62.6</v>
      </c>
      <c r="P27" s="5">
        <v>149.4</v>
      </c>
      <c r="Q27" s="5">
        <v>1.895</v>
      </c>
      <c r="R27" s="5">
        <v>10.3</v>
      </c>
      <c r="S27" s="6">
        <v>41012</v>
      </c>
    </row>
    <row r="28" spans="1:26" x14ac:dyDescent="0.4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110.5</v>
      </c>
      <c r="O28" s="5">
        <v>73</v>
      </c>
      <c r="P28" s="5">
        <v>200</v>
      </c>
      <c r="Q28" s="5">
        <v>3.3889999999999998</v>
      </c>
      <c r="R28" s="5">
        <v>17</v>
      </c>
      <c r="S28" s="6">
        <v>40712</v>
      </c>
    </row>
    <row r="29" spans="1:26" x14ac:dyDescent="0.4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103.7</v>
      </c>
      <c r="O29" s="5">
        <v>69.7</v>
      </c>
      <c r="P29" s="5">
        <v>190.9</v>
      </c>
      <c r="Q29" s="5">
        <v>2.9670000000000001</v>
      </c>
      <c r="R29" s="5">
        <v>15.9</v>
      </c>
      <c r="S29" s="6">
        <v>40924</v>
      </c>
    </row>
    <row r="30" spans="1:26" x14ac:dyDescent="0.4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106</v>
      </c>
      <c r="O30" s="5">
        <v>69.2</v>
      </c>
      <c r="P30" s="5">
        <v>193</v>
      </c>
      <c r="Q30" s="5">
        <v>3.3319999999999999</v>
      </c>
      <c r="R30" s="5">
        <v>16</v>
      </c>
      <c r="S30" s="6">
        <v>40864</v>
      </c>
    </row>
    <row r="31" spans="1:26" x14ac:dyDescent="0.4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113</v>
      </c>
      <c r="O31" s="5">
        <v>74.400000000000006</v>
      </c>
      <c r="P31" s="5">
        <v>209.1</v>
      </c>
      <c r="Q31" s="5">
        <v>3.452</v>
      </c>
      <c r="R31" s="5">
        <v>17</v>
      </c>
      <c r="S31" s="6">
        <v>41066</v>
      </c>
    </row>
    <row r="32" spans="1:26" x14ac:dyDescent="0.4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108</v>
      </c>
      <c r="O32" s="5">
        <v>71</v>
      </c>
      <c r="P32" s="5">
        <v>186</v>
      </c>
      <c r="Q32" s="5">
        <v>2.911</v>
      </c>
      <c r="R32" s="5">
        <v>16</v>
      </c>
      <c r="S32" s="6">
        <v>40822</v>
      </c>
    </row>
    <row r="33" spans="1:19" x14ac:dyDescent="0.4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113</v>
      </c>
      <c r="O33" s="5">
        <v>74.400000000000006</v>
      </c>
      <c r="P33" s="5">
        <v>207.7</v>
      </c>
      <c r="Q33" s="5">
        <v>3.5640000000000001</v>
      </c>
      <c r="R33" s="5">
        <v>17</v>
      </c>
      <c r="S33" s="6">
        <v>41037</v>
      </c>
    </row>
    <row r="34" spans="1:19" x14ac:dyDescent="0.4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113</v>
      </c>
      <c r="O34" s="5">
        <v>74.400000000000006</v>
      </c>
      <c r="P34" s="5">
        <v>197.8</v>
      </c>
      <c r="Q34" s="5">
        <v>3.5670000000000002</v>
      </c>
      <c r="R34" s="5">
        <v>17</v>
      </c>
      <c r="S34" s="6">
        <v>40949</v>
      </c>
    </row>
    <row r="35" spans="1:19" x14ac:dyDescent="0.4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105</v>
      </c>
      <c r="O35" s="5">
        <v>74.400000000000006</v>
      </c>
      <c r="P35" s="5">
        <v>174.4</v>
      </c>
      <c r="Q35" s="5">
        <v>2.5670000000000002</v>
      </c>
      <c r="R35" s="5">
        <v>12.5</v>
      </c>
      <c r="S35" s="6">
        <v>40889</v>
      </c>
    </row>
    <row r="36" spans="1:19" x14ac:dyDescent="0.4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103.7</v>
      </c>
      <c r="O36" s="5">
        <v>69.099999999999994</v>
      </c>
      <c r="P36" s="5">
        <v>190.2</v>
      </c>
      <c r="Q36" s="5">
        <v>2.879</v>
      </c>
      <c r="R36" s="5">
        <v>15.9</v>
      </c>
      <c r="S36" s="6">
        <v>41091</v>
      </c>
    </row>
    <row r="37" spans="1:19" x14ac:dyDescent="0.4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108</v>
      </c>
      <c r="O37" s="5">
        <v>71</v>
      </c>
      <c r="P37" s="5">
        <v>186</v>
      </c>
      <c r="Q37" s="5">
        <v>3.0579999999999998</v>
      </c>
      <c r="R37" s="5">
        <v>16</v>
      </c>
      <c r="S37" s="6">
        <v>40847</v>
      </c>
    </row>
    <row r="38" spans="1:19" x14ac:dyDescent="0.4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113</v>
      </c>
      <c r="O38" s="5">
        <v>74.7</v>
      </c>
      <c r="P38" s="5">
        <v>203.7</v>
      </c>
      <c r="Q38" s="5">
        <v>3.4889999999999999</v>
      </c>
      <c r="R38" s="5">
        <v>17</v>
      </c>
      <c r="S38" s="6">
        <v>41062</v>
      </c>
    </row>
    <row r="39" spans="1:19" x14ac:dyDescent="0.4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96.2</v>
      </c>
      <c r="O39" s="5">
        <v>75.7</v>
      </c>
      <c r="P39" s="5">
        <v>176.7</v>
      </c>
      <c r="Q39" s="5">
        <v>3.375</v>
      </c>
      <c r="R39" s="5">
        <v>19</v>
      </c>
      <c r="S39" s="6">
        <v>40762</v>
      </c>
    </row>
    <row r="40" spans="1:19" x14ac:dyDescent="0.4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138.69999999999999</v>
      </c>
      <c r="O40" s="5">
        <v>79.3</v>
      </c>
      <c r="P40" s="5">
        <v>224.2</v>
      </c>
      <c r="Q40" s="5">
        <v>4.47</v>
      </c>
      <c r="R40" s="5">
        <v>26</v>
      </c>
      <c r="S40" s="6">
        <v>40974</v>
      </c>
    </row>
    <row r="41" spans="1:19" x14ac:dyDescent="0.4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109.6</v>
      </c>
      <c r="O41" s="5">
        <v>78.8</v>
      </c>
      <c r="P41" s="5">
        <v>192.6</v>
      </c>
      <c r="Q41" s="5">
        <v>4.2450000000000001</v>
      </c>
      <c r="R41" s="5">
        <v>32</v>
      </c>
      <c r="S41" s="6">
        <v>40914</v>
      </c>
    </row>
    <row r="42" spans="1:19" x14ac:dyDescent="0.4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127.2</v>
      </c>
      <c r="O42" s="5">
        <v>78.8</v>
      </c>
      <c r="P42" s="5">
        <v>208.5</v>
      </c>
      <c r="Q42" s="5">
        <v>4.298</v>
      </c>
      <c r="R42" s="5">
        <v>32</v>
      </c>
      <c r="S42" s="6">
        <v>41116</v>
      </c>
    </row>
    <row r="43" spans="1:19" x14ac:dyDescent="0.4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131</v>
      </c>
      <c r="O43" s="5">
        <v>71.5</v>
      </c>
      <c r="P43" s="5">
        <v>215</v>
      </c>
      <c r="Q43" s="5">
        <v>3.5569999999999999</v>
      </c>
      <c r="R43" s="5">
        <v>22</v>
      </c>
      <c r="S43" s="6">
        <v>40872</v>
      </c>
    </row>
    <row r="44" spans="1:19" x14ac:dyDescent="0.4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115.7</v>
      </c>
      <c r="O44" s="5">
        <v>71.7</v>
      </c>
      <c r="P44" s="5">
        <v>193.5</v>
      </c>
      <c r="Q44" s="5">
        <v>4.3940000000000001</v>
      </c>
      <c r="R44" s="5">
        <v>25</v>
      </c>
      <c r="S44" s="6">
        <v>41087</v>
      </c>
    </row>
    <row r="45" spans="1:19" x14ac:dyDescent="0.4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113.3</v>
      </c>
      <c r="O45" s="5">
        <v>76.8</v>
      </c>
      <c r="P45" s="5">
        <v>186.3</v>
      </c>
      <c r="Q45" s="5">
        <v>3.5329999999999999</v>
      </c>
      <c r="R45" s="5">
        <v>20</v>
      </c>
      <c r="S45" s="6">
        <v>40787</v>
      </c>
    </row>
    <row r="46" spans="1:19" x14ac:dyDescent="0.4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98.4</v>
      </c>
      <c r="O46" s="5">
        <v>67</v>
      </c>
      <c r="P46" s="5">
        <v>174.7</v>
      </c>
      <c r="Q46" s="5">
        <v>2.468</v>
      </c>
      <c r="R46" s="5">
        <v>12.7</v>
      </c>
      <c r="S46" s="6">
        <v>40999</v>
      </c>
    </row>
    <row r="47" spans="1:19" x14ac:dyDescent="0.4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101.3</v>
      </c>
      <c r="O47" s="5">
        <v>73.099999999999994</v>
      </c>
      <c r="P47" s="5">
        <v>183.2</v>
      </c>
      <c r="Q47" s="5">
        <v>3.2029999999999998</v>
      </c>
      <c r="R47" s="5">
        <v>15.7</v>
      </c>
      <c r="S47" s="6">
        <v>40939</v>
      </c>
    </row>
    <row r="48" spans="1:19" x14ac:dyDescent="0.4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106.5</v>
      </c>
      <c r="O48" s="5">
        <v>69.099999999999994</v>
      </c>
      <c r="P48" s="5">
        <v>184.6</v>
      </c>
      <c r="Q48" s="5">
        <v>2.7690000000000001</v>
      </c>
      <c r="R48" s="5">
        <v>15</v>
      </c>
      <c r="S48" s="6">
        <v>41141</v>
      </c>
    </row>
    <row r="49" spans="1:19" x14ac:dyDescent="0.4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108.5</v>
      </c>
      <c r="O49" s="5">
        <v>73</v>
      </c>
      <c r="P49" s="5">
        <v>197.6</v>
      </c>
      <c r="Q49" s="5">
        <v>3.3679999999999999</v>
      </c>
      <c r="R49" s="5">
        <v>16</v>
      </c>
      <c r="S49" s="6">
        <v>40897</v>
      </c>
    </row>
    <row r="50" spans="1:19" x14ac:dyDescent="0.4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103</v>
      </c>
      <c r="O50" s="5">
        <v>66.900000000000006</v>
      </c>
      <c r="P50" s="5">
        <v>174.8</v>
      </c>
      <c r="Q50" s="5">
        <v>2.5640000000000001</v>
      </c>
      <c r="R50" s="5">
        <v>13.2</v>
      </c>
      <c r="S50" s="6">
        <v>41112</v>
      </c>
    </row>
    <row r="51" spans="1:19" x14ac:dyDescent="0.4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114.7</v>
      </c>
      <c r="O51" s="5">
        <v>78.2</v>
      </c>
      <c r="P51" s="5">
        <v>212</v>
      </c>
      <c r="Q51" s="5">
        <v>3.9079999999999999</v>
      </c>
      <c r="R51" s="5">
        <v>19</v>
      </c>
      <c r="S51" s="6">
        <v>40812</v>
      </c>
    </row>
    <row r="52" spans="1:19" x14ac:dyDescent="0.4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111.6</v>
      </c>
      <c r="O52" s="5">
        <v>70.2</v>
      </c>
      <c r="P52" s="5">
        <v>190.7</v>
      </c>
      <c r="Q52" s="5">
        <v>3.8759999999999999</v>
      </c>
      <c r="R52" s="5">
        <v>21</v>
      </c>
      <c r="S52" s="6">
        <v>41024</v>
      </c>
    </row>
    <row r="53" spans="1:19" x14ac:dyDescent="0.4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120.7</v>
      </c>
      <c r="O53" s="5">
        <v>76.599999999999994</v>
      </c>
      <c r="P53" s="5">
        <v>200.9</v>
      </c>
      <c r="Q53" s="5">
        <v>3.7610000000000001</v>
      </c>
      <c r="R53" s="5">
        <v>26</v>
      </c>
      <c r="S53" s="6">
        <v>40964</v>
      </c>
    </row>
    <row r="54" spans="1:19" x14ac:dyDescent="0.4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119</v>
      </c>
      <c r="O54" s="5">
        <v>78.7</v>
      </c>
      <c r="P54" s="5">
        <v>204.6</v>
      </c>
      <c r="Q54" s="5">
        <v>4.8079999999999998</v>
      </c>
      <c r="R54" s="5">
        <v>26</v>
      </c>
      <c r="S54" s="6">
        <v>41166</v>
      </c>
    </row>
    <row r="55" spans="1:19" x14ac:dyDescent="0.4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117.5</v>
      </c>
      <c r="O55" s="5">
        <v>69.400000000000006</v>
      </c>
      <c r="P55" s="5">
        <v>200.7</v>
      </c>
      <c r="Q55" s="5">
        <v>3.0859999999999999</v>
      </c>
      <c r="R55" s="5">
        <v>20</v>
      </c>
      <c r="S55" s="6">
        <v>40922</v>
      </c>
    </row>
    <row r="56" spans="1:19" x14ac:dyDescent="0.4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138.5</v>
      </c>
      <c r="O56" s="5">
        <v>79.099999999999994</v>
      </c>
      <c r="P56" s="5">
        <v>224.5</v>
      </c>
      <c r="Q56" s="5">
        <v>4.2409999999999997</v>
      </c>
      <c r="R56" s="5">
        <v>25.1</v>
      </c>
      <c r="S56" s="6">
        <v>41137</v>
      </c>
    </row>
    <row r="57" spans="1:19" x14ac:dyDescent="0.4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103.2</v>
      </c>
      <c r="O57" s="5">
        <v>67.099999999999994</v>
      </c>
      <c r="P57" s="5">
        <v>175.1</v>
      </c>
      <c r="Q57" s="5">
        <v>2.339</v>
      </c>
      <c r="R57" s="5">
        <v>11.9</v>
      </c>
      <c r="S57" s="6">
        <v>40837</v>
      </c>
    </row>
    <row r="58" spans="1:19" x14ac:dyDescent="0.4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106.9</v>
      </c>
      <c r="O58" s="5">
        <v>70.3</v>
      </c>
      <c r="P58" s="5">
        <v>188.8</v>
      </c>
      <c r="Q58" s="5">
        <v>2.9319999999999999</v>
      </c>
      <c r="R58" s="5">
        <v>17.100000000000001</v>
      </c>
      <c r="S58" s="6">
        <v>41049</v>
      </c>
    </row>
    <row r="59" spans="1:19" x14ac:dyDescent="0.4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103.2</v>
      </c>
      <c r="O59" s="5">
        <v>68.900000000000006</v>
      </c>
      <c r="P59" s="5">
        <v>177.6</v>
      </c>
      <c r="Q59" s="5">
        <v>3.2189999999999999</v>
      </c>
      <c r="R59" s="5">
        <v>15.3</v>
      </c>
      <c r="S59" s="6">
        <v>40989</v>
      </c>
    </row>
    <row r="60" spans="1:19" x14ac:dyDescent="0.4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106.4</v>
      </c>
      <c r="O60" s="5">
        <v>70.400000000000006</v>
      </c>
      <c r="P60" s="5">
        <v>178.2</v>
      </c>
      <c r="Q60" s="5">
        <v>3.8570000000000002</v>
      </c>
      <c r="R60" s="5">
        <v>21.1</v>
      </c>
      <c r="S60" s="6">
        <v>41191</v>
      </c>
    </row>
    <row r="61" spans="1:19" x14ac:dyDescent="0.4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118.1</v>
      </c>
      <c r="O61" s="5">
        <v>75.599999999999994</v>
      </c>
      <c r="P61" s="5">
        <v>201.2</v>
      </c>
      <c r="Q61" s="5">
        <v>4.2880000000000003</v>
      </c>
      <c r="R61" s="5">
        <v>20</v>
      </c>
      <c r="S61" s="6">
        <v>40947</v>
      </c>
    </row>
    <row r="62" spans="1:19" x14ac:dyDescent="0.4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96.1</v>
      </c>
      <c r="O62" s="5">
        <v>65.7</v>
      </c>
      <c r="P62" s="5">
        <v>166.7</v>
      </c>
      <c r="Q62" s="5">
        <v>2.2400000000000002</v>
      </c>
      <c r="R62" s="5">
        <v>11.9</v>
      </c>
      <c r="S62" s="6">
        <v>41162</v>
      </c>
    </row>
    <row r="63" spans="1:19" x14ac:dyDescent="0.4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100.4</v>
      </c>
      <c r="O63" s="5">
        <v>66.900000000000006</v>
      </c>
      <c r="P63" s="5">
        <v>174</v>
      </c>
      <c r="Q63" s="5">
        <v>2.6259999999999999</v>
      </c>
      <c r="R63" s="5">
        <v>14.5</v>
      </c>
      <c r="S63" s="6">
        <v>40862</v>
      </c>
    </row>
    <row r="64" spans="1:19" x14ac:dyDescent="0.4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106.3</v>
      </c>
      <c r="O64" s="5">
        <v>71.599999999999994</v>
      </c>
      <c r="P64" s="5">
        <v>185.4</v>
      </c>
      <c r="Q64" s="5">
        <v>3.0720000000000001</v>
      </c>
      <c r="R64" s="5">
        <v>17.2</v>
      </c>
      <c r="S64" s="6">
        <v>41074</v>
      </c>
    </row>
    <row r="65" spans="1:19" x14ac:dyDescent="0.4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108.3</v>
      </c>
      <c r="O65" s="5">
        <v>70.2</v>
      </c>
      <c r="P65" s="5">
        <v>193.7</v>
      </c>
      <c r="Q65" s="5">
        <v>3.3420000000000001</v>
      </c>
      <c r="R65" s="5">
        <v>18.5</v>
      </c>
      <c r="S65" s="6">
        <v>41014</v>
      </c>
    </row>
    <row r="66" spans="1:19" x14ac:dyDescent="0.4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114.5</v>
      </c>
      <c r="O66" s="5">
        <v>71.599999999999994</v>
      </c>
      <c r="P66" s="5">
        <v>191.3</v>
      </c>
      <c r="Q66" s="5">
        <v>3.65</v>
      </c>
      <c r="R66" s="5">
        <v>18.399999999999999</v>
      </c>
      <c r="S66" s="6">
        <v>41216</v>
      </c>
    </row>
    <row r="67" spans="1:19" x14ac:dyDescent="0.4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93.4</v>
      </c>
      <c r="O67" s="5">
        <v>66.7</v>
      </c>
      <c r="P67" s="5">
        <v>152</v>
      </c>
      <c r="Q67" s="5">
        <v>3.0449999999999999</v>
      </c>
      <c r="R67" s="5">
        <v>19</v>
      </c>
      <c r="S67" s="6">
        <v>40972</v>
      </c>
    </row>
    <row r="68" spans="1:19" x14ac:dyDescent="0.4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101.4</v>
      </c>
      <c r="O68" s="5">
        <v>69.400000000000006</v>
      </c>
      <c r="P68" s="5">
        <v>167.5</v>
      </c>
      <c r="Q68" s="5">
        <v>3.194</v>
      </c>
      <c r="R68" s="5">
        <v>20</v>
      </c>
      <c r="S68" s="6">
        <v>41187</v>
      </c>
    </row>
    <row r="69" spans="1:19" x14ac:dyDescent="0.4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105.9</v>
      </c>
      <c r="O69" s="5">
        <v>72.3</v>
      </c>
      <c r="P69" s="5">
        <v>181.5</v>
      </c>
      <c r="Q69" s="5">
        <v>3.88</v>
      </c>
      <c r="R69" s="5">
        <v>20.5</v>
      </c>
      <c r="S69" s="6">
        <v>40887</v>
      </c>
    </row>
    <row r="70" spans="1:19" x14ac:dyDescent="0.4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105.1</v>
      </c>
      <c r="O70" s="5">
        <v>70.5</v>
      </c>
      <c r="P70" s="5">
        <v>190.2</v>
      </c>
      <c r="Q70" s="5">
        <v>3.3730000000000002</v>
      </c>
      <c r="R70" s="5">
        <v>18.5</v>
      </c>
      <c r="S70" s="6">
        <v>41099</v>
      </c>
    </row>
    <row r="71" spans="1:19" x14ac:dyDescent="0.4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110.2</v>
      </c>
      <c r="O71" s="5">
        <v>70.900000000000006</v>
      </c>
      <c r="P71" s="5">
        <v>189.2</v>
      </c>
      <c r="Q71" s="5">
        <v>3.6379999999999999</v>
      </c>
      <c r="R71" s="5">
        <v>19.8</v>
      </c>
      <c r="S71" s="6">
        <v>41039</v>
      </c>
    </row>
    <row r="72" spans="1:19" x14ac:dyDescent="0.4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110.2</v>
      </c>
      <c r="O72" s="5">
        <v>70.900000000000006</v>
      </c>
      <c r="P72" s="5">
        <v>189.2</v>
      </c>
      <c r="Q72" s="5">
        <v>3.6930000000000001</v>
      </c>
      <c r="R72" s="5">
        <v>19.8</v>
      </c>
      <c r="S72" s="6">
        <v>41241</v>
      </c>
    </row>
    <row r="73" spans="1:19" x14ac:dyDescent="0.4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112.2</v>
      </c>
      <c r="O73" s="5">
        <v>72</v>
      </c>
      <c r="P73" s="5">
        <v>196.7</v>
      </c>
      <c r="Q73" s="5">
        <v>3.89</v>
      </c>
      <c r="R73" s="5">
        <v>22.5</v>
      </c>
      <c r="S73" s="6">
        <v>40997</v>
      </c>
    </row>
    <row r="74" spans="1:19" x14ac:dyDescent="0.4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112.2</v>
      </c>
      <c r="O74" s="5">
        <v>76.400000000000006</v>
      </c>
      <c r="P74" s="5">
        <v>192.5</v>
      </c>
      <c r="Q74" s="5">
        <v>5.4009999999999998</v>
      </c>
      <c r="R74" s="5">
        <v>25.4</v>
      </c>
      <c r="S74" s="6">
        <v>41212</v>
      </c>
    </row>
    <row r="75" spans="1:19" x14ac:dyDescent="0.4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103</v>
      </c>
      <c r="O75" s="5">
        <v>71.5</v>
      </c>
      <c r="P75" s="5">
        <v>180.1</v>
      </c>
      <c r="Q75" s="5">
        <v>3.9</v>
      </c>
      <c r="R75" s="5">
        <v>17.2</v>
      </c>
      <c r="S75" s="6">
        <v>40912</v>
      </c>
    </row>
    <row r="76" spans="1:19" x14ac:dyDescent="0.4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109</v>
      </c>
      <c r="O76" s="5">
        <v>73.599999999999994</v>
      </c>
      <c r="P76" s="5">
        <v>208.5</v>
      </c>
      <c r="Q76" s="5">
        <v>3.8679999999999999</v>
      </c>
      <c r="R76" s="5">
        <v>20</v>
      </c>
      <c r="S76" s="6">
        <v>41124</v>
      </c>
    </row>
    <row r="77" spans="1:19" x14ac:dyDescent="0.4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117.7</v>
      </c>
      <c r="O77" s="5">
        <v>78.2</v>
      </c>
      <c r="P77" s="5">
        <v>215.3</v>
      </c>
      <c r="Q77" s="5">
        <v>4.1210000000000004</v>
      </c>
      <c r="R77" s="5">
        <v>19</v>
      </c>
      <c r="S77" s="6">
        <v>41064</v>
      </c>
    </row>
    <row r="78" spans="1:19" x14ac:dyDescent="0.4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119</v>
      </c>
      <c r="O78" s="5">
        <v>79.900000000000006</v>
      </c>
      <c r="P78" s="5">
        <v>204.8</v>
      </c>
      <c r="Q78" s="5">
        <v>5.3929999999999998</v>
      </c>
      <c r="R78" s="5">
        <v>30</v>
      </c>
      <c r="S78" s="6">
        <v>41266</v>
      </c>
    </row>
    <row r="79" spans="1:19" x14ac:dyDescent="0.4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98.4</v>
      </c>
      <c r="O79" s="5">
        <v>66.5</v>
      </c>
      <c r="P79" s="5">
        <v>173.6</v>
      </c>
      <c r="Q79" s="5">
        <v>2.25</v>
      </c>
      <c r="R79" s="5">
        <v>13.2</v>
      </c>
      <c r="S79" s="6">
        <v>41022</v>
      </c>
    </row>
    <row r="80" spans="1:19" x14ac:dyDescent="0.4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100.8</v>
      </c>
      <c r="O80" s="5">
        <v>68.900000000000006</v>
      </c>
      <c r="P80" s="5">
        <v>175.4</v>
      </c>
      <c r="Q80" s="5">
        <v>2.91</v>
      </c>
      <c r="R80" s="5">
        <v>15.9</v>
      </c>
      <c r="S80" s="6">
        <v>41237</v>
      </c>
    </row>
    <row r="81" spans="1:19" x14ac:dyDescent="0.4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103.7</v>
      </c>
      <c r="O81" s="5">
        <v>68.5</v>
      </c>
      <c r="P81" s="5">
        <v>187.8</v>
      </c>
      <c r="Q81" s="5">
        <v>2.9449999999999998</v>
      </c>
      <c r="R81" s="5">
        <v>16.3</v>
      </c>
      <c r="S81" s="6">
        <v>40937</v>
      </c>
    </row>
    <row r="82" spans="1:19" x14ac:dyDescent="0.4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107.1</v>
      </c>
      <c r="O82" s="5">
        <v>70.3</v>
      </c>
      <c r="P82" s="5">
        <v>194.1</v>
      </c>
      <c r="Q82" s="5">
        <v>3.4430000000000001</v>
      </c>
      <c r="R82" s="5">
        <v>19</v>
      </c>
      <c r="S82" s="6">
        <v>41149</v>
      </c>
    </row>
    <row r="83" spans="1:19" x14ac:dyDescent="0.4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97.2</v>
      </c>
      <c r="O83" s="5">
        <v>72.400000000000006</v>
      </c>
      <c r="P83" s="5">
        <v>180.3</v>
      </c>
      <c r="Q83" s="5">
        <v>3.1309999999999998</v>
      </c>
      <c r="R83" s="5">
        <v>19.8</v>
      </c>
      <c r="S83" s="6">
        <v>41089</v>
      </c>
    </row>
    <row r="84" spans="1:19" x14ac:dyDescent="0.4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107.3</v>
      </c>
      <c r="O84" s="5">
        <v>69.900000000000006</v>
      </c>
      <c r="P84" s="5">
        <v>186.6</v>
      </c>
      <c r="Q84" s="5">
        <v>4.5199999999999996</v>
      </c>
      <c r="R84" s="5">
        <v>24.3</v>
      </c>
      <c r="S84" s="6">
        <v>40925</v>
      </c>
    </row>
    <row r="85" spans="1:19" x14ac:dyDescent="0.4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107.3</v>
      </c>
      <c r="O85" s="5">
        <v>66.7</v>
      </c>
      <c r="P85" s="5">
        <v>178.3</v>
      </c>
      <c r="Q85" s="5">
        <v>3.51</v>
      </c>
      <c r="R85" s="5">
        <v>19.5</v>
      </c>
      <c r="S85" s="6">
        <v>41047</v>
      </c>
    </row>
    <row r="86" spans="1:19" x14ac:dyDescent="0.4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106.5</v>
      </c>
      <c r="O86" s="5">
        <v>69.099999999999994</v>
      </c>
      <c r="P86" s="5">
        <v>184.8</v>
      </c>
      <c r="Q86" s="5">
        <v>2.7690000000000001</v>
      </c>
      <c r="R86" s="5">
        <v>15</v>
      </c>
      <c r="S86" s="6">
        <v>41262</v>
      </c>
    </row>
    <row r="87" spans="1:19" x14ac:dyDescent="0.4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106.4</v>
      </c>
      <c r="O87" s="5">
        <v>69.599999999999994</v>
      </c>
      <c r="P87" s="5">
        <v>185</v>
      </c>
      <c r="Q87" s="5">
        <v>2.8919999999999999</v>
      </c>
      <c r="R87" s="5">
        <v>16</v>
      </c>
      <c r="S87" s="6">
        <v>40962</v>
      </c>
    </row>
    <row r="88" spans="1:19" x14ac:dyDescent="0.4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108.5</v>
      </c>
      <c r="O88" s="5">
        <v>73</v>
      </c>
      <c r="P88" s="5">
        <v>199.7</v>
      </c>
      <c r="Q88" s="5">
        <v>3.379</v>
      </c>
      <c r="R88" s="5">
        <v>16</v>
      </c>
      <c r="S88" s="6">
        <v>41174</v>
      </c>
    </row>
    <row r="89" spans="1:19" x14ac:dyDescent="0.4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114.7</v>
      </c>
      <c r="O89" s="5">
        <v>78.2</v>
      </c>
      <c r="P89" s="5">
        <v>212</v>
      </c>
      <c r="Q89" s="5">
        <v>3.9580000000000002</v>
      </c>
      <c r="R89" s="5">
        <v>19</v>
      </c>
      <c r="S89" s="6">
        <v>41114</v>
      </c>
    </row>
    <row r="90" spans="1:19" x14ac:dyDescent="0.4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111.6</v>
      </c>
      <c r="O90" s="5">
        <v>70.2</v>
      </c>
      <c r="P90" s="5">
        <v>190.1</v>
      </c>
      <c r="Q90" s="5">
        <v>3.8759999999999999</v>
      </c>
      <c r="R90" s="5">
        <v>21</v>
      </c>
      <c r="S90" s="6">
        <v>39491</v>
      </c>
    </row>
    <row r="91" spans="1:19" x14ac:dyDescent="0.4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112.2</v>
      </c>
      <c r="O91" s="5">
        <v>74.900000000000006</v>
      </c>
      <c r="P91" s="5">
        <v>194.7</v>
      </c>
      <c r="Q91" s="5">
        <v>3.944</v>
      </c>
      <c r="R91" s="5">
        <v>20</v>
      </c>
      <c r="S91" s="6">
        <v>40106</v>
      </c>
    </row>
    <row r="92" spans="1:19" x14ac:dyDescent="0.4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105.9</v>
      </c>
      <c r="O92" s="5">
        <v>67.7</v>
      </c>
      <c r="P92" s="5">
        <v>177.4</v>
      </c>
      <c r="Q92" s="5">
        <v>3.25</v>
      </c>
      <c r="R92" s="5">
        <v>16.399999999999999</v>
      </c>
      <c r="S92" s="6">
        <v>40657</v>
      </c>
    </row>
    <row r="93" spans="1:19" x14ac:dyDescent="0.4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111.5</v>
      </c>
      <c r="O93" s="5">
        <v>70.8</v>
      </c>
      <c r="P93" s="5">
        <v>189.4</v>
      </c>
      <c r="Q93" s="5">
        <v>3.823</v>
      </c>
      <c r="R93" s="5">
        <v>21.1</v>
      </c>
      <c r="S93" s="6">
        <v>40736</v>
      </c>
    </row>
    <row r="94" spans="1:19" x14ac:dyDescent="0.4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121.5</v>
      </c>
      <c r="O94" s="5">
        <v>73.099999999999994</v>
      </c>
      <c r="P94" s="5">
        <v>203.1</v>
      </c>
      <c r="Q94" s="5">
        <v>4.133</v>
      </c>
      <c r="R94" s="5">
        <v>23.2</v>
      </c>
      <c r="S94" s="6">
        <v>40707</v>
      </c>
    </row>
    <row r="95" spans="1:19" x14ac:dyDescent="0.4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99</v>
      </c>
      <c r="O95" s="5">
        <v>71.3</v>
      </c>
      <c r="P95" s="5">
        <v>177.1</v>
      </c>
      <c r="Q95" s="5">
        <v>4.125</v>
      </c>
      <c r="R95" s="5">
        <v>21.1</v>
      </c>
      <c r="S95" s="6">
        <v>40619</v>
      </c>
    </row>
    <row r="96" spans="1:19" x14ac:dyDescent="0.4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94.5</v>
      </c>
      <c r="O96" s="5">
        <v>67.5</v>
      </c>
      <c r="P96" s="5">
        <v>157.9</v>
      </c>
      <c r="Q96" s="5">
        <v>3.0550000000000002</v>
      </c>
      <c r="R96" s="5">
        <v>15.9</v>
      </c>
      <c r="S96" s="6">
        <v>40559</v>
      </c>
    </row>
    <row r="97" spans="1:19" x14ac:dyDescent="0.4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94.5</v>
      </c>
      <c r="O97" s="5">
        <v>67.5</v>
      </c>
      <c r="P97" s="5">
        <v>157.30000000000001</v>
      </c>
      <c r="Q97" s="5">
        <v>2.9750000000000001</v>
      </c>
      <c r="R97" s="5">
        <v>14</v>
      </c>
      <c r="S97" s="6">
        <v>40761</v>
      </c>
    </row>
    <row r="98" spans="1:19" x14ac:dyDescent="0.4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105.9</v>
      </c>
      <c r="O98" s="5">
        <v>67.8</v>
      </c>
      <c r="P98" s="5">
        <v>180.3</v>
      </c>
      <c r="Q98" s="5">
        <v>3.2130000000000001</v>
      </c>
      <c r="R98" s="5">
        <v>16.399999999999999</v>
      </c>
      <c r="S98" s="6">
        <v>40732</v>
      </c>
    </row>
    <row r="99" spans="1:19" x14ac:dyDescent="0.4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113.6</v>
      </c>
      <c r="O99" s="5">
        <v>73.099999999999994</v>
      </c>
      <c r="P99" s="5">
        <v>196.6</v>
      </c>
      <c r="Q99" s="5">
        <v>4.1150000000000002</v>
      </c>
      <c r="R99" s="5">
        <v>23.2</v>
      </c>
      <c r="S99" s="6">
        <v>40644</v>
      </c>
    </row>
    <row r="100" spans="1:19" x14ac:dyDescent="0.4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111</v>
      </c>
      <c r="O100" s="5">
        <v>72.2</v>
      </c>
      <c r="P100" s="5">
        <v>180.6</v>
      </c>
      <c r="Q100" s="5">
        <v>4.3869999999999996</v>
      </c>
      <c r="R100" s="5">
        <v>19</v>
      </c>
      <c r="S100" s="6">
        <v>40584</v>
      </c>
    </row>
    <row r="101" spans="1:19" x14ac:dyDescent="0.4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99.8</v>
      </c>
      <c r="O101" s="5">
        <v>67.3</v>
      </c>
      <c r="P101" s="5">
        <v>177.5</v>
      </c>
      <c r="Q101" s="5">
        <v>2.593</v>
      </c>
      <c r="R101" s="5">
        <v>13.2</v>
      </c>
      <c r="S101" s="6">
        <v>40786</v>
      </c>
    </row>
    <row r="102" spans="1:19" x14ac:dyDescent="0.4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103.1</v>
      </c>
      <c r="O102" s="5">
        <v>69.099999999999994</v>
      </c>
      <c r="P102" s="5">
        <v>183.5</v>
      </c>
      <c r="Q102" s="5">
        <v>3.012</v>
      </c>
      <c r="R102" s="5">
        <v>15.9</v>
      </c>
      <c r="S102" s="6">
        <v>40757</v>
      </c>
    </row>
    <row r="103" spans="1:19" x14ac:dyDescent="0.4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108.3</v>
      </c>
      <c r="O103" s="5">
        <v>70.3</v>
      </c>
      <c r="P103" s="5">
        <v>190.5</v>
      </c>
      <c r="Q103" s="5">
        <v>3.294</v>
      </c>
      <c r="R103" s="5">
        <v>18.5</v>
      </c>
      <c r="S103" s="6">
        <v>40669</v>
      </c>
    </row>
    <row r="104" spans="1:19" x14ac:dyDescent="0.4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112.2</v>
      </c>
      <c r="O104" s="5">
        <v>74.900000000000006</v>
      </c>
      <c r="P104" s="5">
        <v>194.8</v>
      </c>
      <c r="Q104" s="5">
        <v>3.9910000000000001</v>
      </c>
      <c r="R104" s="5">
        <v>20</v>
      </c>
      <c r="S104" s="6">
        <v>40609</v>
      </c>
    </row>
    <row r="105" spans="1:19" x14ac:dyDescent="0.4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106.3</v>
      </c>
      <c r="O105" s="5">
        <v>71.7</v>
      </c>
      <c r="P105" s="5">
        <v>182.6</v>
      </c>
      <c r="Q105" s="5">
        <v>3.9470000000000001</v>
      </c>
      <c r="R105" s="5">
        <v>21</v>
      </c>
      <c r="S105" s="6">
        <v>40811</v>
      </c>
    </row>
    <row r="106" spans="1:19" x14ac:dyDescent="0.4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104.3</v>
      </c>
      <c r="O106" s="5">
        <v>70.400000000000006</v>
      </c>
      <c r="P106" s="5">
        <v>178</v>
      </c>
      <c r="Q106" s="5">
        <v>3.8210000000000002</v>
      </c>
      <c r="R106" s="5">
        <v>19.399999999999999</v>
      </c>
      <c r="S106" s="6">
        <v>40567</v>
      </c>
    </row>
    <row r="107" spans="1:19" x14ac:dyDescent="0.4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116.1</v>
      </c>
      <c r="O107" s="5">
        <v>66.5</v>
      </c>
      <c r="P107" s="5">
        <v>196.1</v>
      </c>
      <c r="Q107" s="5">
        <v>3.2170000000000001</v>
      </c>
      <c r="R107" s="5">
        <v>19.399999999999999</v>
      </c>
      <c r="S107" s="6">
        <v>40782</v>
      </c>
    </row>
    <row r="108" spans="1:19" x14ac:dyDescent="0.4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107</v>
      </c>
      <c r="O108" s="5">
        <v>69.400000000000006</v>
      </c>
      <c r="P108" s="5">
        <v>192</v>
      </c>
      <c r="Q108" s="5">
        <v>3.1019999999999999</v>
      </c>
      <c r="R108" s="5">
        <v>15.2</v>
      </c>
      <c r="S108" s="6">
        <v>40694</v>
      </c>
    </row>
    <row r="109" spans="1:19" x14ac:dyDescent="0.4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109</v>
      </c>
      <c r="O109" s="5">
        <v>73.599999999999994</v>
      </c>
      <c r="P109" s="5">
        <v>195.9</v>
      </c>
      <c r="Q109" s="5">
        <v>3.4550000000000001</v>
      </c>
      <c r="R109" s="5">
        <v>18</v>
      </c>
      <c r="S109" s="6">
        <v>40634</v>
      </c>
    </row>
    <row r="110" spans="1:19" x14ac:dyDescent="0.4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107</v>
      </c>
      <c r="O110" s="5">
        <v>70.099999999999994</v>
      </c>
      <c r="P110" s="5">
        <v>186.7</v>
      </c>
      <c r="Q110" s="5">
        <v>2.9580000000000002</v>
      </c>
      <c r="R110" s="5">
        <v>15</v>
      </c>
      <c r="S110" s="6">
        <v>40106</v>
      </c>
    </row>
    <row r="111" spans="1:19" x14ac:dyDescent="0.4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113.8</v>
      </c>
      <c r="O111" s="5">
        <v>74.400000000000006</v>
      </c>
      <c r="P111" s="5">
        <v>205.4</v>
      </c>
      <c r="Q111" s="5">
        <v>3.9670000000000001</v>
      </c>
      <c r="R111" s="5">
        <v>18.5</v>
      </c>
      <c r="S111" s="6">
        <v>40592</v>
      </c>
    </row>
    <row r="112" spans="1:19" x14ac:dyDescent="0.4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107</v>
      </c>
      <c r="O112" s="5">
        <v>67.8</v>
      </c>
      <c r="P112" s="5">
        <v>181.2</v>
      </c>
      <c r="Q112" s="5">
        <v>4.0679999999999996</v>
      </c>
      <c r="R112" s="5">
        <v>17.5</v>
      </c>
      <c r="S112" s="6">
        <v>40807</v>
      </c>
    </row>
    <row r="113" spans="1:19" x14ac:dyDescent="0.4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120</v>
      </c>
      <c r="O113" s="5">
        <v>72.2</v>
      </c>
      <c r="P113" s="5">
        <v>201.4</v>
      </c>
      <c r="Q113" s="5">
        <v>3.948</v>
      </c>
      <c r="R113" s="5">
        <v>25</v>
      </c>
      <c r="S113" s="6">
        <v>40719</v>
      </c>
    </row>
    <row r="114" spans="1:19" x14ac:dyDescent="0.4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105</v>
      </c>
      <c r="O114" s="5">
        <v>74.400000000000006</v>
      </c>
      <c r="P114" s="5">
        <v>174.4</v>
      </c>
      <c r="Q114" s="5">
        <v>2.5590000000000002</v>
      </c>
      <c r="R114" s="5">
        <v>12.5</v>
      </c>
      <c r="S114" s="6">
        <v>40659</v>
      </c>
    </row>
    <row r="115" spans="1:19" x14ac:dyDescent="0.4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108</v>
      </c>
      <c r="O115" s="5">
        <v>71</v>
      </c>
      <c r="P115" s="5">
        <v>186.3</v>
      </c>
      <c r="Q115" s="5">
        <v>2.9420000000000002</v>
      </c>
      <c r="R115" s="5">
        <v>16</v>
      </c>
      <c r="S115" s="6">
        <v>40861</v>
      </c>
    </row>
    <row r="116" spans="1:19" x14ac:dyDescent="0.4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113.3</v>
      </c>
      <c r="O116" s="5">
        <v>76.8</v>
      </c>
      <c r="P116" s="5">
        <v>186.3</v>
      </c>
      <c r="Q116" s="5">
        <v>3.528</v>
      </c>
      <c r="R116" s="5">
        <v>20</v>
      </c>
      <c r="S116" s="6">
        <v>40657</v>
      </c>
    </row>
    <row r="117" spans="1:19" x14ac:dyDescent="0.4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113.3</v>
      </c>
      <c r="O117" s="5">
        <v>76.3</v>
      </c>
      <c r="P117" s="5">
        <v>165.4</v>
      </c>
      <c r="Q117" s="5">
        <v>2.85</v>
      </c>
      <c r="R117" s="5">
        <v>12</v>
      </c>
      <c r="S117" s="6">
        <v>41087</v>
      </c>
    </row>
    <row r="118" spans="1:19" x14ac:dyDescent="0.4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104.1</v>
      </c>
      <c r="O118" s="5">
        <v>68.400000000000006</v>
      </c>
      <c r="P118" s="5">
        <v>181.9</v>
      </c>
      <c r="Q118" s="5">
        <v>2.9060000000000001</v>
      </c>
      <c r="R118" s="5">
        <v>15</v>
      </c>
      <c r="S118" s="6">
        <v>40933</v>
      </c>
    </row>
    <row r="119" spans="1:19" x14ac:dyDescent="0.4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107</v>
      </c>
      <c r="O119" s="5">
        <v>70.400000000000006</v>
      </c>
      <c r="P119" s="5">
        <v>186.3</v>
      </c>
      <c r="Q119" s="5">
        <v>3.0910000000000002</v>
      </c>
      <c r="R119" s="5">
        <v>15.2</v>
      </c>
      <c r="S119" s="6">
        <v>41239</v>
      </c>
    </row>
    <row r="120" spans="1:19" x14ac:dyDescent="0.4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101.1</v>
      </c>
      <c r="O120" s="5">
        <v>74.5</v>
      </c>
      <c r="P120" s="5">
        <v>193.4</v>
      </c>
      <c r="Q120" s="5">
        <v>3.492</v>
      </c>
      <c r="R120" s="5">
        <v>16.8</v>
      </c>
      <c r="S120" s="6">
        <v>41076</v>
      </c>
    </row>
    <row r="121" spans="1:19" x14ac:dyDescent="0.4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110.5</v>
      </c>
      <c r="O121" s="5">
        <v>72.7</v>
      </c>
      <c r="P121" s="5">
        <v>196.5</v>
      </c>
      <c r="Q121" s="5">
        <v>3.3959999999999999</v>
      </c>
      <c r="R121" s="5">
        <v>18</v>
      </c>
      <c r="S121" s="6">
        <v>41197</v>
      </c>
    </row>
    <row r="122" spans="1:19" x14ac:dyDescent="0.4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112.2</v>
      </c>
      <c r="O122" s="5">
        <v>72.599999999999994</v>
      </c>
      <c r="P122" s="5">
        <v>202.5</v>
      </c>
      <c r="Q122" s="5">
        <v>3.59</v>
      </c>
      <c r="R122" s="5">
        <v>17.5</v>
      </c>
      <c r="S122" s="6">
        <v>40681</v>
      </c>
    </row>
    <row r="123" spans="1:19" x14ac:dyDescent="0.4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120</v>
      </c>
      <c r="O123" s="5">
        <v>72.7</v>
      </c>
      <c r="P123" s="5">
        <v>201.3</v>
      </c>
      <c r="Q123" s="5">
        <v>3.9420000000000002</v>
      </c>
      <c r="R123" s="5">
        <v>25</v>
      </c>
      <c r="S123" s="6">
        <v>41112</v>
      </c>
    </row>
    <row r="124" spans="1:19" x14ac:dyDescent="0.4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95.2</v>
      </c>
      <c r="O124" s="5">
        <v>70.099999999999994</v>
      </c>
      <c r="P124" s="5">
        <v>171</v>
      </c>
      <c r="Q124" s="5">
        <v>2.778</v>
      </c>
      <c r="R124" s="5">
        <v>17</v>
      </c>
      <c r="S124" s="6">
        <v>40958</v>
      </c>
    </row>
    <row r="125" spans="1:19" x14ac:dyDescent="0.4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92.6</v>
      </c>
      <c r="O125" s="5">
        <v>69.5</v>
      </c>
      <c r="P125" s="5">
        <v>174.5</v>
      </c>
      <c r="Q125" s="5">
        <v>3.032</v>
      </c>
      <c r="R125" s="5">
        <v>17</v>
      </c>
      <c r="S125" s="6">
        <v>41264</v>
      </c>
    </row>
    <row r="126" spans="1:19" x14ac:dyDescent="0.4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92.6</v>
      </c>
      <c r="O126" s="5">
        <v>69.5</v>
      </c>
      <c r="P126" s="5">
        <v>174.5</v>
      </c>
      <c r="Q126" s="5">
        <v>3.0750000000000002</v>
      </c>
      <c r="R126" s="5">
        <v>17</v>
      </c>
      <c r="S126" s="6">
        <v>40735</v>
      </c>
    </row>
    <row r="127" spans="1:19" x14ac:dyDescent="0.4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106.4</v>
      </c>
      <c r="O127" s="5">
        <v>70.599999999999994</v>
      </c>
      <c r="P127" s="5">
        <v>189.2</v>
      </c>
      <c r="Q127" s="5">
        <v>3.28</v>
      </c>
      <c r="R127" s="5">
        <v>18.5</v>
      </c>
      <c r="S127" s="6">
        <v>41222</v>
      </c>
    </row>
    <row r="128" spans="1:19" x14ac:dyDescent="0.4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102.6</v>
      </c>
      <c r="O128" s="5">
        <v>67.400000000000006</v>
      </c>
      <c r="P128" s="5">
        <v>182.2</v>
      </c>
      <c r="Q128" s="5">
        <v>2.99</v>
      </c>
      <c r="R128" s="5">
        <v>16.899999999999999</v>
      </c>
      <c r="S128" s="6">
        <v>40706</v>
      </c>
    </row>
    <row r="129" spans="1:19" x14ac:dyDescent="0.4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102.4</v>
      </c>
      <c r="O129" s="5">
        <v>66.400000000000006</v>
      </c>
      <c r="P129" s="5">
        <v>176.9</v>
      </c>
      <c r="Q129" s="5">
        <v>2.3319999999999999</v>
      </c>
      <c r="R129" s="5">
        <v>12.1</v>
      </c>
      <c r="S129" s="6">
        <v>41137</v>
      </c>
    </row>
    <row r="130" spans="1:19" x14ac:dyDescent="0.4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102.4</v>
      </c>
      <c r="O130" s="5">
        <v>66.400000000000006</v>
      </c>
      <c r="P130" s="5">
        <v>180</v>
      </c>
      <c r="Q130" s="5">
        <v>2.367</v>
      </c>
      <c r="R130" s="5">
        <v>12.1</v>
      </c>
      <c r="S130" s="6">
        <v>40618</v>
      </c>
    </row>
    <row r="131" spans="1:19" x14ac:dyDescent="0.4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102.4</v>
      </c>
      <c r="O131" s="5">
        <v>66.400000000000006</v>
      </c>
      <c r="P131" s="5">
        <v>176.9</v>
      </c>
      <c r="Q131" s="5">
        <v>2.452</v>
      </c>
      <c r="R131" s="5">
        <v>12.1</v>
      </c>
      <c r="S131" s="6">
        <v>40558</v>
      </c>
    </row>
    <row r="132" spans="1:19" x14ac:dyDescent="0.4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106.5</v>
      </c>
      <c r="O132" s="5">
        <v>69</v>
      </c>
      <c r="P132" s="5">
        <v>190.4</v>
      </c>
      <c r="Q132" s="5">
        <v>3.0750000000000002</v>
      </c>
      <c r="R132" s="5">
        <v>13.1</v>
      </c>
      <c r="S132" s="6">
        <v>40760</v>
      </c>
    </row>
    <row r="133" spans="1:19" x14ac:dyDescent="0.4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106.5</v>
      </c>
      <c r="O133" s="5">
        <v>69</v>
      </c>
      <c r="P133" s="5">
        <v>190.4</v>
      </c>
      <c r="Q133" s="5">
        <v>2.91</v>
      </c>
      <c r="R133" s="5">
        <v>13.1</v>
      </c>
      <c r="S133" s="6">
        <v>41247</v>
      </c>
    </row>
    <row r="134" spans="1:19" x14ac:dyDescent="0.4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103.5</v>
      </c>
      <c r="O134" s="5">
        <v>67.5</v>
      </c>
      <c r="P134" s="5">
        <v>185.8</v>
      </c>
      <c r="Q134" s="5">
        <v>3.415</v>
      </c>
      <c r="R134" s="5">
        <v>16.899999999999999</v>
      </c>
      <c r="S134" s="6">
        <v>40731</v>
      </c>
    </row>
    <row r="135" spans="1:19" x14ac:dyDescent="0.4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99.4</v>
      </c>
      <c r="O135" s="5">
        <v>68.3</v>
      </c>
      <c r="P135" s="5">
        <v>175.2</v>
      </c>
      <c r="Q135" s="5">
        <v>3.125</v>
      </c>
      <c r="R135" s="5">
        <v>15.9</v>
      </c>
      <c r="S135" s="6">
        <v>41162</v>
      </c>
    </row>
    <row r="136" spans="1:19" x14ac:dyDescent="0.45">
      <c r="A136" s="3" t="s">
        <v>181</v>
      </c>
      <c r="B136" s="4" t="s">
        <v>182</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21</v>
      </c>
      <c r="L136" s="5">
        <v>33</v>
      </c>
      <c r="M136" s="5">
        <v>47.96897242</v>
      </c>
      <c r="N136" s="5">
        <v>97</v>
      </c>
      <c r="O136" s="5">
        <v>66.7</v>
      </c>
      <c r="P136" s="5">
        <v>174</v>
      </c>
      <c r="Q136" s="5">
        <v>2.42</v>
      </c>
      <c r="R136" s="5">
        <v>13.2</v>
      </c>
      <c r="S136" s="6">
        <v>40644</v>
      </c>
    </row>
    <row r="137" spans="1:19" x14ac:dyDescent="0.45">
      <c r="A137" s="3" t="s">
        <v>181</v>
      </c>
      <c r="B137" s="4" t="s">
        <v>183</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21</v>
      </c>
      <c r="L137" s="5">
        <v>27</v>
      </c>
      <c r="M137" s="5">
        <v>54.372419649999998</v>
      </c>
      <c r="N137" s="5">
        <v>105.2</v>
      </c>
      <c r="O137" s="5">
        <v>70.099999999999994</v>
      </c>
      <c r="P137" s="5">
        <v>188.5</v>
      </c>
      <c r="Q137" s="5">
        <v>2.9980000000000002</v>
      </c>
      <c r="R137" s="5">
        <v>18.5</v>
      </c>
      <c r="S137" s="6">
        <v>40584</v>
      </c>
    </row>
    <row r="138" spans="1:19" x14ac:dyDescent="0.45">
      <c r="A138" s="3" t="s">
        <v>181</v>
      </c>
      <c r="B138" s="4" t="s">
        <v>184</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21</v>
      </c>
      <c r="L138" s="5">
        <v>26</v>
      </c>
      <c r="M138" s="5">
        <v>84.911898260000001</v>
      </c>
      <c r="N138" s="5">
        <v>107.1</v>
      </c>
      <c r="O138" s="5">
        <v>71.7</v>
      </c>
      <c r="P138" s="5">
        <v>191.9</v>
      </c>
      <c r="Q138" s="5">
        <v>3.4169999999999998</v>
      </c>
      <c r="R138" s="5">
        <v>18.5</v>
      </c>
      <c r="S138" s="6">
        <v>40786</v>
      </c>
    </row>
    <row r="139" spans="1:19" x14ac:dyDescent="0.45">
      <c r="A139" s="3" t="s">
        <v>181</v>
      </c>
      <c r="B139" s="4" t="s">
        <v>185</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21</v>
      </c>
      <c r="L139" s="5">
        <v>31</v>
      </c>
      <c r="M139" s="5">
        <v>56.496030339999997</v>
      </c>
      <c r="N139" s="5">
        <v>102.4</v>
      </c>
      <c r="O139" s="5">
        <v>68.3</v>
      </c>
      <c r="P139" s="5">
        <v>170.5</v>
      </c>
      <c r="Q139" s="5">
        <v>2.4249999999999998</v>
      </c>
      <c r="R139" s="5">
        <v>14.5</v>
      </c>
      <c r="S139" s="6">
        <v>41272</v>
      </c>
    </row>
    <row r="140" spans="1:19" x14ac:dyDescent="0.45">
      <c r="A140" s="3" t="s">
        <v>181</v>
      </c>
      <c r="B140" s="4" t="s">
        <v>186</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43</v>
      </c>
      <c r="L140" s="5">
        <v>23</v>
      </c>
      <c r="M140" s="5">
        <v>55.297116580000001</v>
      </c>
      <c r="N140" s="5">
        <v>103.3</v>
      </c>
      <c r="O140" s="5">
        <v>66.5</v>
      </c>
      <c r="P140" s="5">
        <v>178.7</v>
      </c>
      <c r="Q140" s="5">
        <v>2.58</v>
      </c>
      <c r="R140" s="5">
        <v>15.1</v>
      </c>
      <c r="S140" s="6">
        <v>40756</v>
      </c>
    </row>
    <row r="141" spans="1:19" x14ac:dyDescent="0.45">
      <c r="A141" s="3" t="s">
        <v>181</v>
      </c>
      <c r="B141" s="4" t="s">
        <v>187</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43</v>
      </c>
      <c r="L141" s="5">
        <v>22</v>
      </c>
      <c r="M141" s="5">
        <v>78.027219470000006</v>
      </c>
      <c r="N141" s="5">
        <v>114.2</v>
      </c>
      <c r="O141" s="5">
        <v>73.400000000000006</v>
      </c>
      <c r="P141" s="5">
        <v>193.5</v>
      </c>
      <c r="Q141" s="5">
        <v>3.7589999999999999</v>
      </c>
      <c r="R141" s="5">
        <v>20.9</v>
      </c>
      <c r="S141" s="6">
        <v>41187</v>
      </c>
    </row>
    <row r="142" spans="1:19" x14ac:dyDescent="0.45">
      <c r="A142" s="3" t="s">
        <v>181</v>
      </c>
      <c r="B142" s="4" t="s">
        <v>188</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43</v>
      </c>
      <c r="L142" s="5">
        <v>27</v>
      </c>
      <c r="M142" s="5">
        <v>51.955108869999997</v>
      </c>
      <c r="N142" s="5">
        <v>94.9</v>
      </c>
      <c r="O142" s="5">
        <v>66.7</v>
      </c>
      <c r="P142" s="5">
        <v>163.80000000000001</v>
      </c>
      <c r="Q142" s="5">
        <v>2.6680000000000001</v>
      </c>
      <c r="R142" s="5">
        <v>15.3</v>
      </c>
      <c r="S142" s="6">
        <v>40669</v>
      </c>
    </row>
    <row r="143" spans="1:19" x14ac:dyDescent="0.45">
      <c r="A143" s="3" t="s">
        <v>181</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43</v>
      </c>
      <c r="L143" s="5">
        <v>23</v>
      </c>
      <c r="M143" s="5">
        <v>62.35557713</v>
      </c>
      <c r="N143" s="5">
        <v>105.3</v>
      </c>
      <c r="O143" s="5">
        <v>66.5</v>
      </c>
      <c r="P143" s="5">
        <v>183.3</v>
      </c>
      <c r="Q143" s="5">
        <v>3.44</v>
      </c>
      <c r="R143" s="5">
        <v>18.5</v>
      </c>
      <c r="S143" s="6">
        <v>40609</v>
      </c>
    </row>
    <row r="144" spans="1:19" x14ac:dyDescent="0.45">
      <c r="A144" s="3" t="s">
        <v>181</v>
      </c>
      <c r="B144" s="4" t="s">
        <v>190</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43</v>
      </c>
      <c r="L144" s="5">
        <v>15</v>
      </c>
      <c r="M144" s="5">
        <v>102.5289842</v>
      </c>
      <c r="N144" s="5">
        <v>112.2</v>
      </c>
      <c r="O144" s="5">
        <v>76.400000000000006</v>
      </c>
      <c r="P144" s="5">
        <v>192.5</v>
      </c>
      <c r="Q144" s="5">
        <v>5.1150000000000002</v>
      </c>
      <c r="R144" s="5">
        <v>25.4</v>
      </c>
      <c r="S144" s="6">
        <v>40811</v>
      </c>
    </row>
    <row r="145" spans="1:19" x14ac:dyDescent="0.4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98.9</v>
      </c>
      <c r="O145" s="5">
        <v>68.3</v>
      </c>
      <c r="P145" s="5">
        <v>163.30000000000001</v>
      </c>
      <c r="Q145" s="5">
        <v>2.7669999999999999</v>
      </c>
      <c r="R145" s="5">
        <v>14.5</v>
      </c>
      <c r="S145" s="6">
        <v>40567</v>
      </c>
    </row>
    <row r="146" spans="1:19" x14ac:dyDescent="0.4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98.9</v>
      </c>
      <c r="O146" s="5">
        <v>68.3</v>
      </c>
      <c r="P146" s="5">
        <v>172.3</v>
      </c>
      <c r="Q146" s="5">
        <v>2.8530000000000002</v>
      </c>
      <c r="R146" s="5">
        <v>14.5</v>
      </c>
      <c r="S146" s="6">
        <v>40782</v>
      </c>
    </row>
    <row r="147" spans="1:19" x14ac:dyDescent="0.4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106.4</v>
      </c>
      <c r="O147" s="5">
        <v>68.5</v>
      </c>
      <c r="P147" s="5">
        <v>184.1</v>
      </c>
      <c r="Q147" s="5">
        <v>3.0430000000000001</v>
      </c>
      <c r="R147" s="5">
        <v>16.399999999999999</v>
      </c>
      <c r="S147" s="6">
        <v>41212</v>
      </c>
    </row>
    <row r="148" spans="1:19" x14ac:dyDescent="0.4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97.4</v>
      </c>
      <c r="O148" s="5">
        <v>66.7</v>
      </c>
      <c r="P148" s="5">
        <v>160.4</v>
      </c>
      <c r="Q148" s="5">
        <v>3.0790000000000002</v>
      </c>
      <c r="R148" s="5">
        <v>13.7</v>
      </c>
      <c r="S148" s="6">
        <v>40694</v>
      </c>
    </row>
    <row r="149" spans="1:19" x14ac:dyDescent="0.4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98.9</v>
      </c>
      <c r="O149" s="5">
        <v>68.3</v>
      </c>
      <c r="P149" s="5">
        <v>163.30000000000001</v>
      </c>
      <c r="Q149" s="5">
        <v>2.762</v>
      </c>
      <c r="R149" s="5">
        <v>14.6</v>
      </c>
      <c r="S149" s="6">
        <v>40634</v>
      </c>
    </row>
    <row r="150" spans="1:19" x14ac:dyDescent="0.4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98.9</v>
      </c>
      <c r="O150" s="5">
        <v>67.900000000000006</v>
      </c>
      <c r="P150" s="5">
        <v>161.1</v>
      </c>
      <c r="Q150" s="5">
        <v>2.7690000000000001</v>
      </c>
      <c r="R150" s="5">
        <v>14.5</v>
      </c>
      <c r="S150" s="6">
        <v>40836</v>
      </c>
    </row>
    <row r="151" spans="1:19" x14ac:dyDescent="0.4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100.5</v>
      </c>
      <c r="O151" s="5">
        <v>67.599999999999994</v>
      </c>
      <c r="P151" s="5">
        <v>176.6</v>
      </c>
      <c r="Q151" s="5">
        <v>2.9980000000000002</v>
      </c>
      <c r="R151" s="5">
        <v>15.8</v>
      </c>
      <c r="S151" s="6">
        <v>40592</v>
      </c>
    </row>
    <row r="152" spans="1:19" x14ac:dyDescent="0.4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100.5</v>
      </c>
      <c r="O152" s="5">
        <v>67.599999999999994</v>
      </c>
      <c r="P152" s="5">
        <v>176.6</v>
      </c>
      <c r="Q152" s="5">
        <v>3.0419999999999998</v>
      </c>
      <c r="R152" s="5">
        <v>15.8</v>
      </c>
      <c r="S152" s="6">
        <v>40807</v>
      </c>
    </row>
    <row r="153" spans="1:19" x14ac:dyDescent="0.4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104.9</v>
      </c>
      <c r="O153" s="5">
        <v>69.3</v>
      </c>
      <c r="P153" s="5">
        <v>185.9</v>
      </c>
      <c r="Q153" s="5">
        <v>3.2080000000000002</v>
      </c>
      <c r="R153" s="5">
        <v>17.899999999999999</v>
      </c>
      <c r="S153" s="6">
        <v>41237</v>
      </c>
    </row>
    <row r="154" spans="1:19" x14ac:dyDescent="0.4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104.9</v>
      </c>
      <c r="O154" s="5">
        <v>69.3</v>
      </c>
      <c r="P154" s="5">
        <v>186.2</v>
      </c>
      <c r="Q154" s="5">
        <v>3.2589999999999999</v>
      </c>
      <c r="R154" s="5">
        <v>17.899999999999999</v>
      </c>
      <c r="S154" s="6">
        <v>40719</v>
      </c>
    </row>
    <row r="155" spans="1:19" x14ac:dyDescent="0.4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104.9</v>
      </c>
      <c r="O155" s="5">
        <v>71.5</v>
      </c>
      <c r="P155" s="5">
        <v>185.7</v>
      </c>
      <c r="Q155" s="5">
        <v>3.601</v>
      </c>
      <c r="R155" s="5">
        <v>18.5</v>
      </c>
      <c r="S155" s="6">
        <v>40659</v>
      </c>
    </row>
    <row r="156" spans="1:19" x14ac:dyDescent="0.4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109.9</v>
      </c>
      <c r="O156" s="5">
        <v>72.099999999999994</v>
      </c>
      <c r="P156" s="5">
        <v>189.8</v>
      </c>
      <c r="Q156" s="5">
        <v>3.6</v>
      </c>
      <c r="R156" s="5">
        <v>21.1</v>
      </c>
      <c r="S156" s="6">
        <v>40861</v>
      </c>
    </row>
  </sheetData>
  <conditionalFormatting sqref="G2:G156">
    <cfRule type="containsText" dxfId="47" priority="5" operator="containsText" text="GOOD">
      <formula>NOT(ISERROR(SEARCH("GOOD",G2)))</formula>
    </cfRule>
  </conditionalFormatting>
  <conditionalFormatting sqref="G2:G156">
    <cfRule type="containsText" dxfId="46"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C43"/>
  <sheetViews>
    <sheetView topLeftCell="F1" workbookViewId="0">
      <selection activeCell="R23" sqref="R23"/>
    </sheetView>
  </sheetViews>
  <sheetFormatPr defaultColWidth="8.86328125" defaultRowHeight="14.25" x14ac:dyDescent="0.45"/>
  <cols>
    <col min="1" max="1" width="12.1328125" bestFit="1" customWidth="1"/>
    <col min="2" max="2" width="23.73046875" style="17" bestFit="1" customWidth="1"/>
    <col min="3" max="3" width="13.73046875" style="17" bestFit="1" customWidth="1"/>
    <col min="4" max="4" width="23.86328125" bestFit="1" customWidth="1"/>
    <col min="5" max="5" width="10" bestFit="1" customWidth="1"/>
    <col min="6" max="6" width="17" bestFit="1" customWidth="1"/>
    <col min="7" max="7" width="21.73046875" bestFit="1" customWidth="1"/>
    <col min="8" max="135" width="6" bestFit="1" customWidth="1"/>
    <col min="136" max="156" width="7" bestFit="1" customWidth="1"/>
    <col min="157" max="157" width="11.265625" bestFit="1" customWidth="1"/>
  </cols>
  <sheetData>
    <row r="3" spans="1:3" x14ac:dyDescent="0.45">
      <c r="A3" s="15" t="s">
        <v>205</v>
      </c>
      <c r="B3" s="17" t="s">
        <v>206</v>
      </c>
      <c r="C3" s="17" t="s">
        <v>207</v>
      </c>
    </row>
    <row r="4" spans="1:3" x14ac:dyDescent="0.45">
      <c r="A4" s="16" t="s">
        <v>19</v>
      </c>
      <c r="B4" s="17">
        <v>21986.666666666668</v>
      </c>
      <c r="C4" s="17">
        <v>30633.333333333332</v>
      </c>
    </row>
    <row r="5" spans="1:3" x14ac:dyDescent="0.45">
      <c r="A5" s="16" t="s">
        <v>24</v>
      </c>
      <c r="B5" s="17">
        <v>28270</v>
      </c>
      <c r="C5" s="17">
        <v>39980</v>
      </c>
    </row>
    <row r="6" spans="1:3" x14ac:dyDescent="0.45">
      <c r="A6" s="16" t="s">
        <v>28</v>
      </c>
      <c r="B6" s="17">
        <v>29766.666666666668</v>
      </c>
      <c r="C6" s="17">
        <v>33096.666666666664</v>
      </c>
    </row>
    <row r="7" spans="1:3" x14ac:dyDescent="0.45">
      <c r="A7" s="16" t="s">
        <v>32</v>
      </c>
      <c r="B7" s="17">
        <v>14941.25</v>
      </c>
      <c r="C7" s="17">
        <v>26781.25</v>
      </c>
    </row>
    <row r="8" spans="1:3" x14ac:dyDescent="0.45">
      <c r="A8" s="16" t="s">
        <v>208</v>
      </c>
      <c r="B8" s="17">
        <v>23064.23076923077</v>
      </c>
      <c r="C8" s="17">
        <v>32173.461538461539</v>
      </c>
    </row>
    <row r="9" spans="1:3" x14ac:dyDescent="0.45">
      <c r="B9"/>
      <c r="C9"/>
    </row>
    <row r="10" spans="1:3" x14ac:dyDescent="0.45">
      <c r="B10"/>
      <c r="C10"/>
    </row>
    <row r="11" spans="1:3" x14ac:dyDescent="0.45">
      <c r="B11"/>
      <c r="C11"/>
    </row>
    <row r="12" spans="1:3" x14ac:dyDescent="0.45">
      <c r="B12"/>
      <c r="C12"/>
    </row>
    <row r="13" spans="1:3" x14ac:dyDescent="0.45">
      <c r="B13"/>
      <c r="C13"/>
    </row>
    <row r="14" spans="1:3" x14ac:dyDescent="0.45">
      <c r="B14"/>
      <c r="C14"/>
    </row>
    <row r="15" spans="1:3" x14ac:dyDescent="0.45">
      <c r="B15"/>
      <c r="C15"/>
    </row>
    <row r="16" spans="1:3" x14ac:dyDescent="0.45">
      <c r="B16"/>
      <c r="C16"/>
    </row>
    <row r="17" spans="2:3" x14ac:dyDescent="0.45">
      <c r="B17"/>
      <c r="C17"/>
    </row>
    <row r="18" spans="2:3" x14ac:dyDescent="0.45">
      <c r="B18"/>
      <c r="C18"/>
    </row>
    <row r="19" spans="2:3" x14ac:dyDescent="0.45">
      <c r="B19"/>
      <c r="C19"/>
    </row>
    <row r="20" spans="2:3" x14ac:dyDescent="0.45">
      <c r="B20"/>
      <c r="C20"/>
    </row>
    <row r="21" spans="2:3" x14ac:dyDescent="0.45">
      <c r="B21"/>
      <c r="C21"/>
    </row>
    <row r="22" spans="2:3" x14ac:dyDescent="0.45">
      <c r="B22"/>
      <c r="C22"/>
    </row>
    <row r="23" spans="2:3" x14ac:dyDescent="0.45">
      <c r="B23"/>
      <c r="C23"/>
    </row>
    <row r="24" spans="2:3" x14ac:dyDescent="0.45">
      <c r="B24"/>
      <c r="C24"/>
    </row>
    <row r="25" spans="2:3" x14ac:dyDescent="0.45">
      <c r="B25"/>
      <c r="C25"/>
    </row>
    <row r="26" spans="2:3" x14ac:dyDescent="0.45">
      <c r="B26"/>
      <c r="C26"/>
    </row>
    <row r="27" spans="2:3" x14ac:dyDescent="0.45">
      <c r="B27"/>
      <c r="C27"/>
    </row>
    <row r="28" spans="2:3" x14ac:dyDescent="0.45">
      <c r="B28"/>
      <c r="C28"/>
    </row>
    <row r="29" spans="2:3" x14ac:dyDescent="0.45">
      <c r="B29"/>
      <c r="C29"/>
    </row>
    <row r="30" spans="2:3" x14ac:dyDescent="0.45">
      <c r="B30"/>
      <c r="C30"/>
    </row>
    <row r="31" spans="2:3" x14ac:dyDescent="0.45">
      <c r="B31"/>
      <c r="C31"/>
    </row>
    <row r="32" spans="2:3" x14ac:dyDescent="0.45">
      <c r="B32"/>
      <c r="C32"/>
    </row>
    <row r="33" spans="2:3" x14ac:dyDescent="0.45">
      <c r="B33"/>
      <c r="C33"/>
    </row>
    <row r="34" spans="2:3" x14ac:dyDescent="0.45">
      <c r="B34"/>
      <c r="C34"/>
    </row>
    <row r="35" spans="2:3" x14ac:dyDescent="0.45">
      <c r="B35"/>
      <c r="C35"/>
    </row>
    <row r="36" spans="2:3" x14ac:dyDescent="0.45">
      <c r="B36"/>
      <c r="C36"/>
    </row>
    <row r="37" spans="2:3" x14ac:dyDescent="0.45">
      <c r="B37"/>
      <c r="C37"/>
    </row>
    <row r="38" spans="2:3" x14ac:dyDescent="0.45">
      <c r="B38"/>
      <c r="C38"/>
    </row>
    <row r="39" spans="2:3" x14ac:dyDescent="0.45">
      <c r="B39"/>
      <c r="C39"/>
    </row>
    <row r="40" spans="2:3" x14ac:dyDescent="0.45">
      <c r="B40"/>
      <c r="C40"/>
    </row>
    <row r="41" spans="2:3" x14ac:dyDescent="0.45">
      <c r="B41"/>
      <c r="C41"/>
    </row>
    <row r="42" spans="2:3" x14ac:dyDescent="0.45">
      <c r="B42"/>
      <c r="C42"/>
    </row>
    <row r="43" spans="2:3" x14ac:dyDescent="0.45">
      <c r="B43"/>
      <c r="C43"/>
    </row>
  </sheetData>
  <pageMargins left="0.7" right="0.7" top="0.75" bottom="0.75" header="0.3" footer="0.3"/>
  <pageSetup orientation="portrait" horizontalDpi="4294967293" verticalDpi="4294967293"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opLeftCell="A176" zoomScaleNormal="100" workbookViewId="0">
      <selection activeCell="A172" sqref="A172"/>
    </sheetView>
  </sheetViews>
  <sheetFormatPr defaultColWidth="9.1328125" defaultRowHeight="14.25" x14ac:dyDescent="0.45"/>
  <cols>
    <col min="1" max="1" width="15.265625" customWidth="1"/>
    <col min="2" max="2" width="15.3984375" bestFit="1" customWidth="1"/>
    <col min="3" max="3" width="20.3984375" bestFit="1" customWidth="1"/>
    <col min="4" max="4" width="12.73046875" style="9" customWidth="1"/>
    <col min="5" max="5" width="19.3984375" bestFit="1" customWidth="1"/>
    <col min="6" max="6" width="14" customWidth="1"/>
    <col min="7" max="7" width="17.3984375" customWidth="1"/>
    <col min="8" max="8" width="13.1328125" customWidth="1"/>
    <col min="9" max="9" width="14" customWidth="1"/>
    <col min="10" max="10" width="11.86328125" customWidth="1"/>
    <col min="11" max="11" width="14.86328125" customWidth="1"/>
    <col min="12" max="12" width="14.73046875" customWidth="1"/>
    <col min="13" max="13" width="17.86328125" customWidth="1"/>
    <col min="14" max="14" width="13.1328125" hidden="1" customWidth="1"/>
    <col min="15" max="15" width="11" hidden="1" customWidth="1"/>
    <col min="16" max="16" width="6.3984375" hidden="1" customWidth="1"/>
    <col min="17" max="17" width="7" hidden="1" customWidth="1"/>
    <col min="18" max="18" width="12.265625" hidden="1" customWidth="1"/>
    <col min="19" max="19" width="13.3984375" hidden="1" customWidth="1"/>
    <col min="23" max="23" width="11.265625" bestFit="1" customWidth="1"/>
    <col min="24" max="24" width="7.3984375" bestFit="1" customWidth="1"/>
    <col min="25" max="25" width="11.3984375" bestFit="1" customWidth="1"/>
    <col min="26" max="26" width="7.86328125" bestFit="1" customWidth="1"/>
    <col min="27" max="27" width="16.3984375" bestFit="1" customWidth="1"/>
  </cols>
  <sheetData>
    <row r="1" spans="1:23" s="1" customFormat="1" x14ac:dyDescent="0.45">
      <c r="A1" s="2" t="s">
        <v>0</v>
      </c>
      <c r="B1" s="2" t="s">
        <v>1</v>
      </c>
      <c r="C1" s="2" t="s">
        <v>2</v>
      </c>
      <c r="D1" s="8" t="s">
        <v>3</v>
      </c>
      <c r="E1" s="2" t="s">
        <v>4</v>
      </c>
      <c r="F1" s="2" t="s">
        <v>5</v>
      </c>
      <c r="G1" s="2" t="s">
        <v>6</v>
      </c>
      <c r="H1" s="2" t="s">
        <v>7</v>
      </c>
      <c r="I1" s="2" t="s">
        <v>8</v>
      </c>
      <c r="J1" s="2" t="s">
        <v>9</v>
      </c>
      <c r="K1" s="2" t="s">
        <v>10</v>
      </c>
      <c r="L1" s="2" t="s">
        <v>11</v>
      </c>
      <c r="M1" s="2" t="s">
        <v>12</v>
      </c>
      <c r="N1" s="2" t="s">
        <v>17</v>
      </c>
      <c r="O1" s="2" t="s">
        <v>13</v>
      </c>
      <c r="P1" s="2" t="s">
        <v>14</v>
      </c>
      <c r="Q1" s="2" t="s">
        <v>15</v>
      </c>
      <c r="R1" s="2" t="s">
        <v>16</v>
      </c>
      <c r="S1" s="2" t="s">
        <v>18</v>
      </c>
    </row>
    <row r="2" spans="1:23" hidden="1" x14ac:dyDescent="0.45">
      <c r="A2" s="3" t="s">
        <v>19</v>
      </c>
      <c r="B2" s="4" t="s">
        <v>20</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21</v>
      </c>
      <c r="L2" s="5">
        <v>28</v>
      </c>
      <c r="M2" s="5">
        <v>58.280149520000002</v>
      </c>
      <c r="N2" s="5">
        <v>13.2</v>
      </c>
      <c r="O2" s="5">
        <v>101.2</v>
      </c>
      <c r="P2" s="5">
        <v>67.3</v>
      </c>
      <c r="Q2" s="5">
        <v>172.4</v>
      </c>
      <c r="R2" s="5">
        <v>2.6389999999999998</v>
      </c>
      <c r="S2" s="6">
        <v>40941</v>
      </c>
    </row>
    <row r="3" spans="1:23" hidden="1" x14ac:dyDescent="0.45">
      <c r="A3" s="3" t="s">
        <v>19</v>
      </c>
      <c r="B3" s="4" t="s">
        <v>22</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21</v>
      </c>
      <c r="L3" s="5">
        <v>25</v>
      </c>
      <c r="M3" s="5">
        <v>91.370777660000002</v>
      </c>
      <c r="N3" s="5">
        <v>17.2</v>
      </c>
      <c r="O3" s="5">
        <v>108.1</v>
      </c>
      <c r="P3" s="5">
        <v>70.3</v>
      </c>
      <c r="Q3" s="5">
        <v>192.9</v>
      </c>
      <c r="R3" s="5">
        <v>3.5169999999999999</v>
      </c>
      <c r="S3" s="6">
        <v>40697</v>
      </c>
    </row>
    <row r="4" spans="1:23" hidden="1" x14ac:dyDescent="0.45">
      <c r="A4" s="3" t="s">
        <v>19</v>
      </c>
      <c r="B4" s="4" t="s">
        <v>23</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21</v>
      </c>
      <c r="L4" s="5">
        <v>22</v>
      </c>
      <c r="M4" s="5">
        <v>91.389779329999996</v>
      </c>
      <c r="N4" s="5">
        <v>18</v>
      </c>
      <c r="O4" s="5">
        <v>114.6</v>
      </c>
      <c r="P4" s="5">
        <v>71.400000000000006</v>
      </c>
      <c r="Q4" s="5">
        <v>196.6</v>
      </c>
      <c r="R4" s="5">
        <v>3.85</v>
      </c>
      <c r="S4" s="6">
        <v>40612</v>
      </c>
    </row>
    <row r="5" spans="1:23" hidden="1" x14ac:dyDescent="0.45">
      <c r="A5" s="3" t="s">
        <v>24</v>
      </c>
      <c r="B5" s="4" t="s">
        <v>25</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21</v>
      </c>
      <c r="L5" s="5">
        <v>27</v>
      </c>
      <c r="M5" s="5">
        <v>62.777639200000003</v>
      </c>
      <c r="N5" s="5">
        <v>16.399999999999999</v>
      </c>
      <c r="O5" s="5">
        <v>102.6</v>
      </c>
      <c r="P5" s="5">
        <v>68.2</v>
      </c>
      <c r="Q5" s="5">
        <v>178</v>
      </c>
      <c r="R5" s="5">
        <v>2.9980000000000002</v>
      </c>
      <c r="S5" s="6">
        <v>40824</v>
      </c>
      <c r="U5" s="1"/>
      <c r="W5" s="13"/>
    </row>
    <row r="6" spans="1:23" hidden="1" x14ac:dyDescent="0.45">
      <c r="A6" s="3" t="s">
        <v>24</v>
      </c>
      <c r="B6" s="4" t="s">
        <v>26</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21</v>
      </c>
      <c r="L6" s="5">
        <v>22</v>
      </c>
      <c r="M6" s="5">
        <v>84.565105020000004</v>
      </c>
      <c r="N6" s="5">
        <v>18.5</v>
      </c>
      <c r="O6" s="5">
        <v>108.7</v>
      </c>
      <c r="P6" s="5">
        <v>76.099999999999994</v>
      </c>
      <c r="Q6" s="5">
        <v>192</v>
      </c>
      <c r="R6" s="5">
        <v>3.5609999999999999</v>
      </c>
      <c r="S6" s="6">
        <v>40764</v>
      </c>
      <c r="W6" s="13"/>
    </row>
    <row r="7" spans="1:23" hidden="1" x14ac:dyDescent="0.45">
      <c r="A7" s="3" t="s">
        <v>24</v>
      </c>
      <c r="B7" s="4" t="s">
        <v>27</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21</v>
      </c>
      <c r="L7" s="5">
        <v>21</v>
      </c>
      <c r="M7" s="5">
        <v>134.65685819999999</v>
      </c>
      <c r="N7" s="5">
        <v>23.7</v>
      </c>
      <c r="O7" s="5">
        <v>113</v>
      </c>
      <c r="P7" s="5">
        <v>74</v>
      </c>
      <c r="Q7" s="5">
        <v>198.2</v>
      </c>
      <c r="R7" s="5">
        <v>3.9020000000000001</v>
      </c>
      <c r="S7" s="6">
        <v>40966</v>
      </c>
      <c r="W7" s="13"/>
    </row>
    <row r="8" spans="1:23" hidden="1" x14ac:dyDescent="0.45">
      <c r="A8" s="3" t="s">
        <v>28</v>
      </c>
      <c r="B8" s="4" t="s">
        <v>29</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21</v>
      </c>
      <c r="L8" s="5">
        <v>26</v>
      </c>
      <c r="M8" s="5">
        <v>71.191206710000003</v>
      </c>
      <c r="N8" s="5">
        <v>16.600000000000001</v>
      </c>
      <c r="O8" s="5">
        <v>107.3</v>
      </c>
      <c r="P8" s="5">
        <v>68.400000000000006</v>
      </c>
      <c r="Q8" s="5">
        <v>176</v>
      </c>
      <c r="R8" s="5">
        <v>3.1789999999999998</v>
      </c>
      <c r="S8" s="6">
        <v>40722</v>
      </c>
      <c r="W8" s="13"/>
    </row>
    <row r="9" spans="1:23" hidden="1" x14ac:dyDescent="0.45">
      <c r="A9" s="3" t="s">
        <v>28</v>
      </c>
      <c r="B9" s="4" t="s">
        <v>30</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21</v>
      </c>
      <c r="L9" s="5">
        <v>24</v>
      </c>
      <c r="M9" s="5">
        <v>81.877068559999998</v>
      </c>
      <c r="N9" s="5">
        <v>16.600000000000001</v>
      </c>
      <c r="O9" s="5">
        <v>107.3</v>
      </c>
      <c r="P9" s="5">
        <v>68.5</v>
      </c>
      <c r="Q9" s="5">
        <v>176</v>
      </c>
      <c r="R9" s="5">
        <v>3.1970000000000001</v>
      </c>
      <c r="S9" s="6">
        <v>40937</v>
      </c>
      <c r="W9" s="13"/>
    </row>
    <row r="10" spans="1:23" hidden="1" x14ac:dyDescent="0.45">
      <c r="A10" s="3" t="s">
        <v>28</v>
      </c>
      <c r="B10" s="4" t="s">
        <v>31</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21</v>
      </c>
      <c r="L10" s="5">
        <v>25</v>
      </c>
      <c r="M10" s="5">
        <v>83.998723799999993</v>
      </c>
      <c r="N10" s="5">
        <v>18.5</v>
      </c>
      <c r="O10" s="5">
        <v>111.4</v>
      </c>
      <c r="P10" s="5">
        <v>70.900000000000006</v>
      </c>
      <c r="Q10" s="5">
        <v>188</v>
      </c>
      <c r="R10" s="5">
        <v>3.472</v>
      </c>
      <c r="S10" s="6">
        <v>40637</v>
      </c>
      <c r="W10" s="13"/>
    </row>
    <row r="11" spans="1:23" hidden="1" x14ac:dyDescent="0.45">
      <c r="A11" s="3" t="s">
        <v>32</v>
      </c>
      <c r="B11" s="4" t="s">
        <v>33</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21</v>
      </c>
      <c r="L11" s="5">
        <v>25</v>
      </c>
      <c r="M11" s="5">
        <v>71.181451319999994</v>
      </c>
      <c r="N11" s="5">
        <v>17.5</v>
      </c>
      <c r="O11" s="5">
        <v>109</v>
      </c>
      <c r="P11" s="5">
        <v>72.7</v>
      </c>
      <c r="Q11" s="5">
        <v>194.6</v>
      </c>
      <c r="R11" s="5">
        <v>3.3679999999999999</v>
      </c>
      <c r="S11" s="6">
        <v>40849</v>
      </c>
      <c r="W11" s="13"/>
    </row>
    <row r="12" spans="1:23" hidden="1" x14ac:dyDescent="0.45">
      <c r="A12" s="3" t="s">
        <v>32</v>
      </c>
      <c r="B12" s="4" t="s">
        <v>34</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21</v>
      </c>
      <c r="L12" s="5">
        <v>23</v>
      </c>
      <c r="M12" s="5">
        <v>95.636702529999994</v>
      </c>
      <c r="N12" s="5">
        <v>17.5</v>
      </c>
      <c r="O12" s="5">
        <v>109</v>
      </c>
      <c r="P12" s="5">
        <v>72.7</v>
      </c>
      <c r="Q12" s="5">
        <v>196.2</v>
      </c>
      <c r="R12" s="5">
        <v>3.5430000000000001</v>
      </c>
      <c r="S12" s="6">
        <v>40789</v>
      </c>
      <c r="W12" s="13"/>
    </row>
    <row r="13" spans="1:23" hidden="1" x14ac:dyDescent="0.45">
      <c r="A13" s="3" t="s">
        <v>32</v>
      </c>
      <c r="B13" s="4" t="s">
        <v>35</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21</v>
      </c>
      <c r="L13" s="5">
        <v>24</v>
      </c>
      <c r="M13" s="5">
        <v>85.828408249999995</v>
      </c>
      <c r="N13" s="5">
        <v>18.5</v>
      </c>
      <c r="O13" s="5">
        <v>113.8</v>
      </c>
      <c r="P13" s="5">
        <v>74.7</v>
      </c>
      <c r="Q13" s="5">
        <v>206.8</v>
      </c>
      <c r="R13" s="5">
        <v>3.778</v>
      </c>
      <c r="S13" s="6">
        <v>40991</v>
      </c>
      <c r="W13" s="13"/>
    </row>
    <row r="14" spans="1:23" hidden="1" x14ac:dyDescent="0.45">
      <c r="A14" s="3" t="s">
        <v>32</v>
      </c>
      <c r="B14" s="4" t="s">
        <v>36</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21</v>
      </c>
      <c r="L14" s="5">
        <v>25</v>
      </c>
      <c r="M14" s="5">
        <v>84.254525810000004</v>
      </c>
      <c r="N14" s="5">
        <v>17.5</v>
      </c>
      <c r="O14" s="5">
        <v>112.2</v>
      </c>
      <c r="P14" s="5">
        <v>73.5</v>
      </c>
      <c r="Q14" s="5">
        <v>200</v>
      </c>
      <c r="R14" s="5">
        <v>3.5910000000000002</v>
      </c>
      <c r="S14" s="6">
        <v>40747</v>
      </c>
    </row>
    <row r="15" spans="1:23" hidden="1" x14ac:dyDescent="0.45">
      <c r="A15" s="3" t="s">
        <v>37</v>
      </c>
      <c r="B15" s="4" t="s">
        <v>38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21</v>
      </c>
      <c r="L15" s="5">
        <v>22</v>
      </c>
      <c r="M15" s="5">
        <v>113.85459760000001</v>
      </c>
      <c r="N15" s="5">
        <v>18.5</v>
      </c>
      <c r="O15" s="5">
        <v>115.3</v>
      </c>
      <c r="P15" s="5">
        <v>74.5</v>
      </c>
      <c r="Q15" s="5">
        <v>207.2</v>
      </c>
      <c r="R15" s="5">
        <v>3.9780000000000002</v>
      </c>
      <c r="S15" s="6">
        <v>40962</v>
      </c>
    </row>
    <row r="16" spans="1:23" hidden="1" x14ac:dyDescent="0.45">
      <c r="A16" s="3" t="s">
        <v>37</v>
      </c>
      <c r="B16" s="4" t="s">
        <v>39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21</v>
      </c>
      <c r="L16" s="5">
        <v>22</v>
      </c>
      <c r="M16" s="5">
        <v>115.6213578</v>
      </c>
      <c r="N16" s="5">
        <v>18.5</v>
      </c>
      <c r="O16" s="5">
        <v>112.2</v>
      </c>
      <c r="P16" s="5">
        <v>75</v>
      </c>
      <c r="Q16" s="5">
        <v>201</v>
      </c>
      <c r="R16" s="5">
        <v>3.875</v>
      </c>
      <c r="S16" s="6">
        <v>40662</v>
      </c>
      <c r="V16" s="13"/>
    </row>
    <row r="17" spans="1:26" hidden="1" x14ac:dyDescent="0.45">
      <c r="A17" s="3" t="s">
        <v>37</v>
      </c>
      <c r="B17" s="4" t="s">
        <v>40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21</v>
      </c>
      <c r="L17" s="5">
        <v>22</v>
      </c>
      <c r="M17" s="5">
        <v>113.7658739</v>
      </c>
      <c r="N17" s="5">
        <v>19</v>
      </c>
      <c r="O17" s="5">
        <v>108</v>
      </c>
      <c r="P17" s="5">
        <v>75.5</v>
      </c>
      <c r="Q17" s="5">
        <v>200.6</v>
      </c>
      <c r="R17" s="5">
        <v>3.843</v>
      </c>
      <c r="S17" s="6">
        <v>40874</v>
      </c>
    </row>
    <row r="18" spans="1:26" hidden="1" x14ac:dyDescent="0.45">
      <c r="A18" s="3" t="s">
        <v>37</v>
      </c>
      <c r="B18" s="4" t="s">
        <v>41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21</v>
      </c>
      <c r="L18" s="5">
        <v>22</v>
      </c>
      <c r="M18" s="5">
        <v>83.483093580000002</v>
      </c>
      <c r="N18" s="5">
        <v>18</v>
      </c>
      <c r="O18" s="5">
        <v>107.4</v>
      </c>
      <c r="P18" s="5">
        <v>70.3</v>
      </c>
      <c r="Q18" s="5">
        <v>194.8</v>
      </c>
      <c r="R18" s="5">
        <v>3.77</v>
      </c>
      <c r="S18" s="6">
        <v>40814</v>
      </c>
    </row>
    <row r="19" spans="1:26" hidden="1" x14ac:dyDescent="0.45">
      <c r="A19" s="3" t="s">
        <v>37</v>
      </c>
      <c r="B19" s="4" t="s">
        <v>42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43</v>
      </c>
      <c r="L19" s="5">
        <v>15</v>
      </c>
      <c r="M19" s="5">
        <v>109.5091165</v>
      </c>
      <c r="N19" s="5">
        <v>30</v>
      </c>
      <c r="O19" s="5">
        <v>117.5</v>
      </c>
      <c r="P19" s="5">
        <v>77</v>
      </c>
      <c r="Q19" s="5">
        <v>201.2</v>
      </c>
      <c r="R19" s="5">
        <v>5.5720000000000001</v>
      </c>
      <c r="S19" s="6">
        <v>41016</v>
      </c>
    </row>
    <row r="20" spans="1:26" hidden="1" x14ac:dyDescent="0.45">
      <c r="A20" s="3" t="s">
        <v>44</v>
      </c>
      <c r="B20" s="4" t="s">
        <v>45</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21</v>
      </c>
      <c r="L20" s="5">
        <v>27</v>
      </c>
      <c r="M20" s="5">
        <v>46.363347470000001</v>
      </c>
      <c r="N20" s="5">
        <v>14.3</v>
      </c>
      <c r="O20" s="5">
        <v>104.1</v>
      </c>
      <c r="P20" s="5">
        <v>67.900000000000006</v>
      </c>
      <c r="Q20" s="5">
        <v>180.9</v>
      </c>
      <c r="R20" s="5">
        <v>2.6760000000000002</v>
      </c>
      <c r="S20" s="6">
        <v>40772</v>
      </c>
    </row>
    <row r="21" spans="1:26" hidden="1" x14ac:dyDescent="0.45">
      <c r="A21" s="3" t="s">
        <v>44</v>
      </c>
      <c r="B21" s="4" t="s">
        <v>46</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21</v>
      </c>
      <c r="L21" s="5">
        <v>25</v>
      </c>
      <c r="M21" s="5">
        <v>67.314462160000005</v>
      </c>
      <c r="N21" s="5">
        <v>15</v>
      </c>
      <c r="O21" s="5">
        <v>107</v>
      </c>
      <c r="P21" s="5">
        <v>69.400000000000006</v>
      </c>
      <c r="Q21" s="5">
        <v>190.4</v>
      </c>
      <c r="R21" s="5">
        <v>3.0510000000000002</v>
      </c>
      <c r="S21" s="6">
        <v>40987</v>
      </c>
      <c r="V21" s="1"/>
      <c r="W21" s="1"/>
    </row>
    <row r="22" spans="1:26" hidden="1" x14ac:dyDescent="0.45">
      <c r="A22" s="3" t="s">
        <v>44</v>
      </c>
      <c r="B22" s="4" t="s">
        <v>47</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21</v>
      </c>
      <c r="L22" s="5">
        <v>25</v>
      </c>
      <c r="M22" s="5">
        <v>69.991395600000004</v>
      </c>
      <c r="N22" s="5">
        <v>16.600000000000001</v>
      </c>
      <c r="O22" s="5">
        <v>107.5</v>
      </c>
      <c r="P22" s="5">
        <v>72.5</v>
      </c>
      <c r="Q22" s="5">
        <v>200.9</v>
      </c>
      <c r="R22" s="5">
        <v>3.33</v>
      </c>
      <c r="S22" s="6">
        <v>40687</v>
      </c>
      <c r="X22" s="14"/>
      <c r="Y22" s="14"/>
      <c r="Z22" s="14"/>
    </row>
    <row r="23" spans="1:26" hidden="1" x14ac:dyDescent="0.45">
      <c r="A23" s="3" t="s">
        <v>44</v>
      </c>
      <c r="B23" s="4" t="s">
        <v>48</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21</v>
      </c>
      <c r="L23" s="5">
        <v>27</v>
      </c>
      <c r="M23" s="5">
        <v>72.030917189999997</v>
      </c>
      <c r="N23" s="5">
        <v>17</v>
      </c>
      <c r="O23" s="5">
        <v>110.5</v>
      </c>
      <c r="P23" s="5">
        <v>72.7</v>
      </c>
      <c r="Q23" s="5">
        <v>197.9</v>
      </c>
      <c r="R23" s="5">
        <v>3.34</v>
      </c>
      <c r="S23" s="6">
        <v>40899</v>
      </c>
    </row>
    <row r="24" spans="1:26" hidden="1" x14ac:dyDescent="0.45">
      <c r="A24" s="3" t="s">
        <v>44</v>
      </c>
      <c r="B24" s="4" t="s">
        <v>49</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21</v>
      </c>
      <c r="L24" s="5">
        <v>25</v>
      </c>
      <c r="M24" s="5">
        <v>81.118543329999994</v>
      </c>
      <c r="N24" s="5">
        <v>16.8</v>
      </c>
      <c r="O24" s="5">
        <v>101.1</v>
      </c>
      <c r="P24" s="5">
        <v>74.099999999999994</v>
      </c>
      <c r="Q24" s="5">
        <v>193.2</v>
      </c>
      <c r="R24" s="5">
        <v>3.5</v>
      </c>
      <c r="S24" s="6">
        <v>40839</v>
      </c>
    </row>
    <row r="25" spans="1:26" hidden="1" x14ac:dyDescent="0.45">
      <c r="A25" s="3" t="s">
        <v>44</v>
      </c>
      <c r="B25" s="4" t="s">
        <v>50</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21</v>
      </c>
      <c r="L25" s="5">
        <v>22</v>
      </c>
      <c r="M25" s="5">
        <v>141.14115000000001</v>
      </c>
      <c r="N25" s="5">
        <v>19.100000000000001</v>
      </c>
      <c r="O25" s="5">
        <v>104.5</v>
      </c>
      <c r="P25" s="5">
        <v>73.599999999999994</v>
      </c>
      <c r="Q25" s="5">
        <v>179.7</v>
      </c>
      <c r="R25" s="5">
        <v>3.21</v>
      </c>
      <c r="S25" s="6">
        <v>41041</v>
      </c>
    </row>
    <row r="26" spans="1:26" hidden="1" x14ac:dyDescent="0.45">
      <c r="A26" s="3" t="s">
        <v>44</v>
      </c>
      <c r="B26" s="4" t="s">
        <v>51</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21</v>
      </c>
      <c r="L26" s="5">
        <v>33</v>
      </c>
      <c r="M26" s="5">
        <v>48.297636099999998</v>
      </c>
      <c r="N26" s="5">
        <v>13.2</v>
      </c>
      <c r="O26" s="5">
        <v>97.1</v>
      </c>
      <c r="P26" s="5">
        <v>66.7</v>
      </c>
      <c r="Q26" s="5">
        <v>174.3</v>
      </c>
      <c r="R26" s="5">
        <v>2.3980000000000001</v>
      </c>
      <c r="S26" s="6">
        <v>40797</v>
      </c>
    </row>
    <row r="27" spans="1:26" hidden="1" x14ac:dyDescent="0.45">
      <c r="A27" s="3" t="s">
        <v>44</v>
      </c>
      <c r="B27" s="4" t="s">
        <v>52</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21</v>
      </c>
      <c r="L27" s="5">
        <v>45</v>
      </c>
      <c r="M27" s="5">
        <v>23.276272330000001</v>
      </c>
      <c r="N27" s="5">
        <v>10.3</v>
      </c>
      <c r="O27" s="5">
        <v>93.1</v>
      </c>
      <c r="P27" s="5">
        <v>62.6</v>
      </c>
      <c r="Q27" s="5">
        <v>149.4</v>
      </c>
      <c r="R27" s="5">
        <v>1.895</v>
      </c>
      <c r="S27" s="6">
        <v>41012</v>
      </c>
    </row>
    <row r="28" spans="1:26" hidden="1" x14ac:dyDescent="0.45">
      <c r="A28" s="3" t="s">
        <v>44</v>
      </c>
      <c r="B28" s="4" t="s">
        <v>53</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21</v>
      </c>
      <c r="L28" s="5">
        <v>27</v>
      </c>
      <c r="M28" s="5">
        <v>71.838039440000003</v>
      </c>
      <c r="N28" s="5">
        <v>17</v>
      </c>
      <c r="O28" s="5">
        <v>110.5</v>
      </c>
      <c r="P28" s="5">
        <v>73</v>
      </c>
      <c r="Q28" s="5">
        <v>200</v>
      </c>
      <c r="R28" s="5">
        <v>3.3889999999999998</v>
      </c>
      <c r="S28" s="6">
        <v>40712</v>
      </c>
    </row>
    <row r="29" spans="1:26" hidden="1" x14ac:dyDescent="0.45">
      <c r="A29" s="3" t="s">
        <v>54</v>
      </c>
      <c r="B29" s="4" t="s">
        <v>55</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21</v>
      </c>
      <c r="L29" s="5">
        <v>24</v>
      </c>
      <c r="M29" s="5">
        <v>65.957183959999995</v>
      </c>
      <c r="N29" s="5">
        <v>15.9</v>
      </c>
      <c r="O29" s="5">
        <v>103.7</v>
      </c>
      <c r="P29" s="5">
        <v>69.7</v>
      </c>
      <c r="Q29" s="5">
        <v>190.9</v>
      </c>
      <c r="R29" s="5">
        <v>2.9670000000000001</v>
      </c>
      <c r="S29" s="6">
        <v>40924</v>
      </c>
    </row>
    <row r="30" spans="1:26" hidden="1" x14ac:dyDescent="0.45">
      <c r="A30" s="3" t="s">
        <v>54</v>
      </c>
      <c r="B30" s="4" t="s">
        <v>56</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21</v>
      </c>
      <c r="L30" s="5">
        <v>24</v>
      </c>
      <c r="M30" s="5">
        <v>69.521355049999997</v>
      </c>
      <c r="N30" s="5">
        <v>16</v>
      </c>
      <c r="O30" s="5">
        <v>106</v>
      </c>
      <c r="P30" s="5">
        <v>69.2</v>
      </c>
      <c r="Q30" s="5">
        <v>193</v>
      </c>
      <c r="R30" s="5">
        <v>3.3319999999999999</v>
      </c>
      <c r="S30" s="6">
        <v>40864</v>
      </c>
    </row>
    <row r="31" spans="1:26" hidden="1" x14ac:dyDescent="0.45">
      <c r="A31" s="3" t="s">
        <v>54</v>
      </c>
      <c r="B31" s="4" t="s">
        <v>57</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21</v>
      </c>
      <c r="L31" s="5">
        <v>26</v>
      </c>
      <c r="M31" s="5">
        <v>80.02378204</v>
      </c>
      <c r="N31" s="5">
        <v>17</v>
      </c>
      <c r="O31" s="5">
        <v>113</v>
      </c>
      <c r="P31" s="5">
        <v>74.400000000000006</v>
      </c>
      <c r="Q31" s="5">
        <v>209.1</v>
      </c>
      <c r="R31" s="5">
        <v>3.452</v>
      </c>
      <c r="S31" s="6">
        <v>41066</v>
      </c>
    </row>
    <row r="32" spans="1:26" hidden="1" x14ac:dyDescent="0.45">
      <c r="A32" s="3" t="s">
        <v>54</v>
      </c>
      <c r="B32" s="4" t="s">
        <v>58</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21</v>
      </c>
      <c r="L32" s="5">
        <v>27</v>
      </c>
      <c r="M32" s="5">
        <v>53.566199869999998</v>
      </c>
      <c r="N32" s="5">
        <v>16</v>
      </c>
      <c r="O32" s="5">
        <v>108</v>
      </c>
      <c r="P32" s="5">
        <v>71</v>
      </c>
      <c r="Q32" s="5">
        <v>186</v>
      </c>
      <c r="R32" s="5">
        <v>2.911</v>
      </c>
      <c r="S32" s="6">
        <v>40822</v>
      </c>
    </row>
    <row r="33" spans="1:19" hidden="1" x14ac:dyDescent="0.45">
      <c r="A33" s="3" t="s">
        <v>54</v>
      </c>
      <c r="B33" s="4" t="s">
        <v>59</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21</v>
      </c>
      <c r="L33" s="5">
        <v>23</v>
      </c>
      <c r="M33" s="5">
        <v>101.3292807</v>
      </c>
      <c r="N33" s="5">
        <v>17</v>
      </c>
      <c r="O33" s="5">
        <v>113</v>
      </c>
      <c r="P33" s="5">
        <v>74.400000000000006</v>
      </c>
      <c r="Q33" s="5">
        <v>207.7</v>
      </c>
      <c r="R33" s="5">
        <v>3.5640000000000001</v>
      </c>
      <c r="S33" s="6">
        <v>41037</v>
      </c>
    </row>
    <row r="34" spans="1:19" hidden="1" x14ac:dyDescent="0.45">
      <c r="A34" s="3" t="s">
        <v>54</v>
      </c>
      <c r="B34" s="4" t="s">
        <v>60</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21</v>
      </c>
      <c r="L34" s="5">
        <v>23</v>
      </c>
      <c r="M34" s="5">
        <v>101.6552441</v>
      </c>
      <c r="N34" s="5">
        <v>17</v>
      </c>
      <c r="O34" s="5">
        <v>113</v>
      </c>
      <c r="P34" s="5">
        <v>74.400000000000006</v>
      </c>
      <c r="Q34" s="5">
        <v>197.8</v>
      </c>
      <c r="R34" s="5">
        <v>3.5670000000000002</v>
      </c>
      <c r="S34" s="6">
        <v>40949</v>
      </c>
    </row>
    <row r="35" spans="1:19" hidden="1" x14ac:dyDescent="0.45">
      <c r="A35" s="3" t="s">
        <v>61</v>
      </c>
      <c r="B35" s="4" t="s">
        <v>62</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21</v>
      </c>
      <c r="L35" s="5">
        <v>29</v>
      </c>
      <c r="M35" s="5">
        <v>52.084898750000001</v>
      </c>
      <c r="N35" s="5">
        <v>12.5</v>
      </c>
      <c r="O35" s="5">
        <v>105</v>
      </c>
      <c r="P35" s="5">
        <v>74.400000000000006</v>
      </c>
      <c r="Q35" s="5">
        <v>174.4</v>
      </c>
      <c r="R35" s="5">
        <v>2.5670000000000002</v>
      </c>
      <c r="S35" s="6">
        <v>40889</v>
      </c>
    </row>
    <row r="36" spans="1:19" hidden="1" x14ac:dyDescent="0.45">
      <c r="A36" s="3" t="s">
        <v>61</v>
      </c>
      <c r="B36" s="4" t="s">
        <v>63</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21</v>
      </c>
      <c r="L36" s="5">
        <v>24</v>
      </c>
      <c r="M36" s="5">
        <v>65.650508340000002</v>
      </c>
      <c r="N36" s="5">
        <v>15.9</v>
      </c>
      <c r="O36" s="5">
        <v>103.7</v>
      </c>
      <c r="P36" s="5">
        <v>69.099999999999994</v>
      </c>
      <c r="Q36" s="5">
        <v>190.2</v>
      </c>
      <c r="R36" s="5">
        <v>2.879</v>
      </c>
      <c r="S36" s="6">
        <v>41091</v>
      </c>
    </row>
    <row r="37" spans="1:19" hidden="1" x14ac:dyDescent="0.45">
      <c r="A37" s="3" t="s">
        <v>61</v>
      </c>
      <c r="B37" s="4" t="s">
        <v>64</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21</v>
      </c>
      <c r="L37" s="5">
        <v>24</v>
      </c>
      <c r="M37" s="5">
        <v>67.876107840000003</v>
      </c>
      <c r="N37" s="5">
        <v>16</v>
      </c>
      <c r="O37" s="5">
        <v>108</v>
      </c>
      <c r="P37" s="5">
        <v>71</v>
      </c>
      <c r="Q37" s="5">
        <v>186</v>
      </c>
      <c r="R37" s="5">
        <v>3.0579999999999998</v>
      </c>
      <c r="S37" s="6">
        <v>40847</v>
      </c>
    </row>
    <row r="38" spans="1:19" hidden="1" x14ac:dyDescent="0.45">
      <c r="A38" s="3" t="s">
        <v>61</v>
      </c>
      <c r="B38" s="4" t="s">
        <v>65</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21</v>
      </c>
      <c r="L38" s="5">
        <v>22</v>
      </c>
      <c r="M38" s="5">
        <v>80.831470170000003</v>
      </c>
      <c r="N38" s="5">
        <v>17</v>
      </c>
      <c r="O38" s="5">
        <v>113</v>
      </c>
      <c r="P38" s="5">
        <v>74.7</v>
      </c>
      <c r="Q38" s="5">
        <v>203.7</v>
      </c>
      <c r="R38" s="5">
        <v>3.4889999999999999</v>
      </c>
      <c r="S38" s="6">
        <v>41062</v>
      </c>
    </row>
    <row r="39" spans="1:19" hidden="1" x14ac:dyDescent="0.45">
      <c r="A39" s="3" t="s">
        <v>61</v>
      </c>
      <c r="B39" s="4" t="s">
        <v>66</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21</v>
      </c>
      <c r="L39" s="5">
        <v>16</v>
      </c>
      <c r="M39" s="5">
        <v>188.14432300000001</v>
      </c>
      <c r="N39" s="5">
        <v>19</v>
      </c>
      <c r="O39" s="5">
        <v>96.2</v>
      </c>
      <c r="P39" s="5">
        <v>75.7</v>
      </c>
      <c r="Q39" s="5">
        <v>176.7</v>
      </c>
      <c r="R39" s="5">
        <v>3.375</v>
      </c>
      <c r="S39" s="6">
        <v>40762</v>
      </c>
    </row>
    <row r="40" spans="1:19" hidden="1" x14ac:dyDescent="0.45">
      <c r="A40" s="3" t="s">
        <v>61</v>
      </c>
      <c r="B40" s="4" t="s">
        <v>67</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43</v>
      </c>
      <c r="L40" s="5">
        <v>17</v>
      </c>
      <c r="M40" s="5">
        <v>90.211700050000005</v>
      </c>
      <c r="N40" s="5">
        <v>26</v>
      </c>
      <c r="O40" s="5">
        <v>138.69999999999999</v>
      </c>
      <c r="P40" s="5">
        <v>79.3</v>
      </c>
      <c r="Q40" s="5">
        <v>224.2</v>
      </c>
      <c r="R40" s="5">
        <v>4.47</v>
      </c>
      <c r="S40" s="6">
        <v>40974</v>
      </c>
    </row>
    <row r="41" spans="1:19" hidden="1" x14ac:dyDescent="0.45">
      <c r="A41" s="3" t="s">
        <v>61</v>
      </c>
      <c r="B41" s="4" t="s">
        <v>68</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43</v>
      </c>
      <c r="L41" s="5">
        <v>15</v>
      </c>
      <c r="M41" s="5">
        <v>71.135291609999996</v>
      </c>
      <c r="N41" s="5">
        <v>32</v>
      </c>
      <c r="O41" s="5">
        <v>109.6</v>
      </c>
      <c r="P41" s="5">
        <v>78.8</v>
      </c>
      <c r="Q41" s="5">
        <v>192.6</v>
      </c>
      <c r="R41" s="5">
        <v>4.2450000000000001</v>
      </c>
      <c r="S41" s="6">
        <v>40914</v>
      </c>
    </row>
    <row r="42" spans="1:19" hidden="1" x14ac:dyDescent="0.45">
      <c r="A42" s="3" t="s">
        <v>61</v>
      </c>
      <c r="B42" s="4" t="s">
        <v>69</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43</v>
      </c>
      <c r="L42" s="5">
        <v>16</v>
      </c>
      <c r="M42" s="5">
        <v>70.078321540000005</v>
      </c>
      <c r="N42" s="5">
        <v>32</v>
      </c>
      <c r="O42" s="5">
        <v>127.2</v>
      </c>
      <c r="P42" s="5">
        <v>78.8</v>
      </c>
      <c r="Q42" s="5">
        <v>208.5</v>
      </c>
      <c r="R42" s="5">
        <v>4.298</v>
      </c>
      <c r="S42" s="6">
        <v>41116</v>
      </c>
    </row>
    <row r="43" spans="1:19" hidden="1" x14ac:dyDescent="0.45">
      <c r="A43" s="3" t="s">
        <v>61</v>
      </c>
      <c r="B43" s="4" t="s">
        <v>70</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43</v>
      </c>
      <c r="L43" s="5">
        <v>19</v>
      </c>
      <c r="M43" s="5">
        <v>49.64500177</v>
      </c>
      <c r="N43" s="5">
        <v>22</v>
      </c>
      <c r="O43" s="5">
        <v>131</v>
      </c>
      <c r="P43" s="5">
        <v>71.5</v>
      </c>
      <c r="Q43" s="5">
        <v>215</v>
      </c>
      <c r="R43" s="5">
        <v>3.5569999999999999</v>
      </c>
      <c r="S43" s="6">
        <v>40872</v>
      </c>
    </row>
    <row r="44" spans="1:19" hidden="1" x14ac:dyDescent="0.45">
      <c r="A44" s="3" t="s">
        <v>61</v>
      </c>
      <c r="B44" s="4" t="s">
        <v>71</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43</v>
      </c>
      <c r="L44" s="5">
        <v>17</v>
      </c>
      <c r="M44" s="5">
        <v>92.85412522</v>
      </c>
      <c r="N44" s="5">
        <v>25</v>
      </c>
      <c r="O44" s="5">
        <v>115.7</v>
      </c>
      <c r="P44" s="5">
        <v>71.7</v>
      </c>
      <c r="Q44" s="5">
        <v>193.5</v>
      </c>
      <c r="R44" s="5">
        <v>4.3940000000000001</v>
      </c>
      <c r="S44" s="6">
        <v>41087</v>
      </c>
    </row>
    <row r="45" spans="1:19" hidden="1" x14ac:dyDescent="0.45">
      <c r="A45" s="3" t="s">
        <v>61</v>
      </c>
      <c r="B45" s="4" t="s">
        <v>72</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43</v>
      </c>
      <c r="L45" s="5">
        <v>24</v>
      </c>
      <c r="M45" s="5">
        <v>61.227000310000001</v>
      </c>
      <c r="N45" s="5">
        <v>20</v>
      </c>
      <c r="O45" s="5">
        <v>113.3</v>
      </c>
      <c r="P45" s="5">
        <v>76.8</v>
      </c>
      <c r="Q45" s="5">
        <v>186.3</v>
      </c>
      <c r="R45" s="5">
        <v>3.5329999999999999</v>
      </c>
      <c r="S45" s="6">
        <v>40787</v>
      </c>
    </row>
    <row r="46" spans="1:19" hidden="1" x14ac:dyDescent="0.45">
      <c r="A46" s="3" t="s">
        <v>73</v>
      </c>
      <c r="B46" s="4" t="s">
        <v>74</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21</v>
      </c>
      <c r="L46" s="5">
        <v>30</v>
      </c>
      <c r="M46" s="5">
        <v>44.083709460000001</v>
      </c>
      <c r="N46" s="5">
        <v>12.7</v>
      </c>
      <c r="O46" s="5">
        <v>98.4</v>
      </c>
      <c r="P46" s="5">
        <v>67</v>
      </c>
      <c r="Q46" s="5">
        <v>174.7</v>
      </c>
      <c r="R46" s="5">
        <v>2.468</v>
      </c>
      <c r="S46" s="6">
        <v>40999</v>
      </c>
    </row>
    <row r="47" spans="1:19" hidden="1" x14ac:dyDescent="0.45">
      <c r="A47" s="3" t="s">
        <v>73</v>
      </c>
      <c r="B47" s="4" t="s">
        <v>75</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21</v>
      </c>
      <c r="L47" s="5">
        <v>24</v>
      </c>
      <c r="M47" s="5">
        <v>76.509184559999994</v>
      </c>
      <c r="N47" s="5">
        <v>15.7</v>
      </c>
      <c r="O47" s="5">
        <v>101.3</v>
      </c>
      <c r="P47" s="5">
        <v>73.099999999999994</v>
      </c>
      <c r="Q47" s="5">
        <v>183.2</v>
      </c>
      <c r="R47" s="5">
        <v>3.2029999999999998</v>
      </c>
      <c r="S47" s="6">
        <v>40939</v>
      </c>
    </row>
    <row r="48" spans="1:19" hidden="1" x14ac:dyDescent="0.45">
      <c r="A48" s="3" t="s">
        <v>73</v>
      </c>
      <c r="B48" s="4" t="s">
        <v>76</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21</v>
      </c>
      <c r="L48" s="5">
        <v>25</v>
      </c>
      <c r="M48" s="5">
        <v>67.351010720000005</v>
      </c>
      <c r="N48" s="5">
        <v>15</v>
      </c>
      <c r="O48" s="5">
        <v>106.5</v>
      </c>
      <c r="P48" s="5">
        <v>69.099999999999994</v>
      </c>
      <c r="Q48" s="5">
        <v>184.6</v>
      </c>
      <c r="R48" s="5">
        <v>2.7690000000000001</v>
      </c>
      <c r="S48" s="6">
        <v>41141</v>
      </c>
    </row>
    <row r="49" spans="1:19" hidden="1" x14ac:dyDescent="0.45">
      <c r="A49" s="3" t="s">
        <v>73</v>
      </c>
      <c r="B49" s="4" t="s">
        <v>77</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21</v>
      </c>
      <c r="L49" s="5">
        <v>24</v>
      </c>
      <c r="M49" s="5">
        <v>62.503739500000002</v>
      </c>
      <c r="N49" s="5">
        <v>16</v>
      </c>
      <c r="O49" s="5">
        <v>108.5</v>
      </c>
      <c r="P49" s="5">
        <v>73</v>
      </c>
      <c r="Q49" s="5">
        <v>197.6</v>
      </c>
      <c r="R49" s="5">
        <v>3.3679999999999999</v>
      </c>
      <c r="S49" s="6">
        <v>40897</v>
      </c>
    </row>
    <row r="50" spans="1:19" hidden="1" x14ac:dyDescent="0.45">
      <c r="A50" s="3" t="s">
        <v>73</v>
      </c>
      <c r="B50" s="4" t="s">
        <v>78</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21</v>
      </c>
      <c r="L50" s="5">
        <v>30</v>
      </c>
      <c r="M50" s="5">
        <v>43.117132009999999</v>
      </c>
      <c r="N50" s="5">
        <v>13.2</v>
      </c>
      <c r="O50" s="5">
        <v>103</v>
      </c>
      <c r="P50" s="5">
        <v>66.900000000000006</v>
      </c>
      <c r="Q50" s="5">
        <v>174.8</v>
      </c>
      <c r="R50" s="5">
        <v>2.5640000000000001</v>
      </c>
      <c r="S50" s="6">
        <v>41112</v>
      </c>
    </row>
    <row r="51" spans="1:19" hidden="1" x14ac:dyDescent="0.45">
      <c r="A51" s="3" t="s">
        <v>73</v>
      </c>
      <c r="B51" s="4" t="s">
        <v>79</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21</v>
      </c>
      <c r="L51" s="5">
        <v>21</v>
      </c>
      <c r="M51" s="5">
        <v>80.499536710000001</v>
      </c>
      <c r="N51" s="5">
        <v>19</v>
      </c>
      <c r="O51" s="5">
        <v>114.7</v>
      </c>
      <c r="P51" s="5">
        <v>78.2</v>
      </c>
      <c r="Q51" s="5">
        <v>212</v>
      </c>
      <c r="R51" s="5">
        <v>3.9079999999999999</v>
      </c>
      <c r="S51" s="6">
        <v>40812</v>
      </c>
    </row>
    <row r="52" spans="1:19" hidden="1" x14ac:dyDescent="0.45">
      <c r="A52" s="3" t="s">
        <v>73</v>
      </c>
      <c r="B52" s="4" t="s">
        <v>80</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43</v>
      </c>
      <c r="L52" s="5">
        <v>19</v>
      </c>
      <c r="M52" s="5">
        <v>87.635495779999999</v>
      </c>
      <c r="N52" s="5">
        <v>21</v>
      </c>
      <c r="O52" s="5">
        <v>111.6</v>
      </c>
      <c r="P52" s="5">
        <v>70.2</v>
      </c>
      <c r="Q52" s="5">
        <v>190.7</v>
      </c>
      <c r="R52" s="5">
        <v>3.8759999999999999</v>
      </c>
      <c r="S52" s="6">
        <v>41024</v>
      </c>
    </row>
    <row r="53" spans="1:19" hidden="1" x14ac:dyDescent="0.45">
      <c r="A53" s="3" t="s">
        <v>73</v>
      </c>
      <c r="B53" s="4" t="s">
        <v>81</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43</v>
      </c>
      <c r="L53" s="5">
        <v>21</v>
      </c>
      <c r="M53" s="5">
        <v>62.095048390000002</v>
      </c>
      <c r="N53" s="5">
        <v>26</v>
      </c>
      <c r="O53" s="5">
        <v>120.7</v>
      </c>
      <c r="P53" s="5">
        <v>76.599999999999994</v>
      </c>
      <c r="Q53" s="5">
        <v>200.9</v>
      </c>
      <c r="R53" s="5">
        <v>3.7610000000000001</v>
      </c>
      <c r="S53" s="6">
        <v>40964</v>
      </c>
    </row>
    <row r="54" spans="1:19" hidden="1" x14ac:dyDescent="0.45">
      <c r="A54" s="3" t="s">
        <v>73</v>
      </c>
      <c r="B54" s="4" t="s">
        <v>82</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43</v>
      </c>
      <c r="L54" s="5">
        <v>16</v>
      </c>
      <c r="M54" s="5">
        <v>100.0248023</v>
      </c>
      <c r="N54" s="5">
        <v>26</v>
      </c>
      <c r="O54" s="5">
        <v>119</v>
      </c>
      <c r="P54" s="5">
        <v>78.7</v>
      </c>
      <c r="Q54" s="5">
        <v>204.6</v>
      </c>
      <c r="R54" s="5">
        <v>4.8079999999999998</v>
      </c>
      <c r="S54" s="6">
        <v>41166</v>
      </c>
    </row>
    <row r="55" spans="1:19" hidden="1" x14ac:dyDescent="0.45">
      <c r="A55" s="3" t="s">
        <v>73</v>
      </c>
      <c r="B55" s="4" t="s">
        <v>83</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43</v>
      </c>
      <c r="L55" s="5">
        <v>23</v>
      </c>
      <c r="M55" s="5">
        <v>47.389531310000002</v>
      </c>
      <c r="N55" s="5">
        <v>20</v>
      </c>
      <c r="O55" s="5">
        <v>117.5</v>
      </c>
      <c r="P55" s="5">
        <v>69.400000000000006</v>
      </c>
      <c r="Q55" s="5">
        <v>200.7</v>
      </c>
      <c r="R55" s="5">
        <v>3.0859999999999999</v>
      </c>
      <c r="S55" s="6">
        <v>40922</v>
      </c>
    </row>
    <row r="56" spans="1:19" hidden="1" x14ac:dyDescent="0.45">
      <c r="A56" s="3" t="s">
        <v>73</v>
      </c>
      <c r="B56" s="4" t="s">
        <v>84</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43</v>
      </c>
      <c r="L56" s="5">
        <v>18</v>
      </c>
      <c r="M56" s="5">
        <v>89.401934729999994</v>
      </c>
      <c r="N56" s="5">
        <v>25.1</v>
      </c>
      <c r="O56" s="5">
        <v>138.5</v>
      </c>
      <c r="P56" s="5">
        <v>79.099999999999994</v>
      </c>
      <c r="Q56" s="5">
        <v>224.5</v>
      </c>
      <c r="R56" s="5">
        <v>4.2409999999999997</v>
      </c>
      <c r="S56" s="6">
        <v>41137</v>
      </c>
    </row>
    <row r="57" spans="1:19" hidden="1" x14ac:dyDescent="0.45">
      <c r="A57" s="3" t="s">
        <v>85</v>
      </c>
      <c r="B57" s="4" t="s">
        <v>86</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21</v>
      </c>
      <c r="L57" s="5">
        <v>32</v>
      </c>
      <c r="M57" s="5">
        <v>42.879097340000001</v>
      </c>
      <c r="N57" s="5">
        <v>11.9</v>
      </c>
      <c r="O57" s="5">
        <v>103.2</v>
      </c>
      <c r="P57" s="5">
        <v>67.099999999999994</v>
      </c>
      <c r="Q57" s="5">
        <v>175.1</v>
      </c>
      <c r="R57" s="5">
        <v>2.339</v>
      </c>
      <c r="S57" s="6">
        <v>40837</v>
      </c>
    </row>
    <row r="58" spans="1:19" hidden="1" x14ac:dyDescent="0.45">
      <c r="A58" s="3" t="s">
        <v>85</v>
      </c>
      <c r="B58" s="4" t="s">
        <v>87</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21</v>
      </c>
      <c r="L58" s="5">
        <v>27</v>
      </c>
      <c r="M58" s="5">
        <v>54.269548290000003</v>
      </c>
      <c r="N58" s="5">
        <v>17.100000000000001</v>
      </c>
      <c r="O58" s="5">
        <v>106.9</v>
      </c>
      <c r="P58" s="5">
        <v>70.3</v>
      </c>
      <c r="Q58" s="5">
        <v>188.8</v>
      </c>
      <c r="R58" s="5">
        <v>2.9319999999999999</v>
      </c>
      <c r="S58" s="6">
        <v>41049</v>
      </c>
    </row>
    <row r="59" spans="1:19" hidden="1" x14ac:dyDescent="0.45">
      <c r="A59" s="3" t="s">
        <v>85</v>
      </c>
      <c r="B59" s="4" t="s">
        <v>88</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43</v>
      </c>
      <c r="L59" s="5">
        <v>24</v>
      </c>
      <c r="M59" s="5">
        <v>60.087966620000003</v>
      </c>
      <c r="N59" s="5">
        <v>15.3</v>
      </c>
      <c r="O59" s="5">
        <v>103.2</v>
      </c>
      <c r="P59" s="5">
        <v>68.900000000000006</v>
      </c>
      <c r="Q59" s="5">
        <v>177.6</v>
      </c>
      <c r="R59" s="5">
        <v>3.2189999999999999</v>
      </c>
      <c r="S59" s="6">
        <v>40989</v>
      </c>
    </row>
    <row r="60" spans="1:19" hidden="1" x14ac:dyDescent="0.45">
      <c r="A60" s="3" t="s">
        <v>85</v>
      </c>
      <c r="B60" s="4" t="s">
        <v>89</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43</v>
      </c>
      <c r="L60" s="5">
        <v>19</v>
      </c>
      <c r="M60" s="5">
        <v>83.602500800000001</v>
      </c>
      <c r="N60" s="5">
        <v>21.1</v>
      </c>
      <c r="O60" s="5">
        <v>106.4</v>
      </c>
      <c r="P60" s="5">
        <v>70.400000000000006</v>
      </c>
      <c r="Q60" s="5">
        <v>178.2</v>
      </c>
      <c r="R60" s="5">
        <v>3.8570000000000002</v>
      </c>
      <c r="S60" s="6">
        <v>41191</v>
      </c>
    </row>
    <row r="61" spans="1:19" hidden="1" x14ac:dyDescent="0.45">
      <c r="A61" s="3" t="s">
        <v>85</v>
      </c>
      <c r="B61" s="4" t="s">
        <v>90</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43</v>
      </c>
      <c r="L61" s="5">
        <v>23</v>
      </c>
      <c r="M61" s="5">
        <v>85.217691340000002</v>
      </c>
      <c r="N61" s="5">
        <v>20</v>
      </c>
      <c r="O61" s="5">
        <v>118.1</v>
      </c>
      <c r="P61" s="5">
        <v>75.599999999999994</v>
      </c>
      <c r="Q61" s="5">
        <v>201.2</v>
      </c>
      <c r="R61" s="5">
        <v>4.2880000000000003</v>
      </c>
      <c r="S61" s="6">
        <v>40947</v>
      </c>
    </row>
    <row r="62" spans="1:19" hidden="1" x14ac:dyDescent="0.45">
      <c r="A62" s="3" t="s">
        <v>91</v>
      </c>
      <c r="B62" s="4" t="s">
        <v>92</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21</v>
      </c>
      <c r="L62" s="5">
        <v>31</v>
      </c>
      <c r="M62" s="5">
        <v>36.672283579999998</v>
      </c>
      <c r="N62" s="5">
        <v>11.9</v>
      </c>
      <c r="O62" s="5">
        <v>96.1</v>
      </c>
      <c r="P62" s="5">
        <v>65.7</v>
      </c>
      <c r="Q62" s="5">
        <v>166.7</v>
      </c>
      <c r="R62" s="5">
        <v>2.2400000000000002</v>
      </c>
      <c r="S62" s="6">
        <v>41162</v>
      </c>
    </row>
    <row r="63" spans="1:19" hidden="1" x14ac:dyDescent="0.45">
      <c r="A63" s="3" t="s">
        <v>91</v>
      </c>
      <c r="B63" s="4" t="s">
        <v>93</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21</v>
      </c>
      <c r="L63" s="5">
        <v>27</v>
      </c>
      <c r="M63" s="5">
        <v>54.590045160000003</v>
      </c>
      <c r="N63" s="5">
        <v>14.5</v>
      </c>
      <c r="O63" s="5">
        <v>100.4</v>
      </c>
      <c r="P63" s="5">
        <v>66.900000000000006</v>
      </c>
      <c r="Q63" s="5">
        <v>174</v>
      </c>
      <c r="R63" s="5">
        <v>2.6259999999999999</v>
      </c>
      <c r="S63" s="6">
        <v>40862</v>
      </c>
    </row>
    <row r="64" spans="1:19" hidden="1" x14ac:dyDescent="0.45">
      <c r="A64" s="3" t="s">
        <v>91</v>
      </c>
      <c r="B64" s="4" t="s">
        <v>94</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21</v>
      </c>
      <c r="L64" s="5">
        <v>25</v>
      </c>
      <c r="M64" s="5">
        <v>58.758248999999999</v>
      </c>
      <c r="N64" s="5">
        <v>17.2</v>
      </c>
      <c r="O64" s="5">
        <v>106.3</v>
      </c>
      <c r="P64" s="5">
        <v>71.599999999999994</v>
      </c>
      <c r="Q64" s="5">
        <v>185.4</v>
      </c>
      <c r="R64" s="5">
        <v>3.0720000000000001</v>
      </c>
      <c r="S64" s="6">
        <v>41074</v>
      </c>
    </row>
    <row r="65" spans="1:19" hidden="1" x14ac:dyDescent="0.45">
      <c r="A65" s="3" t="s">
        <v>95</v>
      </c>
      <c r="B65" s="4" t="s">
        <v>96</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21</v>
      </c>
      <c r="L65" s="5">
        <v>25</v>
      </c>
      <c r="M65" s="5">
        <v>92.436889230000006</v>
      </c>
      <c r="N65" s="5">
        <v>18.5</v>
      </c>
      <c r="O65" s="5">
        <v>108.3</v>
      </c>
      <c r="P65" s="5">
        <v>70.2</v>
      </c>
      <c r="Q65" s="5">
        <v>193.7</v>
      </c>
      <c r="R65" s="5">
        <v>3.3420000000000001</v>
      </c>
      <c r="S65" s="6">
        <v>41014</v>
      </c>
    </row>
    <row r="66" spans="1:19" hidden="1" x14ac:dyDescent="0.45">
      <c r="A66" s="3" t="s">
        <v>97</v>
      </c>
      <c r="B66" s="4" t="s">
        <v>98</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21</v>
      </c>
      <c r="L66" s="5">
        <v>21</v>
      </c>
      <c r="M66" s="5">
        <v>102.17898479999999</v>
      </c>
      <c r="N66" s="5">
        <v>18.399999999999999</v>
      </c>
      <c r="O66" s="5">
        <v>114.5</v>
      </c>
      <c r="P66" s="5">
        <v>71.599999999999994</v>
      </c>
      <c r="Q66" s="5">
        <v>191.3</v>
      </c>
      <c r="R66" s="5">
        <v>3.65</v>
      </c>
      <c r="S66" s="6">
        <v>41216</v>
      </c>
    </row>
    <row r="67" spans="1:19" hidden="1" x14ac:dyDescent="0.45">
      <c r="A67" s="3" t="s">
        <v>99</v>
      </c>
      <c r="B67" s="4" t="s">
        <v>100</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43</v>
      </c>
      <c r="L67" s="5">
        <v>17</v>
      </c>
      <c r="M67" s="5">
        <v>48.672897910000003</v>
      </c>
      <c r="N67" s="5">
        <v>19</v>
      </c>
      <c r="O67" s="5">
        <v>93.4</v>
      </c>
      <c r="P67" s="5">
        <v>66.7</v>
      </c>
      <c r="Q67" s="5">
        <v>152</v>
      </c>
      <c r="R67" s="5">
        <v>3.0449999999999999</v>
      </c>
      <c r="S67" s="6">
        <v>40972</v>
      </c>
    </row>
    <row r="68" spans="1:19" hidden="1" x14ac:dyDescent="0.45">
      <c r="A68" s="3" t="s">
        <v>99</v>
      </c>
      <c r="B68" s="4" t="s">
        <v>101</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43</v>
      </c>
      <c r="L68" s="5">
        <v>20</v>
      </c>
      <c r="M68" s="5">
        <v>76.584439619999998</v>
      </c>
      <c r="N68" s="5">
        <v>20</v>
      </c>
      <c r="O68" s="5">
        <v>101.4</v>
      </c>
      <c r="P68" s="5">
        <v>69.400000000000006</v>
      </c>
      <c r="Q68" s="5">
        <v>167.5</v>
      </c>
      <c r="R68" s="5">
        <v>3.194</v>
      </c>
      <c r="S68" s="6">
        <v>41187</v>
      </c>
    </row>
    <row r="69" spans="1:19" hidden="1" x14ac:dyDescent="0.45">
      <c r="A69" s="3" t="s">
        <v>99</v>
      </c>
      <c r="B69" s="4" t="s">
        <v>102</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43</v>
      </c>
      <c r="L69" s="5">
        <v>19</v>
      </c>
      <c r="M69" s="5">
        <v>80.387779120000005</v>
      </c>
      <c r="N69" s="5">
        <v>20.5</v>
      </c>
      <c r="O69" s="5">
        <v>105.9</v>
      </c>
      <c r="P69" s="5">
        <v>72.3</v>
      </c>
      <c r="Q69" s="5">
        <v>181.5</v>
      </c>
      <c r="R69" s="5">
        <v>3.88</v>
      </c>
      <c r="S69" s="6">
        <v>40887</v>
      </c>
    </row>
    <row r="70" spans="1:19" hidden="1" x14ac:dyDescent="0.45">
      <c r="A70" s="3" t="s">
        <v>103</v>
      </c>
      <c r="B70" s="4" t="s">
        <v>104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21</v>
      </c>
      <c r="L70" s="5">
        <v>23</v>
      </c>
      <c r="M70" s="5">
        <v>87.211001039999999</v>
      </c>
      <c r="N70" s="5">
        <v>18.5</v>
      </c>
      <c r="O70" s="5">
        <v>105.1</v>
      </c>
      <c r="P70" s="5">
        <v>70.5</v>
      </c>
      <c r="Q70" s="5">
        <v>190.2</v>
      </c>
      <c r="R70" s="5">
        <v>3.3730000000000002</v>
      </c>
      <c r="S70" s="6">
        <v>41099</v>
      </c>
    </row>
    <row r="71" spans="1:19" hidden="1" x14ac:dyDescent="0.45">
      <c r="A71" s="3" t="s">
        <v>103</v>
      </c>
      <c r="B71" s="4" t="s">
        <v>105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21</v>
      </c>
      <c r="L71" s="5">
        <v>23</v>
      </c>
      <c r="M71" s="5">
        <v>94.946698400000002</v>
      </c>
      <c r="N71" s="5">
        <v>19.8</v>
      </c>
      <c r="O71" s="5">
        <v>110.2</v>
      </c>
      <c r="P71" s="5">
        <v>70.900000000000006</v>
      </c>
      <c r="Q71" s="5">
        <v>189.2</v>
      </c>
      <c r="R71" s="5">
        <v>3.6379999999999999</v>
      </c>
      <c r="S71" s="6">
        <v>41039</v>
      </c>
    </row>
    <row r="72" spans="1:19" hidden="1" x14ac:dyDescent="0.45">
      <c r="A72" s="3" t="s">
        <v>103</v>
      </c>
      <c r="B72" s="4" t="s">
        <v>106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21</v>
      </c>
      <c r="L72" s="5">
        <v>21</v>
      </c>
      <c r="M72" s="5">
        <v>125.0133574</v>
      </c>
      <c r="N72" s="5">
        <v>19.8</v>
      </c>
      <c r="O72" s="5">
        <v>110.2</v>
      </c>
      <c r="P72" s="5">
        <v>70.900000000000006</v>
      </c>
      <c r="Q72" s="5">
        <v>189.2</v>
      </c>
      <c r="R72" s="5">
        <v>3.6930000000000001</v>
      </c>
      <c r="S72" s="6">
        <v>41241</v>
      </c>
    </row>
    <row r="73" spans="1:19" hidden="1" x14ac:dyDescent="0.45">
      <c r="A73" s="3" t="s">
        <v>103</v>
      </c>
      <c r="B73" s="4" t="s">
        <v>107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21</v>
      </c>
      <c r="L73" s="5">
        <v>22</v>
      </c>
      <c r="M73" s="5">
        <v>124.44671630000001</v>
      </c>
      <c r="N73" s="5">
        <v>22.5</v>
      </c>
      <c r="O73" s="5">
        <v>112.2</v>
      </c>
      <c r="P73" s="5">
        <v>72</v>
      </c>
      <c r="Q73" s="5">
        <v>196.7</v>
      </c>
      <c r="R73" s="5">
        <v>3.89</v>
      </c>
      <c r="S73" s="6">
        <v>40997</v>
      </c>
    </row>
    <row r="74" spans="1:19" hidden="1" x14ac:dyDescent="0.45">
      <c r="A74" s="3" t="s">
        <v>103</v>
      </c>
      <c r="B74" s="4" t="s">
        <v>108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43</v>
      </c>
      <c r="L74" s="5">
        <v>15</v>
      </c>
      <c r="M74" s="5">
        <v>105.760458</v>
      </c>
      <c r="N74" s="5">
        <v>25.4</v>
      </c>
      <c r="O74" s="5">
        <v>112.2</v>
      </c>
      <c r="P74" s="5">
        <v>76.400000000000006</v>
      </c>
      <c r="Q74" s="5">
        <v>192.5</v>
      </c>
      <c r="R74" s="5">
        <v>5.4009999999999998</v>
      </c>
      <c r="S74" s="6">
        <v>41212</v>
      </c>
    </row>
    <row r="75" spans="1:19" hidden="1" x14ac:dyDescent="0.45">
      <c r="A75" s="3" t="s">
        <v>103</v>
      </c>
      <c r="B75" s="4" t="s">
        <v>109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43</v>
      </c>
      <c r="L75" s="5">
        <v>21</v>
      </c>
      <c r="M75" s="5">
        <v>91.943801559999997</v>
      </c>
      <c r="N75" s="5">
        <v>17.2</v>
      </c>
      <c r="O75" s="5">
        <v>103</v>
      </c>
      <c r="P75" s="5">
        <v>71.5</v>
      </c>
      <c r="Q75" s="5">
        <v>180.1</v>
      </c>
      <c r="R75" s="5">
        <v>3.9</v>
      </c>
      <c r="S75" s="6">
        <v>40912</v>
      </c>
    </row>
    <row r="76" spans="1:19" hidden="1" x14ac:dyDescent="0.45">
      <c r="A76" s="3" t="s">
        <v>110</v>
      </c>
      <c r="B76" s="4" t="s">
        <v>111</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21</v>
      </c>
      <c r="L76" s="5">
        <v>22</v>
      </c>
      <c r="M76" s="5">
        <v>113.5402069</v>
      </c>
      <c r="N76" s="5">
        <v>20</v>
      </c>
      <c r="O76" s="5">
        <v>109</v>
      </c>
      <c r="P76" s="5">
        <v>73.599999999999994</v>
      </c>
      <c r="Q76" s="5">
        <v>208.5</v>
      </c>
      <c r="R76" s="5">
        <v>3.8679999999999999</v>
      </c>
      <c r="S76" s="6">
        <v>41124</v>
      </c>
    </row>
    <row r="77" spans="1:19" hidden="1" x14ac:dyDescent="0.45">
      <c r="A77" s="3" t="s">
        <v>110</v>
      </c>
      <c r="B77" s="4" t="s">
        <v>112</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21</v>
      </c>
      <c r="L77" s="5">
        <v>21</v>
      </c>
      <c r="M77" s="5">
        <v>93.957916900000001</v>
      </c>
      <c r="N77" s="5">
        <v>19</v>
      </c>
      <c r="O77" s="5">
        <v>117.7</v>
      </c>
      <c r="P77" s="5">
        <v>78.2</v>
      </c>
      <c r="Q77" s="5">
        <v>215.3</v>
      </c>
      <c r="R77" s="5">
        <v>4.1210000000000004</v>
      </c>
      <c r="S77" s="6">
        <v>41064</v>
      </c>
    </row>
    <row r="78" spans="1:19" hidden="1" x14ac:dyDescent="0.45">
      <c r="A78" s="3" t="s">
        <v>110</v>
      </c>
      <c r="B78" s="4" t="s">
        <v>113</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43</v>
      </c>
      <c r="L78" s="5">
        <v>15</v>
      </c>
      <c r="M78" s="5">
        <v>123.97204670000001</v>
      </c>
      <c r="N78" s="5">
        <v>30</v>
      </c>
      <c r="O78" s="5">
        <v>119</v>
      </c>
      <c r="P78" s="5">
        <v>79.900000000000006</v>
      </c>
      <c r="Q78" s="5">
        <v>204.8</v>
      </c>
      <c r="R78" s="5">
        <v>5.3929999999999998</v>
      </c>
      <c r="S78" s="6">
        <v>41266</v>
      </c>
    </row>
    <row r="79" spans="1:19" hidden="1" x14ac:dyDescent="0.45">
      <c r="A79" s="3" t="s">
        <v>114</v>
      </c>
      <c r="B79" s="4" t="s">
        <v>115</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21</v>
      </c>
      <c r="L79" s="5">
        <v>30</v>
      </c>
      <c r="M79" s="5">
        <v>45.832180559999998</v>
      </c>
      <c r="N79" s="5">
        <v>13.2</v>
      </c>
      <c r="O79" s="5">
        <v>98.4</v>
      </c>
      <c r="P79" s="5">
        <v>66.5</v>
      </c>
      <c r="Q79" s="5">
        <v>173.6</v>
      </c>
      <c r="R79" s="5">
        <v>2.25</v>
      </c>
      <c r="S79" s="6">
        <v>41022</v>
      </c>
    </row>
    <row r="80" spans="1:19" hidden="1" x14ac:dyDescent="0.45">
      <c r="A80" s="3" t="s">
        <v>114</v>
      </c>
      <c r="B80" s="4" t="s">
        <v>116</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21</v>
      </c>
      <c r="L80" s="5">
        <v>24</v>
      </c>
      <c r="M80" s="5">
        <v>62.441962349999997</v>
      </c>
      <c r="N80" s="5">
        <v>15.9</v>
      </c>
      <c r="O80" s="5">
        <v>100.8</v>
      </c>
      <c r="P80" s="5">
        <v>68.900000000000006</v>
      </c>
      <c r="Q80" s="5">
        <v>175.4</v>
      </c>
      <c r="R80" s="5">
        <v>2.91</v>
      </c>
      <c r="S80" s="6">
        <v>41237</v>
      </c>
    </row>
    <row r="81" spans="1:19" hidden="1" x14ac:dyDescent="0.45">
      <c r="A81" s="3" t="s">
        <v>114</v>
      </c>
      <c r="B81" s="4" t="s">
        <v>117</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21</v>
      </c>
      <c r="L81" s="5">
        <v>25</v>
      </c>
      <c r="M81" s="5">
        <v>58.606772919999997</v>
      </c>
      <c r="N81" s="5">
        <v>16.3</v>
      </c>
      <c r="O81" s="5">
        <v>103.7</v>
      </c>
      <c r="P81" s="5">
        <v>68.5</v>
      </c>
      <c r="Q81" s="5">
        <v>187.8</v>
      </c>
      <c r="R81" s="5">
        <v>2.9449999999999998</v>
      </c>
      <c r="S81" s="6">
        <v>40937</v>
      </c>
    </row>
    <row r="82" spans="1:19" hidden="1" x14ac:dyDescent="0.45">
      <c r="A82" s="3" t="s">
        <v>114</v>
      </c>
      <c r="B82" s="4" t="s">
        <v>118</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21</v>
      </c>
      <c r="L82" s="5">
        <v>22</v>
      </c>
      <c r="M82" s="5">
        <v>84.83077858</v>
      </c>
      <c r="N82" s="5">
        <v>19</v>
      </c>
      <c r="O82" s="5">
        <v>107.1</v>
      </c>
      <c r="P82" s="5">
        <v>70.3</v>
      </c>
      <c r="Q82" s="5">
        <v>194.1</v>
      </c>
      <c r="R82" s="5">
        <v>3.4430000000000001</v>
      </c>
      <c r="S82" s="6">
        <v>41149</v>
      </c>
    </row>
    <row r="83" spans="1:19" hidden="1" x14ac:dyDescent="0.45">
      <c r="A83" s="3" t="s">
        <v>114</v>
      </c>
      <c r="B83" s="4" t="s">
        <v>119</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21</v>
      </c>
      <c r="L83" s="5">
        <v>21</v>
      </c>
      <c r="M83" s="5">
        <v>67.544154939999999</v>
      </c>
      <c r="N83" s="5">
        <v>19.8</v>
      </c>
      <c r="O83" s="5">
        <v>97.2</v>
      </c>
      <c r="P83" s="5">
        <v>72.400000000000006</v>
      </c>
      <c r="Q83" s="5">
        <v>180.3</v>
      </c>
      <c r="R83" s="5">
        <v>3.1309999999999998</v>
      </c>
      <c r="S83" s="6">
        <v>41089</v>
      </c>
    </row>
    <row r="84" spans="1:19" hidden="1" x14ac:dyDescent="0.45">
      <c r="A84" s="3" t="s">
        <v>114</v>
      </c>
      <c r="B84" s="4" t="s">
        <v>120</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43</v>
      </c>
      <c r="L84" s="5">
        <v>18</v>
      </c>
      <c r="M84" s="5">
        <v>83.920815039999994</v>
      </c>
      <c r="N84" s="5">
        <v>24.3</v>
      </c>
      <c r="O84" s="5">
        <v>107.3</v>
      </c>
      <c r="P84" s="5">
        <v>69.900000000000006</v>
      </c>
      <c r="Q84" s="5">
        <v>186.6</v>
      </c>
      <c r="R84" s="5">
        <v>4.5199999999999996</v>
      </c>
      <c r="S84" s="6">
        <v>40925</v>
      </c>
    </row>
    <row r="85" spans="1:19" hidden="1" x14ac:dyDescent="0.45">
      <c r="A85" s="3" t="s">
        <v>114</v>
      </c>
      <c r="B85" s="4" t="s">
        <v>121</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43</v>
      </c>
      <c r="L85" s="5">
        <v>20</v>
      </c>
      <c r="M85" s="5">
        <v>70.660941789999995</v>
      </c>
      <c r="N85" s="5">
        <v>19.5</v>
      </c>
      <c r="O85" s="5">
        <v>107.3</v>
      </c>
      <c r="P85" s="5">
        <v>66.7</v>
      </c>
      <c r="Q85" s="5">
        <v>178.3</v>
      </c>
      <c r="R85" s="5">
        <v>3.51</v>
      </c>
      <c r="S85" s="6">
        <v>41047</v>
      </c>
    </row>
    <row r="86" spans="1:19" hidden="1" x14ac:dyDescent="0.45">
      <c r="A86" s="3" t="s">
        <v>122</v>
      </c>
      <c r="B86" s="4" t="s">
        <v>123</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21</v>
      </c>
      <c r="L86" s="5">
        <v>28</v>
      </c>
      <c r="M86" s="5">
        <v>50.997747609999998</v>
      </c>
      <c r="N86" s="5">
        <v>15</v>
      </c>
      <c r="O86" s="5">
        <v>106.5</v>
      </c>
      <c r="P86" s="5">
        <v>69.099999999999994</v>
      </c>
      <c r="Q86" s="5">
        <v>184.8</v>
      </c>
      <c r="R86" s="5">
        <v>2.7690000000000001</v>
      </c>
      <c r="S86" s="6">
        <v>41262</v>
      </c>
    </row>
    <row r="87" spans="1:19" hidden="1" x14ac:dyDescent="0.45">
      <c r="A87" s="3" t="s">
        <v>122</v>
      </c>
      <c r="B87" s="4" t="s">
        <v>124</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21</v>
      </c>
      <c r="L87" s="5">
        <v>30</v>
      </c>
      <c r="M87" s="5">
        <v>51.113474259999997</v>
      </c>
      <c r="N87" s="5">
        <v>16</v>
      </c>
      <c r="O87" s="5">
        <v>106.4</v>
      </c>
      <c r="P87" s="5">
        <v>69.599999999999994</v>
      </c>
      <c r="Q87" s="5">
        <v>185</v>
      </c>
      <c r="R87" s="5">
        <v>2.8919999999999999</v>
      </c>
      <c r="S87" s="6">
        <v>40962</v>
      </c>
    </row>
    <row r="88" spans="1:19" hidden="1" x14ac:dyDescent="0.45">
      <c r="A88" s="3" t="s">
        <v>122</v>
      </c>
      <c r="B88" s="4" t="s">
        <v>125</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21</v>
      </c>
      <c r="L88" s="5">
        <v>24</v>
      </c>
      <c r="M88" s="5">
        <v>62.239966629999998</v>
      </c>
      <c r="N88" s="5">
        <v>16</v>
      </c>
      <c r="O88" s="5">
        <v>108.5</v>
      </c>
      <c r="P88" s="5">
        <v>73</v>
      </c>
      <c r="Q88" s="5">
        <v>199.7</v>
      </c>
      <c r="R88" s="5">
        <v>3.379</v>
      </c>
      <c r="S88" s="6">
        <v>41174</v>
      </c>
    </row>
    <row r="89" spans="1:19" hidden="1" x14ac:dyDescent="0.45">
      <c r="A89" s="3" t="s">
        <v>122</v>
      </c>
      <c r="B89" s="4" t="s">
        <v>126</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21</v>
      </c>
      <c r="L89" s="5">
        <v>21</v>
      </c>
      <c r="M89" s="5">
        <v>80.657696459999997</v>
      </c>
      <c r="N89" s="5">
        <v>19</v>
      </c>
      <c r="O89" s="5">
        <v>114.7</v>
      </c>
      <c r="P89" s="5">
        <v>78.2</v>
      </c>
      <c r="Q89" s="5">
        <v>212</v>
      </c>
      <c r="R89" s="5">
        <v>3.9580000000000002</v>
      </c>
      <c r="S89" s="6">
        <v>41114</v>
      </c>
    </row>
    <row r="90" spans="1:19" hidden="1" x14ac:dyDescent="0.45">
      <c r="A90" s="3" t="s">
        <v>122</v>
      </c>
      <c r="B90" s="4" t="s">
        <v>127</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43</v>
      </c>
      <c r="L90" s="5">
        <v>18</v>
      </c>
      <c r="M90" s="5">
        <v>85.949744249999995</v>
      </c>
      <c r="N90" s="5">
        <v>21</v>
      </c>
      <c r="O90" s="5">
        <v>111.6</v>
      </c>
      <c r="P90" s="5">
        <v>70.2</v>
      </c>
      <c r="Q90" s="5">
        <v>190.1</v>
      </c>
      <c r="R90" s="5">
        <v>3.8759999999999999</v>
      </c>
      <c r="S90" s="6">
        <v>39491</v>
      </c>
    </row>
    <row r="91" spans="1:19" hidden="1" x14ac:dyDescent="0.45">
      <c r="A91" s="3" t="s">
        <v>122</v>
      </c>
      <c r="B91" s="4" t="s">
        <v>128</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43</v>
      </c>
      <c r="L91" s="5">
        <v>21</v>
      </c>
      <c r="M91" s="5">
        <v>69.671460999999994</v>
      </c>
      <c r="N91" s="5">
        <v>20</v>
      </c>
      <c r="O91" s="5">
        <v>112.2</v>
      </c>
      <c r="P91" s="5">
        <v>74.900000000000006</v>
      </c>
      <c r="Q91" s="5">
        <v>194.7</v>
      </c>
      <c r="R91" s="5">
        <v>3.944</v>
      </c>
      <c r="S91" s="6">
        <v>40106</v>
      </c>
    </row>
    <row r="92" spans="1:19" hidden="1" x14ac:dyDescent="0.45">
      <c r="A92" s="3" t="s">
        <v>129</v>
      </c>
      <c r="B92" s="4" t="s">
        <v>130</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21</v>
      </c>
      <c r="L92" s="5">
        <v>26</v>
      </c>
      <c r="M92" s="5">
        <v>78.280730879999993</v>
      </c>
      <c r="N92" s="5">
        <v>16.399999999999999</v>
      </c>
      <c r="O92" s="5">
        <v>105.9</v>
      </c>
      <c r="P92" s="5">
        <v>67.7</v>
      </c>
      <c r="Q92" s="5">
        <v>177.4</v>
      </c>
      <c r="R92" s="5">
        <v>3.25</v>
      </c>
      <c r="S92" s="6">
        <v>40657</v>
      </c>
    </row>
    <row r="93" spans="1:19" hidden="1" x14ac:dyDescent="0.45">
      <c r="A93" s="3" t="s">
        <v>129</v>
      </c>
      <c r="B93" s="4" t="s">
        <v>131</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21</v>
      </c>
      <c r="L93" s="5">
        <v>25</v>
      </c>
      <c r="M93" s="5">
        <v>98.249737499999995</v>
      </c>
      <c r="N93" s="5">
        <v>21.1</v>
      </c>
      <c r="O93" s="5">
        <v>111.5</v>
      </c>
      <c r="P93" s="5">
        <v>70.8</v>
      </c>
      <c r="Q93" s="5">
        <v>189.4</v>
      </c>
      <c r="R93" s="5">
        <v>3.823</v>
      </c>
      <c r="S93" s="6">
        <v>40736</v>
      </c>
    </row>
    <row r="94" spans="1:19" hidden="1" x14ac:dyDescent="0.45">
      <c r="A94" s="3" t="s">
        <v>129</v>
      </c>
      <c r="B94" s="4" t="s">
        <v>132</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21</v>
      </c>
      <c r="L94" s="5">
        <v>21</v>
      </c>
      <c r="M94" s="5">
        <v>125.2738757</v>
      </c>
      <c r="N94" s="5">
        <v>23.2</v>
      </c>
      <c r="O94" s="5">
        <v>121.5</v>
      </c>
      <c r="P94" s="5">
        <v>73.099999999999994</v>
      </c>
      <c r="Q94" s="5">
        <v>203.1</v>
      </c>
      <c r="R94" s="5">
        <v>4.133</v>
      </c>
      <c r="S94" s="6">
        <v>40707</v>
      </c>
    </row>
    <row r="95" spans="1:19" hidden="1" x14ac:dyDescent="0.45">
      <c r="A95" s="3" t="s">
        <v>129</v>
      </c>
      <c r="B95" s="4" t="s">
        <v>133</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21</v>
      </c>
      <c r="L95" s="5">
        <v>20</v>
      </c>
      <c r="M95" s="5">
        <v>139.98229359999999</v>
      </c>
      <c r="N95" s="5">
        <v>21.1</v>
      </c>
      <c r="O95" s="5">
        <v>99</v>
      </c>
      <c r="P95" s="5">
        <v>71.3</v>
      </c>
      <c r="Q95" s="5">
        <v>177.1</v>
      </c>
      <c r="R95" s="5">
        <v>4.125</v>
      </c>
      <c r="S95" s="6">
        <v>40619</v>
      </c>
    </row>
    <row r="96" spans="1:19" hidden="1" x14ac:dyDescent="0.45">
      <c r="A96" s="3" t="s">
        <v>129</v>
      </c>
      <c r="B96" s="4" t="s">
        <v>134</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21</v>
      </c>
      <c r="L96" s="5">
        <v>26</v>
      </c>
      <c r="M96" s="5">
        <v>82.807361929999999</v>
      </c>
      <c r="N96" s="5">
        <v>15.9</v>
      </c>
      <c r="O96" s="5">
        <v>94.5</v>
      </c>
      <c r="P96" s="5">
        <v>67.5</v>
      </c>
      <c r="Q96" s="5">
        <v>157.9</v>
      </c>
      <c r="R96" s="5">
        <v>3.0550000000000002</v>
      </c>
      <c r="S96" s="6">
        <v>40559</v>
      </c>
    </row>
    <row r="97" spans="1:19" hidden="1" x14ac:dyDescent="0.45">
      <c r="A97" s="3" t="s">
        <v>129</v>
      </c>
      <c r="B97" s="4" t="s">
        <v>135</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21</v>
      </c>
      <c r="L97" s="5">
        <v>27</v>
      </c>
      <c r="M97" s="5">
        <v>81.848969240000002</v>
      </c>
      <c r="N97" s="5">
        <v>14</v>
      </c>
      <c r="O97" s="5">
        <v>94.5</v>
      </c>
      <c r="P97" s="5">
        <v>67.5</v>
      </c>
      <c r="Q97" s="5">
        <v>157.30000000000001</v>
      </c>
      <c r="R97" s="5">
        <v>2.9750000000000001</v>
      </c>
      <c r="S97" s="6">
        <v>40761</v>
      </c>
    </row>
    <row r="98" spans="1:19" hidden="1" x14ac:dyDescent="0.45">
      <c r="A98" s="3" t="s">
        <v>129</v>
      </c>
      <c r="B98" s="4" t="s">
        <v>136</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21</v>
      </c>
      <c r="L98" s="5">
        <v>26</v>
      </c>
      <c r="M98" s="5">
        <v>92.925791770000004</v>
      </c>
      <c r="N98" s="5">
        <v>16.399999999999999</v>
      </c>
      <c r="O98" s="5">
        <v>105.9</v>
      </c>
      <c r="P98" s="5">
        <v>67.8</v>
      </c>
      <c r="Q98" s="5">
        <v>180.3</v>
      </c>
      <c r="R98" s="5">
        <v>3.2130000000000001</v>
      </c>
      <c r="S98" s="6">
        <v>40732</v>
      </c>
    </row>
    <row r="99" spans="1:19" hidden="1" x14ac:dyDescent="0.45">
      <c r="A99" s="3" t="s">
        <v>129</v>
      </c>
      <c r="B99" s="4" t="s">
        <v>137</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21</v>
      </c>
      <c r="L99" s="5">
        <v>20</v>
      </c>
      <c r="M99" s="5">
        <v>141.10098450000001</v>
      </c>
      <c r="N99" s="5">
        <v>23.2</v>
      </c>
      <c r="O99" s="5">
        <v>113.6</v>
      </c>
      <c r="P99" s="5">
        <v>73.099999999999994</v>
      </c>
      <c r="Q99" s="5">
        <v>196.6</v>
      </c>
      <c r="R99" s="5">
        <v>4.1150000000000002</v>
      </c>
      <c r="S99" s="6">
        <v>40644</v>
      </c>
    </row>
    <row r="100" spans="1:19" hidden="1" x14ac:dyDescent="0.45">
      <c r="A100" s="3" t="s">
        <v>129</v>
      </c>
      <c r="B100" s="4" t="s">
        <v>138</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43</v>
      </c>
      <c r="L100" s="5">
        <v>20</v>
      </c>
      <c r="M100" s="5">
        <v>90.495532130000001</v>
      </c>
      <c r="N100" s="5">
        <v>19</v>
      </c>
      <c r="O100" s="5">
        <v>111</v>
      </c>
      <c r="P100" s="5">
        <v>72.2</v>
      </c>
      <c r="Q100" s="5">
        <v>180.6</v>
      </c>
      <c r="R100" s="5">
        <v>4.3869999999999996</v>
      </c>
      <c r="S100" s="6">
        <v>40584</v>
      </c>
    </row>
    <row r="101" spans="1:19" hidden="1" x14ac:dyDescent="0.45">
      <c r="A101" s="3" t="s">
        <v>139</v>
      </c>
      <c r="B101" s="4" t="s">
        <v>140</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21</v>
      </c>
      <c r="L101" s="5">
        <v>30</v>
      </c>
      <c r="M101" s="5">
        <v>50.241977910000003</v>
      </c>
      <c r="N101" s="5">
        <v>13.2</v>
      </c>
      <c r="O101" s="5">
        <v>99.8</v>
      </c>
      <c r="P101" s="5">
        <v>67.3</v>
      </c>
      <c r="Q101" s="5">
        <v>177.5</v>
      </c>
      <c r="R101" s="5">
        <v>2.593</v>
      </c>
      <c r="S101" s="6">
        <v>40786</v>
      </c>
    </row>
    <row r="102" spans="1:19" hidden="1" x14ac:dyDescent="0.45">
      <c r="A102" s="3" t="s">
        <v>139</v>
      </c>
      <c r="B102" s="4" t="s">
        <v>141</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21</v>
      </c>
      <c r="L102" s="5">
        <v>25</v>
      </c>
      <c r="M102" s="5">
        <v>63.313727829999998</v>
      </c>
      <c r="N102" s="5">
        <v>15.9</v>
      </c>
      <c r="O102" s="5">
        <v>103.1</v>
      </c>
      <c r="P102" s="5">
        <v>69.099999999999994</v>
      </c>
      <c r="Q102" s="5">
        <v>183.5</v>
      </c>
      <c r="R102" s="5">
        <v>3.012</v>
      </c>
      <c r="S102" s="6">
        <v>40757</v>
      </c>
    </row>
    <row r="103" spans="1:19" hidden="1" x14ac:dyDescent="0.45">
      <c r="A103" s="3" t="s">
        <v>139</v>
      </c>
      <c r="B103" s="4" t="s">
        <v>142</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21</v>
      </c>
      <c r="L103" s="5">
        <v>25</v>
      </c>
      <c r="M103" s="5">
        <v>89.427820310000001</v>
      </c>
      <c r="N103" s="5">
        <v>18.5</v>
      </c>
      <c r="O103" s="5">
        <v>108.3</v>
      </c>
      <c r="P103" s="5">
        <v>70.3</v>
      </c>
      <c r="Q103" s="5">
        <v>190.5</v>
      </c>
      <c r="R103" s="5">
        <v>3.294</v>
      </c>
      <c r="S103" s="6">
        <v>40669</v>
      </c>
    </row>
    <row r="104" spans="1:19" hidden="1" x14ac:dyDescent="0.45">
      <c r="A104" s="3" t="s">
        <v>139</v>
      </c>
      <c r="B104" s="4" t="s">
        <v>143</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43</v>
      </c>
      <c r="L104" s="5">
        <v>21</v>
      </c>
      <c r="M104" s="5">
        <v>71.171664129999996</v>
      </c>
      <c r="N104" s="5">
        <v>20</v>
      </c>
      <c r="O104" s="5">
        <v>112.2</v>
      </c>
      <c r="P104" s="5">
        <v>74.900000000000006</v>
      </c>
      <c r="Q104" s="5">
        <v>194.8</v>
      </c>
      <c r="R104" s="5">
        <v>3.9910000000000001</v>
      </c>
      <c r="S104" s="6">
        <v>40609</v>
      </c>
    </row>
    <row r="105" spans="1:19" hidden="1" x14ac:dyDescent="0.45">
      <c r="A105" s="3" t="s">
        <v>139</v>
      </c>
      <c r="B105" s="4" t="s">
        <v>144</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43</v>
      </c>
      <c r="L105" s="5">
        <v>19</v>
      </c>
      <c r="M105" s="5">
        <v>72.290355079999998</v>
      </c>
      <c r="N105" s="5">
        <v>21</v>
      </c>
      <c r="O105" s="5">
        <v>106.3</v>
      </c>
      <c r="P105" s="5">
        <v>71.7</v>
      </c>
      <c r="Q105" s="5">
        <v>182.6</v>
      </c>
      <c r="R105" s="5">
        <v>3.9470000000000001</v>
      </c>
      <c r="S105" s="6">
        <v>40811</v>
      </c>
    </row>
    <row r="106" spans="1:19" hidden="1" x14ac:dyDescent="0.45">
      <c r="A106" s="3" t="s">
        <v>139</v>
      </c>
      <c r="B106" s="4" t="s">
        <v>145</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43</v>
      </c>
      <c r="L106" s="5">
        <v>18</v>
      </c>
      <c r="M106" s="5">
        <v>69.78294434</v>
      </c>
      <c r="N106" s="5">
        <v>19.399999999999999</v>
      </c>
      <c r="O106" s="5">
        <v>104.3</v>
      </c>
      <c r="P106" s="5">
        <v>70.400000000000006</v>
      </c>
      <c r="Q106" s="5">
        <v>178</v>
      </c>
      <c r="R106" s="5">
        <v>3.8210000000000002</v>
      </c>
      <c r="S106" s="6">
        <v>40567</v>
      </c>
    </row>
    <row r="107" spans="1:19" hidden="1" x14ac:dyDescent="0.45">
      <c r="A107" s="3" t="s">
        <v>139</v>
      </c>
      <c r="B107" s="4" t="s">
        <v>146</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43</v>
      </c>
      <c r="L107" s="5">
        <v>18</v>
      </c>
      <c r="M107" s="5">
        <v>67.889270589999995</v>
      </c>
      <c r="N107" s="5">
        <v>19.399999999999999</v>
      </c>
      <c r="O107" s="5">
        <v>116.1</v>
      </c>
      <c r="P107" s="5">
        <v>66.5</v>
      </c>
      <c r="Q107" s="5">
        <v>196.1</v>
      </c>
      <c r="R107" s="5">
        <v>3.2170000000000001</v>
      </c>
      <c r="S107" s="6">
        <v>40782</v>
      </c>
    </row>
    <row r="108" spans="1:19" hidden="1" x14ac:dyDescent="0.45">
      <c r="A108" s="3" t="s">
        <v>147</v>
      </c>
      <c r="B108" s="4" t="s">
        <v>148</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21</v>
      </c>
      <c r="L108" s="5">
        <v>25</v>
      </c>
      <c r="M108" s="5">
        <v>60.861611549999999</v>
      </c>
      <c r="N108" s="5">
        <v>15.2</v>
      </c>
      <c r="O108" s="5">
        <v>107</v>
      </c>
      <c r="P108" s="5">
        <v>69.400000000000006</v>
      </c>
      <c r="Q108" s="5">
        <v>192</v>
      </c>
      <c r="R108" s="5">
        <v>3.1019999999999999</v>
      </c>
      <c r="S108" s="6">
        <v>40694</v>
      </c>
    </row>
    <row r="109" spans="1:19" hidden="1" x14ac:dyDescent="0.45">
      <c r="A109" s="3" t="s">
        <v>147</v>
      </c>
      <c r="B109" s="4" t="s">
        <v>149</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21</v>
      </c>
      <c r="L109" s="5">
        <v>23</v>
      </c>
      <c r="M109" s="5">
        <v>86.272522910000006</v>
      </c>
      <c r="N109" s="5">
        <v>18</v>
      </c>
      <c r="O109" s="5">
        <v>109</v>
      </c>
      <c r="P109" s="5">
        <v>73.599999999999994</v>
      </c>
      <c r="Q109" s="5">
        <v>195.9</v>
      </c>
      <c r="R109" s="5">
        <v>3.4550000000000001</v>
      </c>
      <c r="S109" s="6">
        <v>40634</v>
      </c>
    </row>
    <row r="110" spans="1:19" hidden="1" x14ac:dyDescent="0.45">
      <c r="A110" s="3" t="s">
        <v>147</v>
      </c>
      <c r="B110" s="4" t="s">
        <v>150</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21</v>
      </c>
      <c r="L110" s="5">
        <v>27</v>
      </c>
      <c r="M110" s="5">
        <v>60.727446929999999</v>
      </c>
      <c r="N110" s="5">
        <v>15</v>
      </c>
      <c r="O110" s="5">
        <v>107</v>
      </c>
      <c r="P110" s="5">
        <v>70.099999999999994</v>
      </c>
      <c r="Q110" s="5">
        <v>186.7</v>
      </c>
      <c r="R110" s="5">
        <v>2.9580000000000002</v>
      </c>
      <c r="S110" s="6">
        <v>40106</v>
      </c>
    </row>
    <row r="111" spans="1:19" hidden="1" x14ac:dyDescent="0.45">
      <c r="A111" s="3" t="s">
        <v>147</v>
      </c>
      <c r="B111" s="4" t="s">
        <v>151</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21</v>
      </c>
      <c r="L111" s="5">
        <v>22</v>
      </c>
      <c r="M111" s="5">
        <v>103.4416926</v>
      </c>
      <c r="N111" s="5">
        <v>18.5</v>
      </c>
      <c r="O111" s="5">
        <v>113.8</v>
      </c>
      <c r="P111" s="5">
        <v>74.400000000000006</v>
      </c>
      <c r="Q111" s="5">
        <v>205.4</v>
      </c>
      <c r="R111" s="5">
        <v>3.9670000000000001</v>
      </c>
      <c r="S111" s="6">
        <v>40592</v>
      </c>
    </row>
    <row r="112" spans="1:19" hidden="1" x14ac:dyDescent="0.45">
      <c r="A112" s="3" t="s">
        <v>147</v>
      </c>
      <c r="B112" s="4" t="s">
        <v>152</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43</v>
      </c>
      <c r="L112" s="5">
        <v>19</v>
      </c>
      <c r="M112" s="5">
        <v>80.511672590000003</v>
      </c>
      <c r="N112" s="5">
        <v>17.5</v>
      </c>
      <c r="O112" s="5">
        <v>107</v>
      </c>
      <c r="P112" s="5">
        <v>67.8</v>
      </c>
      <c r="Q112" s="5">
        <v>181.2</v>
      </c>
      <c r="R112" s="5">
        <v>4.0679999999999996</v>
      </c>
      <c r="S112" s="6">
        <v>40807</v>
      </c>
    </row>
    <row r="113" spans="1:19" hidden="1" x14ac:dyDescent="0.45">
      <c r="A113" s="3" t="s">
        <v>147</v>
      </c>
      <c r="B113" s="4" t="s">
        <v>153</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43</v>
      </c>
      <c r="L113" s="5">
        <v>22</v>
      </c>
      <c r="M113" s="5">
        <v>76.096570420000006</v>
      </c>
      <c r="N113" s="5">
        <v>25</v>
      </c>
      <c r="O113" s="5">
        <v>120</v>
      </c>
      <c r="P113" s="5">
        <v>72.2</v>
      </c>
      <c r="Q113" s="5">
        <v>201.4</v>
      </c>
      <c r="R113" s="5">
        <v>3.948</v>
      </c>
      <c r="S113" s="6">
        <v>40719</v>
      </c>
    </row>
    <row r="114" spans="1:19" hidden="1" x14ac:dyDescent="0.45">
      <c r="A114" s="3" t="s">
        <v>154</v>
      </c>
      <c r="B114" s="4" t="s">
        <v>62</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21</v>
      </c>
      <c r="L114" s="5">
        <v>29</v>
      </c>
      <c r="M114" s="5">
        <v>52.084898750000001</v>
      </c>
      <c r="N114" s="5">
        <v>12.5</v>
      </c>
      <c r="O114" s="5">
        <v>105</v>
      </c>
      <c r="P114" s="5">
        <v>74.400000000000006</v>
      </c>
      <c r="Q114" s="5">
        <v>174.4</v>
      </c>
      <c r="R114" s="5">
        <v>2.5590000000000002</v>
      </c>
      <c r="S114" s="6">
        <v>40659</v>
      </c>
    </row>
    <row r="115" spans="1:19" hidden="1" x14ac:dyDescent="0.45">
      <c r="A115" s="3" t="s">
        <v>154</v>
      </c>
      <c r="B115" s="4" t="s">
        <v>155</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21</v>
      </c>
      <c r="L115" s="5">
        <v>27</v>
      </c>
      <c r="M115" s="5">
        <v>53.411897670000002</v>
      </c>
      <c r="N115" s="5">
        <v>16</v>
      </c>
      <c r="O115" s="5">
        <v>108</v>
      </c>
      <c r="P115" s="5">
        <v>71</v>
      </c>
      <c r="Q115" s="5">
        <v>186.3</v>
      </c>
      <c r="R115" s="5">
        <v>2.9420000000000002</v>
      </c>
      <c r="S115" s="6">
        <v>40861</v>
      </c>
    </row>
    <row r="116" spans="1:19" hidden="1" x14ac:dyDescent="0.45">
      <c r="A116" s="3" t="s">
        <v>154</v>
      </c>
      <c r="B116" s="4" t="s">
        <v>156</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43</v>
      </c>
      <c r="L116" s="5">
        <v>24</v>
      </c>
      <c r="M116" s="5">
        <v>60.951185119999998</v>
      </c>
      <c r="N116" s="5">
        <v>20</v>
      </c>
      <c r="O116" s="5">
        <v>113.3</v>
      </c>
      <c r="P116" s="5">
        <v>76.8</v>
      </c>
      <c r="Q116" s="5">
        <v>186.3</v>
      </c>
      <c r="R116" s="5">
        <v>3.528</v>
      </c>
      <c r="S116" s="6">
        <v>40657</v>
      </c>
    </row>
    <row r="117" spans="1:19" hidden="1" x14ac:dyDescent="0.45">
      <c r="A117" s="3" t="s">
        <v>154</v>
      </c>
      <c r="B117" s="4" t="s">
        <v>157</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21</v>
      </c>
      <c r="L117" s="5">
        <v>21</v>
      </c>
      <c r="M117" s="5">
        <v>106.98445630000001</v>
      </c>
      <c r="N117" s="5">
        <v>12</v>
      </c>
      <c r="O117" s="5">
        <v>113.3</v>
      </c>
      <c r="P117" s="5">
        <v>76.3</v>
      </c>
      <c r="Q117" s="5">
        <v>165.4</v>
      </c>
      <c r="R117" s="5">
        <v>2.85</v>
      </c>
      <c r="S117" s="6">
        <v>41087</v>
      </c>
    </row>
    <row r="118" spans="1:19" hidden="1" x14ac:dyDescent="0.45">
      <c r="A118" s="3" t="s">
        <v>158</v>
      </c>
      <c r="B118" s="4" t="s">
        <v>159</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21</v>
      </c>
      <c r="L118" s="5">
        <v>27</v>
      </c>
      <c r="M118" s="5">
        <v>62.015870300000003</v>
      </c>
      <c r="N118" s="5">
        <v>15</v>
      </c>
      <c r="O118" s="5">
        <v>104.1</v>
      </c>
      <c r="P118" s="5">
        <v>68.400000000000006</v>
      </c>
      <c r="Q118" s="5">
        <v>181.9</v>
      </c>
      <c r="R118" s="5">
        <v>2.9060000000000001</v>
      </c>
      <c r="S118" s="6">
        <v>40933</v>
      </c>
    </row>
    <row r="119" spans="1:19" hidden="1" x14ac:dyDescent="0.45">
      <c r="A119" s="3" t="s">
        <v>158</v>
      </c>
      <c r="B119" s="4" t="s">
        <v>160</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21</v>
      </c>
      <c r="L119" s="5">
        <v>25</v>
      </c>
      <c r="M119" s="5">
        <v>70.389737260000004</v>
      </c>
      <c r="N119" s="5">
        <v>15.2</v>
      </c>
      <c r="O119" s="5">
        <v>107</v>
      </c>
      <c r="P119" s="5">
        <v>70.400000000000006</v>
      </c>
      <c r="Q119" s="5">
        <v>186.3</v>
      </c>
      <c r="R119" s="5">
        <v>3.0910000000000002</v>
      </c>
      <c r="S119" s="6">
        <v>41239</v>
      </c>
    </row>
    <row r="120" spans="1:19" hidden="1" x14ac:dyDescent="0.45">
      <c r="A120" s="3" t="s">
        <v>158</v>
      </c>
      <c r="B120" s="4" t="s">
        <v>161</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21</v>
      </c>
      <c r="L120" s="5">
        <v>25</v>
      </c>
      <c r="M120" s="5">
        <v>81.492726160000004</v>
      </c>
      <c r="N120" s="5">
        <v>16.8</v>
      </c>
      <c r="O120" s="5">
        <v>101.1</v>
      </c>
      <c r="P120" s="5">
        <v>74.5</v>
      </c>
      <c r="Q120" s="5">
        <v>193.4</v>
      </c>
      <c r="R120" s="5">
        <v>3.492</v>
      </c>
      <c r="S120" s="6">
        <v>41076</v>
      </c>
    </row>
    <row r="121" spans="1:19" hidden="1" x14ac:dyDescent="0.45">
      <c r="A121" s="3" t="s">
        <v>158</v>
      </c>
      <c r="B121" s="4" t="s">
        <v>162</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21</v>
      </c>
      <c r="L121" s="5">
        <v>25</v>
      </c>
      <c r="M121" s="5">
        <v>78.318168130000004</v>
      </c>
      <c r="N121" s="5">
        <v>18</v>
      </c>
      <c r="O121" s="5">
        <v>110.5</v>
      </c>
      <c r="P121" s="5">
        <v>72.7</v>
      </c>
      <c r="Q121" s="5">
        <v>196.5</v>
      </c>
      <c r="R121" s="5">
        <v>3.3959999999999999</v>
      </c>
      <c r="S121" s="6">
        <v>41197</v>
      </c>
    </row>
    <row r="122" spans="1:19" hidden="1" x14ac:dyDescent="0.45">
      <c r="A122" s="3" t="s">
        <v>158</v>
      </c>
      <c r="B122" s="4" t="s">
        <v>163</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21</v>
      </c>
      <c r="L122" s="5">
        <v>24</v>
      </c>
      <c r="M122" s="5">
        <v>82.661355599999993</v>
      </c>
      <c r="N122" s="5">
        <v>17.5</v>
      </c>
      <c r="O122" s="5">
        <v>112.2</v>
      </c>
      <c r="P122" s="5">
        <v>72.599999999999994</v>
      </c>
      <c r="Q122" s="5">
        <v>202.5</v>
      </c>
      <c r="R122" s="5">
        <v>3.59</v>
      </c>
      <c r="S122" s="6">
        <v>40681</v>
      </c>
    </row>
    <row r="123" spans="1:19" hidden="1" x14ac:dyDescent="0.45">
      <c r="A123" s="3" t="s">
        <v>158</v>
      </c>
      <c r="B123" s="4" t="s">
        <v>164</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43</v>
      </c>
      <c r="L123" s="5">
        <v>23</v>
      </c>
      <c r="M123" s="5">
        <v>76.208439519999999</v>
      </c>
      <c r="N123" s="5">
        <v>25</v>
      </c>
      <c r="O123" s="5">
        <v>120</v>
      </c>
      <c r="P123" s="5">
        <v>72.7</v>
      </c>
      <c r="Q123" s="5">
        <v>201.3</v>
      </c>
      <c r="R123" s="5">
        <v>3.9420000000000002</v>
      </c>
      <c r="S123" s="6">
        <v>41112</v>
      </c>
    </row>
    <row r="124" spans="1:19" hidden="1" x14ac:dyDescent="0.45">
      <c r="A124" s="3" t="s">
        <v>165</v>
      </c>
      <c r="B124" s="4" t="s">
        <v>166</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21</v>
      </c>
      <c r="L124" s="5">
        <v>22</v>
      </c>
      <c r="M124" s="5">
        <v>93.437330700000004</v>
      </c>
      <c r="N124" s="5">
        <v>17</v>
      </c>
      <c r="O124" s="5">
        <v>95.2</v>
      </c>
      <c r="P124" s="5">
        <v>70.099999999999994</v>
      </c>
      <c r="Q124" s="5">
        <v>171</v>
      </c>
      <c r="R124" s="5">
        <v>2.778</v>
      </c>
      <c r="S124" s="6">
        <v>40958</v>
      </c>
    </row>
    <row r="125" spans="1:19" hidden="1" x14ac:dyDescent="0.45">
      <c r="A125" s="3" t="s">
        <v>165</v>
      </c>
      <c r="B125" s="4" t="s">
        <v>167</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21</v>
      </c>
      <c r="L125" s="5">
        <v>21</v>
      </c>
      <c r="M125" s="5">
        <v>134.3909754</v>
      </c>
      <c r="N125" s="5">
        <v>17</v>
      </c>
      <c r="O125" s="5">
        <v>92.6</v>
      </c>
      <c r="P125" s="5">
        <v>69.5</v>
      </c>
      <c r="Q125" s="5">
        <v>174.5</v>
      </c>
      <c r="R125" s="5">
        <v>3.032</v>
      </c>
      <c r="S125" s="6">
        <v>41264</v>
      </c>
    </row>
    <row r="126" spans="1:19" hidden="1" x14ac:dyDescent="0.45">
      <c r="A126" s="3" t="s">
        <v>165</v>
      </c>
      <c r="B126" s="4" t="s">
        <v>168</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21</v>
      </c>
      <c r="L126" s="5">
        <v>23</v>
      </c>
      <c r="M126" s="5">
        <v>135.91470960000001</v>
      </c>
      <c r="N126" s="5">
        <v>17</v>
      </c>
      <c r="O126" s="5">
        <v>92.6</v>
      </c>
      <c r="P126" s="5">
        <v>69.5</v>
      </c>
      <c r="Q126" s="5">
        <v>174.5</v>
      </c>
      <c r="R126" s="5">
        <v>3.0750000000000002</v>
      </c>
      <c r="S126" s="6">
        <v>40735</v>
      </c>
    </row>
    <row r="127" spans="1:19" hidden="1" x14ac:dyDescent="0.45">
      <c r="A127" s="3" t="s">
        <v>169</v>
      </c>
      <c r="B127" s="7" t="s">
        <v>170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21</v>
      </c>
      <c r="L127" s="5">
        <v>23</v>
      </c>
      <c r="M127" s="5">
        <v>73.503778190000006</v>
      </c>
      <c r="N127" s="5">
        <v>18.5</v>
      </c>
      <c r="O127" s="5">
        <v>106.4</v>
      </c>
      <c r="P127" s="5">
        <v>70.599999999999994</v>
      </c>
      <c r="Q127" s="5">
        <v>189.2</v>
      </c>
      <c r="R127" s="5">
        <v>3.28</v>
      </c>
      <c r="S127" s="6">
        <v>41222</v>
      </c>
    </row>
    <row r="128" spans="1:19" hidden="1" x14ac:dyDescent="0.45">
      <c r="A128" s="3" t="s">
        <v>169</v>
      </c>
      <c r="B128" s="7" t="s">
        <v>171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21</v>
      </c>
      <c r="L128" s="5">
        <v>23</v>
      </c>
      <c r="M128" s="5">
        <v>76.02304771</v>
      </c>
      <c r="N128" s="5">
        <v>16.899999999999999</v>
      </c>
      <c r="O128" s="5">
        <v>102.6</v>
      </c>
      <c r="P128" s="5">
        <v>67.400000000000006</v>
      </c>
      <c r="Q128" s="5">
        <v>182.2</v>
      </c>
      <c r="R128" s="5">
        <v>2.99</v>
      </c>
      <c r="S128" s="6">
        <v>40706</v>
      </c>
    </row>
    <row r="129" spans="1:19" hidden="1" x14ac:dyDescent="0.45">
      <c r="A129" s="3" t="s">
        <v>172</v>
      </c>
      <c r="B129" s="4" t="s">
        <v>173</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21</v>
      </c>
      <c r="L129" s="5">
        <v>33</v>
      </c>
      <c r="M129" s="5">
        <v>39.986424749999998</v>
      </c>
      <c r="N129" s="5">
        <v>12.1</v>
      </c>
      <c r="O129" s="5">
        <v>102.4</v>
      </c>
      <c r="P129" s="5">
        <v>66.400000000000006</v>
      </c>
      <c r="Q129" s="5">
        <v>176.9</v>
      </c>
      <c r="R129" s="5">
        <v>2.3319999999999999</v>
      </c>
      <c r="S129" s="6">
        <v>41137</v>
      </c>
    </row>
    <row r="130" spans="1:19" hidden="1" x14ac:dyDescent="0.45">
      <c r="A130" s="3" t="s">
        <v>172</v>
      </c>
      <c r="B130" s="4" t="s">
        <v>174</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21</v>
      </c>
      <c r="L130" s="5">
        <v>33</v>
      </c>
      <c r="M130" s="5">
        <v>40.700072419999998</v>
      </c>
      <c r="N130" s="5">
        <v>12.1</v>
      </c>
      <c r="O130" s="5">
        <v>102.4</v>
      </c>
      <c r="P130" s="5">
        <v>66.400000000000006</v>
      </c>
      <c r="Q130" s="5">
        <v>180</v>
      </c>
      <c r="R130" s="5">
        <v>2.367</v>
      </c>
      <c r="S130" s="6">
        <v>40618</v>
      </c>
    </row>
    <row r="131" spans="1:19" hidden="1" x14ac:dyDescent="0.45">
      <c r="A131" s="3" t="s">
        <v>172</v>
      </c>
      <c r="B131" s="4" t="s">
        <v>175</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21</v>
      </c>
      <c r="L131" s="5">
        <v>31</v>
      </c>
      <c r="M131" s="5">
        <v>49.865773670000003</v>
      </c>
      <c r="N131" s="5">
        <v>12.1</v>
      </c>
      <c r="O131" s="5">
        <v>102.4</v>
      </c>
      <c r="P131" s="5">
        <v>66.400000000000006</v>
      </c>
      <c r="Q131" s="5">
        <v>176.9</v>
      </c>
      <c r="R131" s="5">
        <v>2.452</v>
      </c>
      <c r="S131" s="6">
        <v>40558</v>
      </c>
    </row>
    <row r="132" spans="1:19" hidden="1" x14ac:dyDescent="0.45">
      <c r="A132" s="3" t="s">
        <v>172</v>
      </c>
      <c r="B132" s="4" t="s">
        <v>176</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21</v>
      </c>
      <c r="L132" s="5">
        <v>27</v>
      </c>
      <c r="M132" s="5">
        <v>56.295243040000003</v>
      </c>
      <c r="N132" s="5">
        <v>13.1</v>
      </c>
      <c r="O132" s="5">
        <v>106.5</v>
      </c>
      <c r="P132" s="5">
        <v>69</v>
      </c>
      <c r="Q132" s="5">
        <v>190.4</v>
      </c>
      <c r="R132" s="5">
        <v>3.0750000000000002</v>
      </c>
      <c r="S132" s="6">
        <v>40760</v>
      </c>
    </row>
    <row r="133" spans="1:19" hidden="1" x14ac:dyDescent="0.45">
      <c r="A133" s="3" t="s">
        <v>172</v>
      </c>
      <c r="B133" s="4" t="s">
        <v>177</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21</v>
      </c>
      <c r="L133" s="5">
        <v>28</v>
      </c>
      <c r="M133" s="5">
        <v>54.819728249999997</v>
      </c>
      <c r="N133" s="5">
        <v>13.1</v>
      </c>
      <c r="O133" s="5">
        <v>106.5</v>
      </c>
      <c r="P133" s="5">
        <v>69</v>
      </c>
      <c r="Q133" s="5">
        <v>190.4</v>
      </c>
      <c r="R133" s="5">
        <v>2.91</v>
      </c>
      <c r="S133" s="6">
        <v>41247</v>
      </c>
    </row>
    <row r="134" spans="1:19" hidden="1" x14ac:dyDescent="0.45">
      <c r="A134" s="3" t="s">
        <v>178</v>
      </c>
      <c r="B134" s="4" t="s">
        <v>179</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21</v>
      </c>
      <c r="L134" s="5">
        <v>25</v>
      </c>
      <c r="M134" s="5">
        <v>67.765907600000006</v>
      </c>
      <c r="N134" s="5">
        <v>16.899999999999999</v>
      </c>
      <c r="O134" s="5">
        <v>103.5</v>
      </c>
      <c r="P134" s="5">
        <v>67.5</v>
      </c>
      <c r="Q134" s="5">
        <v>185.8</v>
      </c>
      <c r="R134" s="5">
        <v>3.415</v>
      </c>
      <c r="S134" s="6">
        <v>40731</v>
      </c>
    </row>
    <row r="135" spans="1:19" hidden="1" x14ac:dyDescent="0.45">
      <c r="A135" s="3" t="s">
        <v>178</v>
      </c>
      <c r="B135" s="4" t="s">
        <v>180</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43</v>
      </c>
      <c r="L135" s="5">
        <v>24</v>
      </c>
      <c r="M135" s="5">
        <v>66.762943309999997</v>
      </c>
      <c r="N135" s="5">
        <v>15.9</v>
      </c>
      <c r="O135" s="5">
        <v>99.4</v>
      </c>
      <c r="P135" s="5">
        <v>68.3</v>
      </c>
      <c r="Q135" s="5">
        <v>175.2</v>
      </c>
      <c r="R135" s="5">
        <v>3.125</v>
      </c>
      <c r="S135" s="6">
        <v>41162</v>
      </c>
    </row>
    <row r="136" spans="1:19" x14ac:dyDescent="0.45">
      <c r="A136" s="3" t="s">
        <v>181</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43</v>
      </c>
      <c r="L136" s="5">
        <v>23</v>
      </c>
      <c r="M136" s="5">
        <v>62.35557713</v>
      </c>
      <c r="N136" s="5">
        <v>18.5</v>
      </c>
      <c r="O136" s="5">
        <v>105.3</v>
      </c>
      <c r="P136" s="5">
        <v>66.5</v>
      </c>
      <c r="Q136" s="5">
        <v>183.3</v>
      </c>
      <c r="R136" s="5">
        <v>3.44</v>
      </c>
      <c r="S136" s="6">
        <v>40609</v>
      </c>
    </row>
    <row r="137" spans="1:19" x14ac:dyDescent="0.45">
      <c r="A137" s="3" t="s">
        <v>181</v>
      </c>
      <c r="B137" s="4" t="s">
        <v>184</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21</v>
      </c>
      <c r="L137" s="5">
        <v>26</v>
      </c>
      <c r="M137" s="5">
        <v>84.911898260000001</v>
      </c>
      <c r="N137" s="5">
        <v>18.5</v>
      </c>
      <c r="O137" s="5">
        <v>107.1</v>
      </c>
      <c r="P137" s="5">
        <v>71.7</v>
      </c>
      <c r="Q137" s="5">
        <v>191.9</v>
      </c>
      <c r="R137" s="5">
        <v>3.4169999999999998</v>
      </c>
      <c r="S137" s="6">
        <v>40786</v>
      </c>
    </row>
    <row r="138" spans="1:19" x14ac:dyDescent="0.45">
      <c r="A138" s="3" t="s">
        <v>181</v>
      </c>
      <c r="B138" s="4" t="s">
        <v>183</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21</v>
      </c>
      <c r="L138" s="5">
        <v>27</v>
      </c>
      <c r="M138" s="5">
        <v>54.372419649999998</v>
      </c>
      <c r="N138" s="5">
        <v>18.5</v>
      </c>
      <c r="O138" s="5">
        <v>105.2</v>
      </c>
      <c r="P138" s="5">
        <v>70.099999999999994</v>
      </c>
      <c r="Q138" s="5">
        <v>188.5</v>
      </c>
      <c r="R138" s="5">
        <v>2.9980000000000002</v>
      </c>
      <c r="S138" s="6">
        <v>40584</v>
      </c>
    </row>
    <row r="139" spans="1:19" x14ac:dyDescent="0.45">
      <c r="A139" s="3" t="s">
        <v>181</v>
      </c>
      <c r="B139" s="4" t="s">
        <v>185</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21</v>
      </c>
      <c r="L139" s="5">
        <v>31</v>
      </c>
      <c r="M139" s="5">
        <v>56.496030339999997</v>
      </c>
      <c r="N139" s="5">
        <v>14.5</v>
      </c>
      <c r="O139" s="5">
        <v>102.4</v>
      </c>
      <c r="P139" s="5">
        <v>68.3</v>
      </c>
      <c r="Q139" s="5">
        <v>170.5</v>
      </c>
      <c r="R139" s="5">
        <v>2.4249999999999998</v>
      </c>
      <c r="S139" s="6">
        <v>41272</v>
      </c>
    </row>
    <row r="140" spans="1:19" x14ac:dyDescent="0.45">
      <c r="A140" s="3" t="s">
        <v>181</v>
      </c>
      <c r="B140" s="4" t="s">
        <v>182</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21</v>
      </c>
      <c r="L140" s="5">
        <v>33</v>
      </c>
      <c r="M140" s="5">
        <v>47.96897242</v>
      </c>
      <c r="N140" s="5">
        <v>13.2</v>
      </c>
      <c r="O140" s="5">
        <v>97</v>
      </c>
      <c r="P140" s="5">
        <v>66.7</v>
      </c>
      <c r="Q140" s="5">
        <v>174</v>
      </c>
      <c r="R140" s="5">
        <v>2.42</v>
      </c>
      <c r="S140" s="6">
        <v>40644</v>
      </c>
    </row>
    <row r="141" spans="1:19" x14ac:dyDescent="0.45">
      <c r="A141" s="3" t="s">
        <v>181</v>
      </c>
      <c r="B141" s="4" t="s">
        <v>190</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43</v>
      </c>
      <c r="L141" s="5">
        <v>15</v>
      </c>
      <c r="M141" s="5">
        <v>102.5289842</v>
      </c>
      <c r="N141" s="5">
        <v>25.4</v>
      </c>
      <c r="O141" s="5">
        <v>112.2</v>
      </c>
      <c r="P141" s="5">
        <v>76.400000000000006</v>
      </c>
      <c r="Q141" s="5">
        <v>192.5</v>
      </c>
      <c r="R141" s="5">
        <v>5.1150000000000002</v>
      </c>
      <c r="S141" s="6">
        <v>40811</v>
      </c>
    </row>
    <row r="142" spans="1:19" x14ac:dyDescent="0.45">
      <c r="A142" s="3" t="s">
        <v>181</v>
      </c>
      <c r="B142" s="4" t="s">
        <v>188</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43</v>
      </c>
      <c r="L142" s="5">
        <v>27</v>
      </c>
      <c r="M142" s="5">
        <v>51.955108869999997</v>
      </c>
      <c r="N142" s="5">
        <v>15.3</v>
      </c>
      <c r="O142" s="5">
        <v>94.9</v>
      </c>
      <c r="P142" s="5">
        <v>66.7</v>
      </c>
      <c r="Q142" s="5">
        <v>163.80000000000001</v>
      </c>
      <c r="R142" s="5">
        <v>2.6680000000000001</v>
      </c>
      <c r="S142" s="6">
        <v>40669</v>
      </c>
    </row>
    <row r="143" spans="1:19" x14ac:dyDescent="0.45">
      <c r="A143" s="3" t="s">
        <v>181</v>
      </c>
      <c r="B143" s="4" t="s">
        <v>187</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43</v>
      </c>
      <c r="L143" s="5">
        <v>22</v>
      </c>
      <c r="M143" s="5">
        <v>78.027219470000006</v>
      </c>
      <c r="N143" s="5">
        <v>20.9</v>
      </c>
      <c r="O143" s="5">
        <v>114.2</v>
      </c>
      <c r="P143" s="5">
        <v>73.400000000000006</v>
      </c>
      <c r="Q143" s="5">
        <v>193.5</v>
      </c>
      <c r="R143" s="5">
        <v>3.7589999999999999</v>
      </c>
      <c r="S143" s="6">
        <v>41187</v>
      </c>
    </row>
    <row r="144" spans="1:19" x14ac:dyDescent="0.45">
      <c r="A144" s="3" t="s">
        <v>181</v>
      </c>
      <c r="B144" s="4" t="s">
        <v>186</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43</v>
      </c>
      <c r="L144" s="5">
        <v>23</v>
      </c>
      <c r="M144" s="5">
        <v>55.297116580000001</v>
      </c>
      <c r="N144" s="5">
        <v>15.1</v>
      </c>
      <c r="O144" s="5">
        <v>103.3</v>
      </c>
      <c r="P144" s="5">
        <v>66.5</v>
      </c>
      <c r="Q144" s="5">
        <v>178.7</v>
      </c>
      <c r="R144" s="5">
        <v>2.58</v>
      </c>
      <c r="S144" s="6">
        <v>40756</v>
      </c>
    </row>
    <row r="145" spans="1:19" hidden="1" x14ac:dyDescent="0.45">
      <c r="A145" s="3" t="s">
        <v>191</v>
      </c>
      <c r="B145" s="4" t="s">
        <v>192</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21</v>
      </c>
      <c r="L145" s="5">
        <v>26</v>
      </c>
      <c r="M145" s="5">
        <v>46.943876760000002</v>
      </c>
      <c r="N145" s="5">
        <v>14.5</v>
      </c>
      <c r="O145" s="5">
        <v>98.9</v>
      </c>
      <c r="P145" s="5">
        <v>68.3</v>
      </c>
      <c r="Q145" s="5">
        <v>163.30000000000001</v>
      </c>
      <c r="R145" s="5">
        <v>2.7669999999999999</v>
      </c>
      <c r="S145" s="6">
        <v>40567</v>
      </c>
    </row>
    <row r="146" spans="1:19" hidden="1" x14ac:dyDescent="0.45">
      <c r="A146" s="3" t="s">
        <v>191</v>
      </c>
      <c r="B146" s="4" t="s">
        <v>193</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21</v>
      </c>
      <c r="L146" s="5">
        <v>26</v>
      </c>
      <c r="M146" s="5">
        <v>47.638236659999997</v>
      </c>
      <c r="N146" s="5">
        <v>14.5</v>
      </c>
      <c r="O146" s="5">
        <v>98.9</v>
      </c>
      <c r="P146" s="5">
        <v>68.3</v>
      </c>
      <c r="Q146" s="5">
        <v>172.3</v>
      </c>
      <c r="R146" s="5">
        <v>2.8530000000000002</v>
      </c>
      <c r="S146" s="6">
        <v>40782</v>
      </c>
    </row>
    <row r="147" spans="1:19" hidden="1" x14ac:dyDescent="0.45">
      <c r="A147" s="3" t="s">
        <v>191</v>
      </c>
      <c r="B147" s="4" t="s">
        <v>194</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21</v>
      </c>
      <c r="L147" s="5">
        <v>27</v>
      </c>
      <c r="M147" s="5">
        <v>61.701381359999999</v>
      </c>
      <c r="N147" s="5">
        <v>16.399999999999999</v>
      </c>
      <c r="O147" s="5">
        <v>106.4</v>
      </c>
      <c r="P147" s="5">
        <v>68.5</v>
      </c>
      <c r="Q147" s="5">
        <v>184.1</v>
      </c>
      <c r="R147" s="5">
        <v>3.0430000000000001</v>
      </c>
      <c r="S147" s="6">
        <v>41212</v>
      </c>
    </row>
    <row r="148" spans="1:19" hidden="1" x14ac:dyDescent="0.45">
      <c r="A148" s="3" t="s">
        <v>191</v>
      </c>
      <c r="B148" s="4" t="s">
        <v>195</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21</v>
      </c>
      <c r="L148" s="5">
        <v>26</v>
      </c>
      <c r="M148" s="5">
        <v>48.907372250000002</v>
      </c>
      <c r="N148" s="5">
        <v>13.7</v>
      </c>
      <c r="O148" s="5">
        <v>97.4</v>
      </c>
      <c r="P148" s="5">
        <v>66.7</v>
      </c>
      <c r="Q148" s="5">
        <v>160.4</v>
      </c>
      <c r="R148" s="5">
        <v>3.0790000000000002</v>
      </c>
      <c r="S148" s="6">
        <v>40694</v>
      </c>
    </row>
    <row r="149" spans="1:19" hidden="1" x14ac:dyDescent="0.45">
      <c r="A149" s="3" t="s">
        <v>191</v>
      </c>
      <c r="B149" s="4" t="s">
        <v>196</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21</v>
      </c>
      <c r="L149" s="5">
        <v>26</v>
      </c>
      <c r="M149" s="5">
        <v>47.946841059999997</v>
      </c>
      <c r="N149" s="5">
        <v>14.6</v>
      </c>
      <c r="O149" s="5">
        <v>98.9</v>
      </c>
      <c r="P149" s="5">
        <v>68.3</v>
      </c>
      <c r="Q149" s="5">
        <v>163.30000000000001</v>
      </c>
      <c r="R149" s="5">
        <v>2.762</v>
      </c>
      <c r="S149" s="6">
        <v>40634</v>
      </c>
    </row>
    <row r="150" spans="1:19" hidden="1" x14ac:dyDescent="0.45">
      <c r="A150" s="3" t="s">
        <v>191</v>
      </c>
      <c r="B150" s="4" t="s">
        <v>197</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21</v>
      </c>
      <c r="L150" s="5">
        <v>26</v>
      </c>
      <c r="M150" s="5">
        <v>47.329632259999997</v>
      </c>
      <c r="N150" s="5">
        <v>14.5</v>
      </c>
      <c r="O150" s="5">
        <v>98.9</v>
      </c>
      <c r="P150" s="5">
        <v>67.900000000000006</v>
      </c>
      <c r="Q150" s="5">
        <v>161.1</v>
      </c>
      <c r="R150" s="5">
        <v>2.7690000000000001</v>
      </c>
      <c r="S150" s="6">
        <v>40836</v>
      </c>
    </row>
    <row r="151" spans="1:19" hidden="1" x14ac:dyDescent="0.45">
      <c r="A151" s="3" t="s">
        <v>198</v>
      </c>
      <c r="B151" s="4" t="s">
        <v>199</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21</v>
      </c>
      <c r="L151" s="5">
        <v>25</v>
      </c>
      <c r="M151" s="5">
        <v>66.113056799999995</v>
      </c>
      <c r="N151" s="5">
        <v>15.8</v>
      </c>
      <c r="O151" s="5">
        <v>100.5</v>
      </c>
      <c r="P151" s="5">
        <v>67.599999999999994</v>
      </c>
      <c r="Q151" s="5">
        <v>176.6</v>
      </c>
      <c r="R151" s="5">
        <v>2.9980000000000002</v>
      </c>
      <c r="S151" s="6">
        <v>40592</v>
      </c>
    </row>
    <row r="152" spans="1:19" hidden="1" x14ac:dyDescent="0.45">
      <c r="A152" s="3" t="s">
        <v>198</v>
      </c>
      <c r="B152" s="4" t="s">
        <v>200</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21</v>
      </c>
      <c r="L152" s="5">
        <v>25</v>
      </c>
      <c r="M152" s="5">
        <v>66.498812299999997</v>
      </c>
      <c r="N152" s="5">
        <v>15.8</v>
      </c>
      <c r="O152" s="5">
        <v>100.5</v>
      </c>
      <c r="P152" s="5">
        <v>67.599999999999994</v>
      </c>
      <c r="Q152" s="5">
        <v>176.6</v>
      </c>
      <c r="R152" s="5">
        <v>3.0419999999999998</v>
      </c>
      <c r="S152" s="6">
        <v>40807</v>
      </c>
    </row>
    <row r="153" spans="1:19" hidden="1" x14ac:dyDescent="0.45">
      <c r="A153" s="3" t="s">
        <v>198</v>
      </c>
      <c r="B153" s="4" t="s">
        <v>201</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21</v>
      </c>
      <c r="L153" s="5">
        <v>25</v>
      </c>
      <c r="M153" s="5">
        <v>70.654495449999999</v>
      </c>
      <c r="N153" s="5">
        <v>17.899999999999999</v>
      </c>
      <c r="O153" s="5">
        <v>104.9</v>
      </c>
      <c r="P153" s="5">
        <v>69.3</v>
      </c>
      <c r="Q153" s="5">
        <v>185.9</v>
      </c>
      <c r="R153" s="5">
        <v>3.2080000000000002</v>
      </c>
      <c r="S153" s="6">
        <v>41237</v>
      </c>
    </row>
    <row r="154" spans="1:19" hidden="1" x14ac:dyDescent="0.45">
      <c r="A154" s="3" t="s">
        <v>198</v>
      </c>
      <c r="B154" s="4" t="s">
        <v>202</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21</v>
      </c>
      <c r="L154" s="5">
        <v>25</v>
      </c>
      <c r="M154" s="5">
        <v>71.1559776</v>
      </c>
      <c r="N154" s="5">
        <v>17.899999999999999</v>
      </c>
      <c r="O154" s="5">
        <v>104.9</v>
      </c>
      <c r="P154" s="5">
        <v>69.3</v>
      </c>
      <c r="Q154" s="5">
        <v>186.2</v>
      </c>
      <c r="R154" s="5">
        <v>3.2589999999999999</v>
      </c>
      <c r="S154" s="6">
        <v>40719</v>
      </c>
    </row>
    <row r="155" spans="1:19" hidden="1" x14ac:dyDescent="0.45">
      <c r="A155" s="3" t="s">
        <v>198</v>
      </c>
      <c r="B155" s="4" t="s">
        <v>203</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21</v>
      </c>
      <c r="L155" s="5">
        <v>23</v>
      </c>
      <c r="M155" s="5">
        <v>101.6233572</v>
      </c>
      <c r="N155" s="5">
        <v>18.5</v>
      </c>
      <c r="O155" s="5">
        <v>104.9</v>
      </c>
      <c r="P155" s="5">
        <v>71.5</v>
      </c>
      <c r="Q155" s="5">
        <v>185.7</v>
      </c>
      <c r="R155" s="5">
        <v>3.601</v>
      </c>
      <c r="S155" s="6">
        <v>40659</v>
      </c>
    </row>
    <row r="156" spans="1:19" hidden="1" x14ac:dyDescent="0.45">
      <c r="A156" s="3" t="s">
        <v>198</v>
      </c>
      <c r="B156" s="4" t="s">
        <v>204</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21</v>
      </c>
      <c r="L156" s="5">
        <v>24</v>
      </c>
      <c r="M156" s="5">
        <v>85.735654510000003</v>
      </c>
      <c r="N156" s="5">
        <v>21.1</v>
      </c>
      <c r="O156" s="5">
        <v>109.9</v>
      </c>
      <c r="P156" s="5">
        <v>72.099999999999994</v>
      </c>
      <c r="Q156" s="5">
        <v>189.8</v>
      </c>
      <c r="R156" s="5">
        <v>3.6</v>
      </c>
      <c r="S156" s="6">
        <v>40861</v>
      </c>
    </row>
  </sheetData>
  <conditionalFormatting sqref="G2:G156">
    <cfRule type="containsText" dxfId="21" priority="2" operator="containsText" text="GOOD">
      <formula>NOT(ISERROR(SEARCH("GOOD",G2)))</formula>
    </cfRule>
  </conditionalFormatting>
  <conditionalFormatting sqref="G2:G156">
    <cfRule type="containsText" dxfId="20"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173BD-0092-4631-A5D1-D420F7186167}">
  <dimension ref="A1"/>
  <sheetViews>
    <sheetView showGridLines="0" showRowColHeaders="0" tabSelected="1" workbookViewId="0">
      <selection activeCell="U14" sqref="U14"/>
    </sheetView>
  </sheetViews>
  <sheetFormatPr defaultRowHeight="14.25" x14ac:dyDescent="0.4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3A4CF648-6AED-40f4-86FF-DC5316D8AED3}">
      <x14:slicerList xmlns:x14="http://schemas.microsoft.com/office/spreadsheetml/2009/9/main">
        <x14:slicer r:id="rId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Car_sales</vt:lpstr>
      <vt:lpstr>Bar Chart</vt:lpstr>
      <vt:lpstr>Column, Pie, Sunburst Chart</vt:lpstr>
      <vt:lpstr>Dashboard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Ignacio Abr</cp:lastModifiedBy>
  <cp:revision/>
  <cp:lastPrinted>2023-06-01T16:26:20Z</cp:lastPrinted>
  <dcterms:created xsi:type="dcterms:W3CDTF">2023-06-01T14:51:18Z</dcterms:created>
  <dcterms:modified xsi:type="dcterms:W3CDTF">2023-06-01T16:41:20Z</dcterms:modified>
  <cp:category/>
  <cp:contentStatus/>
</cp:coreProperties>
</file>