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5"/>
  <workbookPr defaultThemeVersion="166925"/>
  <xr:revisionPtr revIDLastSave="0" documentId="8_{655C3033-B475-4070-AA0E-13EAC3C41FB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F13" i="1" l="1"/>
  <c r="F14" i="1" s="1"/>
</calcChain>
</file>

<file path=xl/sharedStrings.xml><?xml version="1.0" encoding="utf-8"?>
<sst xmlns="http://schemas.openxmlformats.org/spreadsheetml/2006/main" count="19" uniqueCount="19">
  <si>
    <t>Lp.</t>
  </si>
  <si>
    <t>Nazwa Podzespołu</t>
  </si>
  <si>
    <t>Cena jednostkowa netto</t>
  </si>
  <si>
    <t>Cena jednostkowa VAT</t>
  </si>
  <si>
    <t>Ilość</t>
  </si>
  <si>
    <t>Wartość brutto</t>
  </si>
  <si>
    <t>Intel Core i3</t>
  </si>
  <si>
    <t>Płyta główna Gigabyte</t>
  </si>
  <si>
    <t>Pamięć RAM Ballastic</t>
  </si>
  <si>
    <t>Monitor LG</t>
  </si>
  <si>
    <t>Napęd ASUS</t>
  </si>
  <si>
    <t>Obudowa Sharkoon</t>
  </si>
  <si>
    <t>Zasilacz Silentum</t>
  </si>
  <si>
    <t>Karta Graficzna Gigabyte</t>
  </si>
  <si>
    <t>Dysk Toshiba</t>
  </si>
  <si>
    <t>Klawiatura</t>
  </si>
  <si>
    <t>Mysz</t>
  </si>
  <si>
    <t>WARTOŚĆ ZESTAWU</t>
  </si>
  <si>
    <t xml:space="preserve"> WARTOŚĆ PO RABACIE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</si>
</sst>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44" fontId="1" fillId="0" borderId="0" xfId="0" applyNumberFormat="1" applyFont="1"/>
  </cellXfs>
  <cellStyles count="1">
    <cellStyle name="Normalny" xfId="0" builtinId="0"/>
  </cellStyles>
  <dxfs count="6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81431-6119-43E4-ADA0-ECF907A64169}" name="Tabela1" displayName="Tabela1" ref="A1:F14" totalsRowCount="1">
  <autoFilter ref="A1:F13" xr:uid="{D8281431-6119-43E4-ADA0-ECF907A64169}"/>
  <tableColumns count="6">
    <tableColumn id="1" xr3:uid="{A9E59587-A520-4E8E-B531-7028BE24CB37}" name="Lp."/>
    <tableColumn id="2" xr3:uid="{75F363F6-EFD8-4ED5-9909-CBE3689A9850}" name="Nazwa Podzespołu"/>
    <tableColumn id="3" xr3:uid="{B2C41793-ED41-427D-8859-133BCC401F9C}" name="Cena jednostkowa netto" dataDxfId="4" totalsRowDxfId="5"/>
    <tableColumn id="4" xr3:uid="{6872D9E5-D78B-499F-B344-CF44B7FEE8A8}" name="Cena jednostkowa VAT" totalsRowLabel=" WARTOŚĆ PO RABACIE " dataDxfId="2" totalsRowDxfId="3">
      <calculatedColumnFormula>C2*1.23</calculatedColumnFormula>
    </tableColumn>
    <tableColumn id="5" xr3:uid="{992101BC-8687-4F22-90F1-00F3373DB400}" name="Ilość"/>
    <tableColumn id="6" xr3:uid="{75917A0B-2282-4DB2-9E84-2F4AC2DC76BF}" name="Wartość brutto" totalsRowFunction="custom" dataDxfId="0" totalsRowDxfId="1">
      <calculatedColumnFormula>E2*D2</calculatedColumnFormula>
      <totalsRowFormula>F13*0.95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13" sqref="E13"/>
    </sheetView>
  </sheetViews>
  <sheetFormatPr defaultRowHeight="15"/>
  <cols>
    <col min="1" max="1" width="6.5703125" customWidth="1"/>
    <col min="2" max="2" width="33.5703125" customWidth="1"/>
    <col min="3" max="3" width="23.28515625" customWidth="1"/>
    <col min="4" max="4" width="25.85546875" customWidth="1"/>
    <col min="5" max="5" width="10.85546875" customWidth="1"/>
    <col min="6" max="6" width="15.7109375" customWidth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</row>
    <row r="2" spans="1:6">
      <c r="A2">
        <v>1</v>
      </c>
      <c r="B2" t="s">
        <v>6</v>
      </c>
      <c r="C2" s="1">
        <v>465</v>
      </c>
      <c r="D2" s="1">
        <f t="shared" ref="D2:D12" si="0">C2*1.23</f>
        <v>571.95000000000005</v>
      </c>
      <c r="E2">
        <v>1</v>
      </c>
      <c r="F2" s="1">
        <f>E2*D2</f>
        <v>571.95000000000005</v>
      </c>
    </row>
    <row r="3" spans="1:6">
      <c r="A3">
        <v>2</v>
      </c>
      <c r="B3" t="s">
        <v>7</v>
      </c>
      <c r="C3" s="1">
        <v>519</v>
      </c>
      <c r="D3" s="1">
        <f t="shared" si="0"/>
        <v>638.37</v>
      </c>
      <c r="E3">
        <v>1</v>
      </c>
      <c r="F3" s="1">
        <f t="shared" ref="F3:F12" si="1">E3*D3</f>
        <v>638.37</v>
      </c>
    </row>
    <row r="4" spans="1:6">
      <c r="A4">
        <v>3</v>
      </c>
      <c r="B4" t="s">
        <v>8</v>
      </c>
      <c r="C4" s="1">
        <v>339</v>
      </c>
      <c r="D4" s="1">
        <f t="shared" si="0"/>
        <v>416.96999999999997</v>
      </c>
      <c r="E4">
        <v>1</v>
      </c>
      <c r="F4" s="1">
        <f t="shared" si="1"/>
        <v>416.96999999999997</v>
      </c>
    </row>
    <row r="5" spans="1:6">
      <c r="A5">
        <v>4</v>
      </c>
      <c r="B5" t="s">
        <v>9</v>
      </c>
      <c r="C5" s="1">
        <v>1099</v>
      </c>
      <c r="D5" s="1">
        <f t="shared" si="0"/>
        <v>1351.77</v>
      </c>
      <c r="E5">
        <v>1</v>
      </c>
      <c r="F5" s="1">
        <f t="shared" si="1"/>
        <v>1351.77</v>
      </c>
    </row>
    <row r="6" spans="1:6">
      <c r="A6">
        <v>5</v>
      </c>
      <c r="B6" t="s">
        <v>10</v>
      </c>
      <c r="C6" s="1">
        <v>59</v>
      </c>
      <c r="D6" s="1">
        <f t="shared" si="0"/>
        <v>72.569999999999993</v>
      </c>
      <c r="E6">
        <v>1</v>
      </c>
      <c r="F6" s="1">
        <f t="shared" si="1"/>
        <v>72.569999999999993</v>
      </c>
    </row>
    <row r="7" spans="1:6">
      <c r="A7">
        <v>6</v>
      </c>
      <c r="B7" t="s">
        <v>11</v>
      </c>
      <c r="C7" s="1">
        <v>299</v>
      </c>
      <c r="D7" s="1">
        <f t="shared" si="0"/>
        <v>367.77</v>
      </c>
      <c r="E7">
        <v>1</v>
      </c>
      <c r="F7" s="1">
        <f t="shared" si="1"/>
        <v>367.77</v>
      </c>
    </row>
    <row r="8" spans="1:6">
      <c r="A8">
        <v>7</v>
      </c>
      <c r="B8" t="s">
        <v>12</v>
      </c>
      <c r="C8" s="1">
        <v>219</v>
      </c>
      <c r="D8" s="1">
        <f t="shared" si="0"/>
        <v>269.37</v>
      </c>
      <c r="E8">
        <v>1</v>
      </c>
      <c r="F8" s="1">
        <f t="shared" si="1"/>
        <v>269.37</v>
      </c>
    </row>
    <row r="9" spans="1:6">
      <c r="A9">
        <v>8</v>
      </c>
      <c r="B9" t="s">
        <v>13</v>
      </c>
      <c r="C9" s="1">
        <v>529</v>
      </c>
      <c r="D9" s="1">
        <f t="shared" si="0"/>
        <v>650.66999999999996</v>
      </c>
      <c r="E9">
        <v>1</v>
      </c>
      <c r="F9" s="1">
        <f t="shared" si="1"/>
        <v>650.66999999999996</v>
      </c>
    </row>
    <row r="10" spans="1:6">
      <c r="A10">
        <v>9</v>
      </c>
      <c r="B10" t="s">
        <v>14</v>
      </c>
      <c r="C10" s="1">
        <v>299</v>
      </c>
      <c r="D10" s="1">
        <f t="shared" si="0"/>
        <v>367.77</v>
      </c>
      <c r="E10">
        <v>1</v>
      </c>
      <c r="F10" s="1">
        <f t="shared" si="1"/>
        <v>367.77</v>
      </c>
    </row>
    <row r="11" spans="1:6">
      <c r="A11">
        <v>10</v>
      </c>
      <c r="B11" t="s">
        <v>15</v>
      </c>
      <c r="C11" s="1">
        <v>89</v>
      </c>
      <c r="D11" s="1">
        <f t="shared" si="0"/>
        <v>109.47</v>
      </c>
      <c r="E11">
        <v>1</v>
      </c>
      <c r="F11" s="1">
        <f t="shared" si="1"/>
        <v>109.47</v>
      </c>
    </row>
    <row r="12" spans="1:6">
      <c r="A12">
        <v>11</v>
      </c>
      <c r="B12" t="s">
        <v>16</v>
      </c>
      <c r="C12" s="1">
        <v>129</v>
      </c>
      <c r="D12" s="1">
        <f t="shared" si="0"/>
        <v>158.66999999999999</v>
      </c>
      <c r="E12">
        <v>1</v>
      </c>
      <c r="F12" s="1">
        <f t="shared" si="1"/>
        <v>158.66999999999999</v>
      </c>
    </row>
    <row r="13" spans="1:6">
      <c r="C13" s="1"/>
      <c r="D13" s="2" t="s">
        <v>17</v>
      </c>
      <c r="F13" s="1">
        <f>SUM(F2:F12)</f>
        <v>4975.3500000000013</v>
      </c>
    </row>
    <row r="14" spans="1:6">
      <c r="C14" s="1"/>
      <c r="D14" s="1" t="s">
        <v>18</v>
      </c>
      <c r="F14" s="1">
        <f>F13*0.95</f>
        <v>4726.5825000000013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2021-12-09T16:47:47Z</dcterms:created>
  <dcterms:modified xsi:type="dcterms:W3CDTF">2021-12-09T17:08:42Z</dcterms:modified>
  <cp:category/>
  <cp:contentStatus/>
</cp:coreProperties>
</file>