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 analysis\"/>
    </mc:Choice>
  </mc:AlternateContent>
  <xr:revisionPtr revIDLastSave="0" documentId="13_ncr:1_{E02C20C1-E9BB-44A5-B371-E1442A253246}" xr6:coauthVersionLast="43" xr6:coauthVersionMax="43" xr10:uidLastSave="{00000000-0000-0000-0000-000000000000}"/>
  <bookViews>
    <workbookView xWindow="-120" yWindow="-120" windowWidth="28035" windowHeight="14355" tabRatio="500" xr2:uid="{00000000-000D-0000-FFFF-FFFF00000000}"/>
  </bookViews>
  <sheets>
    <sheet name="list_of_selected_GO_term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" i="3"/>
</calcChain>
</file>

<file path=xl/sharedStrings.xml><?xml version="1.0" encoding="utf-8"?>
<sst xmlns="http://schemas.openxmlformats.org/spreadsheetml/2006/main" count="134" uniqueCount="75">
  <si>
    <t>GO:0008154</t>
  </si>
  <si>
    <t>GO:0006914</t>
  </si>
  <si>
    <t>GO:0016052</t>
  </si>
  <si>
    <t>GO:0051301</t>
  </si>
  <si>
    <t>GO:0006457</t>
  </si>
  <si>
    <t>GO:0071712</t>
  </si>
  <si>
    <t>GO:0006696</t>
  </si>
  <si>
    <t>GO:0006520</t>
  </si>
  <si>
    <t>GO:0044085</t>
  </si>
  <si>
    <t>GO:0006879</t>
  </si>
  <si>
    <t>GO:0034599</t>
  </si>
  <si>
    <t>GO:0006260</t>
  </si>
  <si>
    <t>GO:0009062</t>
  </si>
  <si>
    <t>GO:0000422</t>
  </si>
  <si>
    <t>GO:0042744</t>
  </si>
  <si>
    <t>GO:0051788</t>
  </si>
  <si>
    <t>GO:0030433</t>
  </si>
  <si>
    <t>GO:0007017</t>
  </si>
  <si>
    <t>GO:0006807</t>
  </si>
  <si>
    <t>GO:0090304</t>
  </si>
  <si>
    <t>GO:0034655</t>
  </si>
  <si>
    <t>GO:0006091</t>
  </si>
  <si>
    <t>GO:0055114</t>
  </si>
  <si>
    <t>GO:0008654</t>
  </si>
  <si>
    <t>GO:0031204</t>
  </si>
  <si>
    <t>GO:0006875</t>
  </si>
  <si>
    <t>GO:0072521</t>
  </si>
  <si>
    <t>GO:0072524</t>
  </si>
  <si>
    <t>GO:0006979</t>
  </si>
  <si>
    <t>GO:0006099</t>
  </si>
  <si>
    <t>GO:0016226</t>
  </si>
  <si>
    <t>GO:0015891</t>
  </si>
  <si>
    <t>Autophagy related</t>
  </si>
  <si>
    <t>GO:0032258</t>
  </si>
  <si>
    <t>Metal related</t>
  </si>
  <si>
    <t>Stress related</t>
  </si>
  <si>
    <t>GO:0006974</t>
  </si>
  <si>
    <t>Lipid related</t>
  </si>
  <si>
    <t>GO:0044242</t>
  </si>
  <si>
    <t>Protein related</t>
  </si>
  <si>
    <t>GO:0006511</t>
  </si>
  <si>
    <t>GO:0044267</t>
  </si>
  <si>
    <t>Energy related</t>
  </si>
  <si>
    <t>GO:0006122</t>
  </si>
  <si>
    <t>Cell organisation and replication related</t>
  </si>
  <si>
    <t>Nucleic acid and amino acid related</t>
  </si>
  <si>
    <t>groups</t>
  </si>
  <si>
    <t>gobpid</t>
  </si>
  <si>
    <t>cell redox homeostasis</t>
  </si>
  <si>
    <t>GO:0045454</t>
  </si>
  <si>
    <t>cellular carbohydrate metabolic process</t>
  </si>
  <si>
    <t>GO:0044262</t>
  </si>
  <si>
    <t>generation of precursor metabolites and energy</t>
  </si>
  <si>
    <t>oxidoreduction coenzyme metabolic process</t>
  </si>
  <si>
    <t>GO:0006733</t>
  </si>
  <si>
    <t>tricarboxylic acid metabolic process</t>
  </si>
  <si>
    <t>GO:0072350</t>
  </si>
  <si>
    <t>aromatic amino acid family biosynthetic process</t>
  </si>
  <si>
    <t>GO:0009073</t>
  </si>
  <si>
    <t>cellular amino acid biosynthetic process</t>
  </si>
  <si>
    <t>GO:0008652</t>
  </si>
  <si>
    <t>nucleobase-containing small molecule metabolic process</t>
  </si>
  <si>
    <t>GO:0055086</t>
  </si>
  <si>
    <t>pyridine nucleotide metabolic process</t>
  </si>
  <si>
    <t>GO:0019362</t>
  </si>
  <si>
    <t>transition metal ion transport</t>
  </si>
  <si>
    <t>GO:0000041</t>
  </si>
  <si>
    <t>copper ion transport</t>
  </si>
  <si>
    <t>GO:0006825</t>
  </si>
  <si>
    <t>iron ion homeostasis</t>
  </si>
  <si>
    <t>GO:0055072</t>
  </si>
  <si>
    <t>iron-sulfur cluster assembly</t>
  </si>
  <si>
    <t>siderophore transport</t>
  </si>
  <si>
    <t>transition metal ion homeostasis</t>
  </si>
  <si>
    <t>GO:0055076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</si>
</sst>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2A55AEA1-64C2-425E-BE08-DCDE08BA19B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9966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0BEE-FF7F-4969-82C5-B4BF90A087C9}">
  <dimension ref="A1:B57"/>
  <sheetViews>
    <sheetView tabSelected="1" topLeftCell="A20" workbookViewId="0">
      <selection activeCell="B24" sqref="B24"/>
    </sheetView>
  </sheetViews>
  <sheetFormatPr defaultRowHeight="15" x14ac:dyDescent="0.25"/>
  <cols>
    <col min="1" max="1" width="11.28515625" style="1" bestFit="1" customWidth="1"/>
    <col min="2" max="2" width="37.28515625" style="1" bestFit="1" customWidth="1"/>
    <col min="3" max="16384" width="9.140625" style="1"/>
  </cols>
  <sheetData>
    <row r="1" spans="1:2" x14ac:dyDescent="0.25">
      <c r="A1" s="1" t="s">
        <v>47</v>
      </c>
      <c r="B1" s="1" t="s">
        <v>46</v>
      </c>
    </row>
    <row r="2" spans="1:2" x14ac:dyDescent="0.25">
      <c r="A2" s="1" t="s">
        <v>18</v>
      </c>
      <c r="B2" s="1" t="s">
        <v>45</v>
      </c>
    </row>
    <row r="3" spans="1:2" x14ac:dyDescent="0.25">
      <c r="A3" s="1" t="s">
        <v>19</v>
      </c>
      <c r="B3" s="1" t="s">
        <v>45</v>
      </c>
    </row>
    <row r="4" spans="1:2" x14ac:dyDescent="0.25">
      <c r="A4" s="1" t="s">
        <v>20</v>
      </c>
      <c r="B4" s="1" t="s">
        <v>45</v>
      </c>
    </row>
    <row r="5" spans="1:2" x14ac:dyDescent="0.25">
      <c r="A5" s="1" t="s">
        <v>26</v>
      </c>
      <c r="B5" s="1" t="s">
        <v>45</v>
      </c>
    </row>
    <row r="6" spans="1:2" x14ac:dyDescent="0.25">
      <c r="A6" s="1" t="s">
        <v>27</v>
      </c>
      <c r="B6" s="1" t="s">
        <v>45</v>
      </c>
    </row>
    <row r="7" spans="1:2" x14ac:dyDescent="0.25">
      <c r="A7" s="1" t="s">
        <v>7</v>
      </c>
      <c r="B7" s="1" t="s">
        <v>45</v>
      </c>
    </row>
    <row r="8" spans="1:2" x14ac:dyDescent="0.25">
      <c r="A8" s="2" t="s">
        <v>58</v>
      </c>
      <c r="B8" s="1" t="s">
        <v>45</v>
      </c>
    </row>
    <row r="9" spans="1:2" x14ac:dyDescent="0.25">
      <c r="A9" s="2" t="s">
        <v>60</v>
      </c>
      <c r="B9" s="1" t="s">
        <v>45</v>
      </c>
    </row>
    <row r="10" spans="1:2" x14ac:dyDescent="0.25">
      <c r="A10" s="2" t="s">
        <v>62</v>
      </c>
      <c r="B10" s="1" t="s">
        <v>45</v>
      </c>
    </row>
    <row r="11" spans="1:2" x14ac:dyDescent="0.25">
      <c r="A11" s="2" t="s">
        <v>64</v>
      </c>
      <c r="B11" s="1" t="s">
        <v>45</v>
      </c>
    </row>
    <row r="12" spans="1:2" x14ac:dyDescent="0.25">
      <c r="A12" s="1" t="s">
        <v>8</v>
      </c>
      <c r="B12" s="1" t="s">
        <v>44</v>
      </c>
    </row>
    <row r="13" spans="1:2" x14ac:dyDescent="0.25">
      <c r="A13" s="1" t="s">
        <v>11</v>
      </c>
      <c r="B13" s="1" t="s">
        <v>44</v>
      </c>
    </row>
    <row r="14" spans="1:2" x14ac:dyDescent="0.25">
      <c r="A14" s="1" t="s">
        <v>3</v>
      </c>
      <c r="B14" s="1" t="s">
        <v>44</v>
      </c>
    </row>
    <row r="15" spans="1:2" x14ac:dyDescent="0.25">
      <c r="A15" s="1" t="s">
        <v>17</v>
      </c>
      <c r="B15" s="1" t="s">
        <v>44</v>
      </c>
    </row>
    <row r="16" spans="1:2" x14ac:dyDescent="0.25">
      <c r="A16" s="1" t="s">
        <v>0</v>
      </c>
      <c r="B16" s="1" t="s">
        <v>44</v>
      </c>
    </row>
    <row r="17" spans="1:2" x14ac:dyDescent="0.25">
      <c r="A17" s="1" t="s">
        <v>29</v>
      </c>
      <c r="B17" s="1" t="s">
        <v>42</v>
      </c>
    </row>
    <row r="18" spans="1:2" x14ac:dyDescent="0.25">
      <c r="A18" s="1" t="s">
        <v>43</v>
      </c>
      <c r="B18" s="1" t="s">
        <v>42</v>
      </c>
    </row>
    <row r="19" spans="1:2" x14ac:dyDescent="0.25">
      <c r="A19" s="1" t="s">
        <v>21</v>
      </c>
      <c r="B19" s="1" t="s">
        <v>42</v>
      </c>
    </row>
    <row r="20" spans="1:2" x14ac:dyDescent="0.25">
      <c r="A20" s="1" t="s">
        <v>22</v>
      </c>
      <c r="B20" s="1" t="s">
        <v>42</v>
      </c>
    </row>
    <row r="21" spans="1:2" x14ac:dyDescent="0.25">
      <c r="A21" s="1" t="s">
        <v>2</v>
      </c>
      <c r="B21" s="1" t="s">
        <v>42</v>
      </c>
    </row>
    <row r="22" spans="1:2" x14ac:dyDescent="0.25">
      <c r="A22" s="2" t="s">
        <v>49</v>
      </c>
      <c r="B22" s="1" t="s">
        <v>42</v>
      </c>
    </row>
    <row r="23" spans="1:2" x14ac:dyDescent="0.25">
      <c r="A23" s="2" t="s">
        <v>51</v>
      </c>
      <c r="B23" s="1" t="s">
        <v>42</v>
      </c>
    </row>
    <row r="24" spans="1:2" x14ac:dyDescent="0.25">
      <c r="A24" s="2" t="s">
        <v>21</v>
      </c>
      <c r="B24" s="1" t="s">
        <v>42</v>
      </c>
    </row>
    <row r="25" spans="1:2" x14ac:dyDescent="0.25">
      <c r="A25" s="2" t="s">
        <v>54</v>
      </c>
      <c r="B25" s="1" t="s">
        <v>42</v>
      </c>
    </row>
    <row r="26" spans="1:2" x14ac:dyDescent="0.25">
      <c r="A26" s="2" t="s">
        <v>56</v>
      </c>
      <c r="B26" s="1" t="s">
        <v>42</v>
      </c>
    </row>
    <row r="27" spans="1:2" x14ac:dyDescent="0.25">
      <c r="A27" s="1" t="s">
        <v>41</v>
      </c>
      <c r="B27" s="1" t="s">
        <v>39</v>
      </c>
    </row>
    <row r="28" spans="1:2" x14ac:dyDescent="0.25">
      <c r="A28" s="1" t="s">
        <v>4</v>
      </c>
      <c r="B28" s="1" t="s">
        <v>39</v>
      </c>
    </row>
    <row r="29" spans="1:2" x14ac:dyDescent="0.25">
      <c r="A29" s="1" t="s">
        <v>24</v>
      </c>
      <c r="B29" s="1" t="s">
        <v>39</v>
      </c>
    </row>
    <row r="30" spans="1:2" x14ac:dyDescent="0.25">
      <c r="A30" s="1" t="s">
        <v>40</v>
      </c>
      <c r="B30" s="1" t="s">
        <v>39</v>
      </c>
    </row>
    <row r="31" spans="1:2" x14ac:dyDescent="0.25">
      <c r="A31" s="1" t="s">
        <v>16</v>
      </c>
      <c r="B31" s="1" t="s">
        <v>39</v>
      </c>
    </row>
    <row r="32" spans="1:2" x14ac:dyDescent="0.25">
      <c r="A32" s="1" t="s">
        <v>6</v>
      </c>
      <c r="B32" s="1" t="s">
        <v>37</v>
      </c>
    </row>
    <row r="33" spans="1:2" x14ac:dyDescent="0.25">
      <c r="A33" s="1" t="s">
        <v>38</v>
      </c>
      <c r="B33" s="1" t="s">
        <v>37</v>
      </c>
    </row>
    <row r="34" spans="1:2" x14ac:dyDescent="0.25">
      <c r="A34" s="1" t="s">
        <v>23</v>
      </c>
      <c r="B34" s="1" t="s">
        <v>37</v>
      </c>
    </row>
    <row r="35" spans="1:2" x14ac:dyDescent="0.25">
      <c r="A35" s="1" t="s">
        <v>12</v>
      </c>
      <c r="B35" s="1" t="s">
        <v>37</v>
      </c>
    </row>
    <row r="36" spans="1:2" x14ac:dyDescent="0.25">
      <c r="A36" s="1" t="s">
        <v>14</v>
      </c>
      <c r="B36" s="1" t="s">
        <v>35</v>
      </c>
    </row>
    <row r="37" spans="1:2" x14ac:dyDescent="0.25">
      <c r="A37" s="1" t="s">
        <v>28</v>
      </c>
      <c r="B37" s="1" t="s">
        <v>35</v>
      </c>
    </row>
    <row r="38" spans="1:2" x14ac:dyDescent="0.25">
      <c r="A38" s="1" t="s">
        <v>10</v>
      </c>
      <c r="B38" s="1" t="s">
        <v>35</v>
      </c>
    </row>
    <row r="39" spans="1:2" x14ac:dyDescent="0.25">
      <c r="A39" s="1" t="s">
        <v>36</v>
      </c>
      <c r="B39" s="1" t="s">
        <v>35</v>
      </c>
    </row>
    <row r="40" spans="1:2" x14ac:dyDescent="0.25">
      <c r="A40" s="1" t="s">
        <v>15</v>
      </c>
      <c r="B40" s="1" t="s">
        <v>35</v>
      </c>
    </row>
    <row r="41" spans="1:2" x14ac:dyDescent="0.25">
      <c r="A41" s="1" t="s">
        <v>5</v>
      </c>
      <c r="B41" s="1" t="s">
        <v>35</v>
      </c>
    </row>
    <row r="42" spans="1:2" x14ac:dyDescent="0.25">
      <c r="A42" s="1" t="s">
        <v>9</v>
      </c>
      <c r="B42" s="1" t="s">
        <v>34</v>
      </c>
    </row>
    <row r="43" spans="1:2" x14ac:dyDescent="0.25">
      <c r="A43" s="1" t="s">
        <v>30</v>
      </c>
      <c r="B43" s="1" t="s">
        <v>34</v>
      </c>
    </row>
    <row r="44" spans="1:2" x14ac:dyDescent="0.25">
      <c r="A44" s="1" t="s">
        <v>31</v>
      </c>
      <c r="B44" s="1" t="s">
        <v>34</v>
      </c>
    </row>
    <row r="45" spans="1:2" x14ac:dyDescent="0.25">
      <c r="A45" s="1" t="s">
        <v>25</v>
      </c>
      <c r="B45" s="1" t="s">
        <v>34</v>
      </c>
    </row>
    <row r="46" spans="1:2" x14ac:dyDescent="0.25">
      <c r="A46" s="5" t="s">
        <v>66</v>
      </c>
      <c r="B46" s="1" t="s">
        <v>34</v>
      </c>
    </row>
    <row r="47" spans="1:2" x14ac:dyDescent="0.25">
      <c r="A47" s="5" t="s">
        <v>68</v>
      </c>
      <c r="B47" s="1" t="s">
        <v>34</v>
      </c>
    </row>
    <row r="48" spans="1:2" x14ac:dyDescent="0.25">
      <c r="A48" s="5" t="s">
        <v>70</v>
      </c>
      <c r="B48" s="1" t="s">
        <v>34</v>
      </c>
    </row>
    <row r="49" spans="1:2" x14ac:dyDescent="0.25">
      <c r="A49" s="5" t="s">
        <v>74</v>
      </c>
      <c r="B49" s="1" t="s">
        <v>34</v>
      </c>
    </row>
    <row r="50" spans="1:2" x14ac:dyDescent="0.25">
      <c r="A50" s="1" t="s">
        <v>33</v>
      </c>
      <c r="B50" s="1" t="s">
        <v>32</v>
      </c>
    </row>
    <row r="51" spans="1:2" x14ac:dyDescent="0.25">
      <c r="A51" s="1" t="s">
        <v>1</v>
      </c>
      <c r="B51" s="1" t="s">
        <v>32</v>
      </c>
    </row>
    <row r="52" spans="1:2" x14ac:dyDescent="0.25">
      <c r="A52" s="1" t="s">
        <v>13</v>
      </c>
      <c r="B52" s="1" t="s">
        <v>32</v>
      </c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7630-5280-42FB-9B3F-1E3EBFADDA65}">
  <dimension ref="A1:C15"/>
  <sheetViews>
    <sheetView zoomScale="130" zoomScaleNormal="130" workbookViewId="0">
      <selection activeCell="B1" sqref="B1:B5"/>
    </sheetView>
  </sheetViews>
  <sheetFormatPr defaultRowHeight="12.75" x14ac:dyDescent="0.2"/>
  <cols>
    <col min="1" max="1" width="49.42578125" bestFit="1" customWidth="1"/>
  </cols>
  <sheetData>
    <row r="1" spans="1:3" x14ac:dyDescent="0.2">
      <c r="A1" s="2" t="s">
        <v>48</v>
      </c>
      <c r="B1" s="2" t="s">
        <v>49</v>
      </c>
      <c r="C1" t="str">
        <f>VLOOKUP(B1,list_of_selected_GO_terms!$A$1:$B$54,2,FALSE)</f>
        <v>Energy related</v>
      </c>
    </row>
    <row r="2" spans="1:3" x14ac:dyDescent="0.2">
      <c r="A2" s="2" t="s">
        <v>50</v>
      </c>
      <c r="B2" s="2" t="s">
        <v>51</v>
      </c>
      <c r="C2" t="str">
        <f>VLOOKUP(B2,list_of_selected_GO_terms!$A$1:$B$54,2,FALSE)</f>
        <v>Energy related</v>
      </c>
    </row>
    <row r="3" spans="1:3" x14ac:dyDescent="0.2">
      <c r="A3" s="2" t="s">
        <v>52</v>
      </c>
      <c r="B3" s="2" t="s">
        <v>21</v>
      </c>
      <c r="C3" t="str">
        <f>VLOOKUP(B3,list_of_selected_GO_terms!$A$1:$B$54,2,FALSE)</f>
        <v>Energy related</v>
      </c>
    </row>
    <row r="4" spans="1:3" x14ac:dyDescent="0.2">
      <c r="A4" s="2" t="s">
        <v>53</v>
      </c>
      <c r="B4" s="2" t="s">
        <v>54</v>
      </c>
      <c r="C4" t="str">
        <f>VLOOKUP(B4,list_of_selected_GO_terms!$A$1:$B$54,2,FALSE)</f>
        <v>Energy related</v>
      </c>
    </row>
    <row r="5" spans="1:3" x14ac:dyDescent="0.2">
      <c r="A5" s="2" t="s">
        <v>55</v>
      </c>
      <c r="B5" s="2" t="s">
        <v>56</v>
      </c>
      <c r="C5" t="str">
        <f>VLOOKUP(B5,list_of_selected_GO_terms!$A$1:$B$54,2,FALSE)</f>
        <v>Energy related</v>
      </c>
    </row>
    <row r="6" spans="1:3" x14ac:dyDescent="0.2">
      <c r="A6" s="3" t="s">
        <v>57</v>
      </c>
      <c r="B6" s="2" t="s">
        <v>58</v>
      </c>
      <c r="C6" t="str">
        <f>VLOOKUP(B6,list_of_selected_GO_terms!$A$1:$B$54,2,FALSE)</f>
        <v>Nucleic acid and amino acid related</v>
      </c>
    </row>
    <row r="7" spans="1:3" x14ac:dyDescent="0.2">
      <c r="A7" s="3" t="s">
        <v>59</v>
      </c>
      <c r="B7" s="2" t="s">
        <v>60</v>
      </c>
      <c r="C7" t="str">
        <f>VLOOKUP(B7,list_of_selected_GO_terms!$A$1:$B$54,2,FALSE)</f>
        <v>Nucleic acid and amino acid related</v>
      </c>
    </row>
    <row r="8" spans="1:3" x14ac:dyDescent="0.2">
      <c r="A8" s="3" t="s">
        <v>61</v>
      </c>
      <c r="B8" s="2" t="s">
        <v>62</v>
      </c>
      <c r="C8" t="str">
        <f>VLOOKUP(B8,list_of_selected_GO_terms!$A$1:$B$54,2,FALSE)</f>
        <v>Nucleic acid and amino acid related</v>
      </c>
    </row>
    <row r="9" spans="1:3" x14ac:dyDescent="0.2">
      <c r="A9" s="3" t="s">
        <v>63</v>
      </c>
      <c r="B9" s="2" t="s">
        <v>64</v>
      </c>
      <c r="C9" t="str">
        <f>VLOOKUP(B9,list_of_selected_GO_terms!$A$1:$B$54,2,FALSE)</f>
        <v>Nucleic acid and amino acid related</v>
      </c>
    </row>
    <row r="10" spans="1:3" x14ac:dyDescent="0.2">
      <c r="A10" s="4" t="s">
        <v>65</v>
      </c>
      <c r="B10" s="5" t="s">
        <v>66</v>
      </c>
      <c r="C10" t="str">
        <f>VLOOKUP(B10,list_of_selected_GO_terms!$A$1:$B$54,2,FALSE)</f>
        <v>Metal related</v>
      </c>
    </row>
    <row r="11" spans="1:3" x14ac:dyDescent="0.2">
      <c r="A11" s="6" t="s">
        <v>67</v>
      </c>
      <c r="B11" s="5" t="s">
        <v>68</v>
      </c>
      <c r="C11" t="str">
        <f>VLOOKUP(B11,list_of_selected_GO_terms!$A$1:$B$54,2,FALSE)</f>
        <v>Metal related</v>
      </c>
    </row>
    <row r="12" spans="1:3" x14ac:dyDescent="0.2">
      <c r="A12" s="6" t="s">
        <v>69</v>
      </c>
      <c r="B12" s="5" t="s">
        <v>70</v>
      </c>
      <c r="C12" t="str">
        <f>VLOOKUP(B12,list_of_selected_GO_terms!$A$1:$B$54,2,FALSE)</f>
        <v>Metal related</v>
      </c>
    </row>
    <row r="13" spans="1:3" x14ac:dyDescent="0.2">
      <c r="A13" s="6" t="s">
        <v>71</v>
      </c>
      <c r="B13" s="5" t="s">
        <v>30</v>
      </c>
      <c r="C13" t="str">
        <f>VLOOKUP(B13,list_of_selected_GO_terms!$A$1:$B$54,2,FALSE)</f>
        <v>Metal related</v>
      </c>
    </row>
    <row r="14" spans="1:3" x14ac:dyDescent="0.2">
      <c r="A14" s="6" t="s">
        <v>72</v>
      </c>
      <c r="B14" s="5" t="s">
        <v>31</v>
      </c>
      <c r="C14" t="str">
        <f>VLOOKUP(B14,list_of_selected_GO_terms!$A$1:$B$54,2,FALSE)</f>
        <v>Metal related</v>
      </c>
    </row>
    <row r="15" spans="1:3" x14ac:dyDescent="0.2">
      <c r="A15" s="4" t="s">
        <v>73</v>
      </c>
      <c r="B15" s="5" t="s">
        <v>74</v>
      </c>
      <c r="C15" t="str">
        <f>VLOOKUP(B15,list_of_selected_GO_terms!$A$1:$B$54,2,FALSE)</f>
        <v>Metal related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list_of_selected_GO_terms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1</cp:revision>
  <dcterms:created xsi:type="dcterms:W3CDTF">2019-05-05T13:10:53Z</dcterms:created>
  <dcterms:modified xsi:type="dcterms:W3CDTF">2019-05-05T04:54:13Z</dcterms:modified>
  <dc:language>en-AU</dc:language>
</cp:coreProperties>
</file>