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 List" sheetId="1" state="visible" r:id="rId2"/>
    <sheet name="Dee's selections" sheetId="2" state="visible" r:id="rId3"/>
    <sheet name="High FC relative to AMB only" sheetId="3" state="visible" r:id="rId4"/>
    <sheet name="Specific to AMB-LF" sheetId="4" state="visible" r:id="rId5"/>
  </sheets>
  <definedNames>
    <definedName function="false" hidden="true" localSheetId="0" name="_xlnm._FilterDatabase" vbProcedure="false">'Full List'!$A$1:$Z$72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<sst xmlns="http://schemas.openxmlformats.org/spreadsheetml/2006/main" count="2354" uniqueCount="543">
  <si>
    <t xml:space="preserve">Reason</t>
  </si>
  <si>
    <t xml:space="preserve">Category</t>
  </si>
  <si>
    <t xml:space="preserve">Igy Prioritise</t>
  </si>
  <si>
    <t xml:space="preserve">gene_names</t>
  </si>
  <si>
    <t xml:space="preserve">orf_id</t>
  </si>
  <si>
    <t xml:space="preserve">uniprot_acc</t>
  </si>
  <si>
    <t xml:space="preserve">Role</t>
  </si>
  <si>
    <t xml:space="preserve">Plate Number</t>
  </si>
  <si>
    <t xml:space="preserve">Well</t>
  </si>
  <si>
    <t xml:space="preserve">term</t>
  </si>
  <si>
    <t xml:space="preserve">logFC.AMB_LF</t>
  </si>
  <si>
    <t xml:space="preserve">FDR.AMB_LF</t>
  </si>
  <si>
    <t xml:space="preserve">logFC.AMB_only</t>
  </si>
  <si>
    <t xml:space="preserve">FDR.AMB_only</t>
  </si>
  <si>
    <t xml:space="preserve">compare_logFC</t>
  </si>
  <si>
    <t xml:space="preserve">Is AMB-LF specific</t>
  </si>
  <si>
    <t xml:space="preserve">broad_gene_name</t>
  </si>
  <si>
    <t xml:space="preserve">uniprot_gene_name</t>
  </si>
  <si>
    <t xml:space="preserve">fungidb_gene_name</t>
  </si>
  <si>
    <t xml:space="preserve">blast2go_annotation</t>
  </si>
  <si>
    <t xml:space="preserve">Is Transcription Factor</t>
  </si>
  <si>
    <t xml:space="preserve">is_kinases</t>
  </si>
  <si>
    <t xml:space="preserve">is_virulence_gene</t>
  </si>
  <si>
    <t xml:space="preserve">order_peaktime_in_cell_cycle</t>
  </si>
  <si>
    <t xml:space="preserve">S_cerevisiae_orthologs</t>
  </si>
  <si>
    <t xml:space="preserve">S_cerevisiae_ortholog_descriptions</t>
  </si>
  <si>
    <t xml:space="preserve">High FC relative to AMB only, In Madhani library with high DE in AMB-LF only</t>
  </si>
  <si>
    <t xml:space="preserve">hypothetical protein</t>
  </si>
  <si>
    <t xml:space="preserve">CNAG_07733</t>
  </si>
  <si>
    <t xml:space="preserve">J9VQX2</t>
  </si>
  <si>
    <t xml:space="preserve">H12</t>
  </si>
  <si>
    <t xml:space="preserve">Uncharacterized protein</t>
  </si>
  <si>
    <t xml:space="preserve">NA</t>
  </si>
  <si>
    <t xml:space="preserve">High FC relative to AMB only</t>
  </si>
  <si>
    <t xml:space="preserve">good unknowns/ unsures</t>
  </si>
  <si>
    <t xml:space="preserve">*</t>
  </si>
  <si>
    <t xml:space="preserve">CNAG_01750</t>
  </si>
  <si>
    <t xml:space="preserve">J9VU43</t>
  </si>
  <si>
    <t xml:space="preserve">hsp72-like protein</t>
  </si>
  <si>
    <t xml:space="preserve">C4</t>
  </si>
  <si>
    <t xml:space="preserve">Hsp72-like protein</t>
  </si>
  <si>
    <t xml:space="preserve">HSP70_TRIRU|Heat shock 70 kDa protein OS=Trichophyton rubrum OX=5551 GN=HSP70 PE=2 SV=1</t>
  </si>
  <si>
    <t xml:space="preserve">KAR2; SSA1; SSA2; SSA3; SSA4; SSB1; SSB2</t>
  </si>
  <si>
    <t xml:space="preserve">Endoplasmic reticulum chaperone BiP (EC 3.6.4.10) (78 kDa glucose-regulated protein homolog) (GRP-78) (Immunoglobulin heavy chain-binding protein homolog) (BiP); Heat shock protein SSA1 (Heat shock protein YG100); Heat shock protein SSA2; Heat shock protein SSA3; Heat shock protein SSA4; Ribosome-associated molecular chaperone SSB1 (EC 3.6.4.10) (Cold-inducible protein YG101) (Heat shock protein SSB1) (Hsp70 chaperone Ssb); Ribosome-associated molecular chaperone SSB2 (EC 3.6.4.10) (Heat shock protein SSB2) (Hsp70 chaperone Ssb)</t>
  </si>
  <si>
    <t xml:space="preserve">CNAG_05040</t>
  </si>
  <si>
    <t xml:space="preserve">J9VRG2</t>
  </si>
  <si>
    <t xml:space="preserve">D6</t>
  </si>
  <si>
    <t xml:space="preserve">CNAG_03831</t>
  </si>
  <si>
    <t xml:space="preserve">J9VG31</t>
  </si>
  <si>
    <t xml:space="preserve">B2</t>
  </si>
  <si>
    <t xml:space="preserve">CNAG_07557</t>
  </si>
  <si>
    <t xml:space="preserve">J9VIP2</t>
  </si>
  <si>
    <t xml:space="preserve">ATP-binding cassette transporter</t>
  </si>
  <si>
    <t xml:space="preserve">D12</t>
  </si>
  <si>
    <t xml:space="preserve">TAUB_ECOL6|Taurine import ATP-binding protein TauB OS=Escherichia coli O6:H1 (strain CFT073 / ATCC 700928 / UPEC) OX=199310 GN=tauB PE=3 SV=1</t>
  </si>
  <si>
    <t xml:space="preserve">CNAG_01031</t>
  </si>
  <si>
    <t xml:space="preserve">J9VNV6</t>
  </si>
  <si>
    <t xml:space="preserve">Membrane/vesicle trafficking?</t>
  </si>
  <si>
    <t xml:space="preserve">C12</t>
  </si>
  <si>
    <t xml:space="preserve">Protein YOP1</t>
  </si>
  <si>
    <t xml:space="preserve">CNAG_03873</t>
  </si>
  <si>
    <t xml:space="preserve">J9VGU8</t>
  </si>
  <si>
    <t xml:space="preserve">hypothetical protein, hypothetical protein, variant</t>
  </si>
  <si>
    <t xml:space="preserve">CNAG_01102</t>
  </si>
  <si>
    <t xml:space="preserve">J9VR10</t>
  </si>
  <si>
    <t xml:space="preserve">oxidoreductase</t>
  </si>
  <si>
    <t xml:space="preserve">E3</t>
  </si>
  <si>
    <t xml:space="preserve">Oxidoreductase</t>
  </si>
  <si>
    <t xml:space="preserve">YHDF_BACSU|Uncharacterized oxidoreductase YhdF OS=Bacillus subtilis (strain 168) OX=224308 GN=yhdF PE=3 SV=1</t>
  </si>
  <si>
    <t xml:space="preserve">CNAG_01751</t>
  </si>
  <si>
    <t xml:space="preserve">J9VUN6</t>
  </si>
  <si>
    <t xml:space="preserve">C5</t>
  </si>
  <si>
    <t xml:space="preserve">CNAG_01585</t>
  </si>
  <si>
    <t xml:space="preserve">J9W140</t>
  </si>
  <si>
    <t xml:space="preserve">H1</t>
  </si>
  <si>
    <t xml:space="preserve">CNAG_00848</t>
  </si>
  <si>
    <t xml:space="preserve">J9VK61</t>
  </si>
  <si>
    <t xml:space="preserve">A9</t>
  </si>
  <si>
    <t xml:space="preserve">hypothetical protein, hypothetical protein, variant 1, hypothetical protein, variant 2</t>
  </si>
  <si>
    <t xml:space="preserve">CNAG_06121</t>
  </si>
  <si>
    <t xml:space="preserve">J9VY55</t>
  </si>
  <si>
    <t xml:space="preserve">J domain-containing protein</t>
  </si>
  <si>
    <t xml:space="preserve">D11</t>
  </si>
  <si>
    <t xml:space="preserve">YCJD_SCHPO|Uncharacterized J domain-containing protein C63.13 OS=Schizosaccharomyces pombe (strain 972 / ATCC 24843) OX=284812 GN=SPCC63.13 PE=3 SV=1</t>
  </si>
  <si>
    <t xml:space="preserve">Dee’s selection, Specific to AMB-LF, High FC relative to AMB only</t>
  </si>
  <si>
    <t xml:space="preserve">* </t>
  </si>
  <si>
    <t xml:space="preserve">CNAG_06106</t>
  </si>
  <si>
    <t xml:space="preserve">J9VY39</t>
  </si>
  <si>
    <t xml:space="preserve">chaperone regulator</t>
  </si>
  <si>
    <t xml:space="preserve">D9</t>
  </si>
  <si>
    <t xml:space="preserve">Chaperone regulator</t>
  </si>
  <si>
    <t xml:space="preserve">DNJB1_MOUSE|DnaJ homolog subfamily B member 1 OS=Mus musculus OX=10090 GN=Dnajb1 PE=1 SV=3</t>
  </si>
  <si>
    <t xml:space="preserve">SIS1</t>
  </si>
  <si>
    <t xml:space="preserve">Protein SIS1</t>
  </si>
  <si>
    <t xml:space="preserve">Specific to AMB-LF</t>
  </si>
  <si>
    <t xml:space="preserve">CNAG_07558</t>
  </si>
  <si>
    <t xml:space="preserve">J9VN86</t>
  </si>
  <si>
    <t xml:space="preserve">Co-chaperone, response to topologically incorrect protein, stress granule disassembly, proteolysis</t>
  </si>
  <si>
    <t xml:space="preserve">E1</t>
  </si>
  <si>
    <t xml:space="preserve">response to topologically incorrect protein, stress granule disassembly, proteolysis</t>
  </si>
  <si>
    <t xml:space="preserve">WOS2_SCHPO|Protein wos2 OS=Schizosaccharomyces pombe (strain 972 / ATCC 24843) OX=284812 GN=wos2 PE=2 SV=1</t>
  </si>
  <si>
    <t xml:space="preserve">SBA1</t>
  </si>
  <si>
    <t xml:space="preserve">Co-chaperone protein SBA1</t>
  </si>
  <si>
    <t xml:space="preserve">In Madhani library with high DE in AMB-LF only</t>
  </si>
  <si>
    <t xml:space="preserve">CNAG_05729</t>
  </si>
  <si>
    <t xml:space="preserve">J9VNK6</t>
  </si>
  <si>
    <t xml:space="preserve">E10</t>
  </si>
  <si>
    <t xml:space="preserve">CNAG_02874</t>
  </si>
  <si>
    <t xml:space="preserve">J9VHD3</t>
  </si>
  <si>
    <t xml:space="preserve">E3 ubiquitin ligase, organelle membrane fusion, hydrogen peroxide catabolic process, autophagy of mitochondrion</t>
  </si>
  <si>
    <t xml:space="preserve">D1</t>
  </si>
  <si>
    <t xml:space="preserve">organelle membrane fusion, hydrogen peroxide catabolic process, autophagy of mitochondrion</t>
  </si>
  <si>
    <t xml:space="preserve">R126B_XENLA|E3 ubiquitin-protein ligase RNF126-B OS=Xenopus laevis OX=8355 GN=rnf126-b PE=2 SV=1</t>
  </si>
  <si>
    <t xml:space="preserve">CNAG_03162</t>
  </si>
  <si>
    <t xml:space="preserve">J9VQ88</t>
  </si>
  <si>
    <t xml:space="preserve">vacuolar protein</t>
  </si>
  <si>
    <t xml:space="preserve">C2</t>
  </si>
  <si>
    <t xml:space="preserve">Vacuolar protein</t>
  </si>
  <si>
    <t xml:space="preserve">BXI1_SCHPO|Bax inhibitor 1 OS=Schizosaccharomyces pombe (strain 972 / ATCC 24843) OX=284812 GN=bxi1 PE=3 SV=1</t>
  </si>
  <si>
    <t xml:space="preserve">BXI1</t>
  </si>
  <si>
    <t xml:space="preserve">Bax inhibitor 1 (BH3 domain-containing protein BXI1)</t>
  </si>
  <si>
    <t xml:space="preserve">CNAG_07594</t>
  </si>
  <si>
    <t xml:space="preserve">J9VU79</t>
  </si>
  <si>
    <t xml:space="preserve">E5</t>
  </si>
  <si>
    <t xml:space="preserve">Dee’s selection</t>
  </si>
  <si>
    <t xml:space="preserve">CNAG_06169</t>
  </si>
  <si>
    <t xml:space="preserve">J9VYB5</t>
  </si>
  <si>
    <t xml:space="preserve">Zinc-type alcohol dehydrogenase-like protein?</t>
  </si>
  <si>
    <t xml:space="preserve">F5</t>
  </si>
  <si>
    <t xml:space="preserve">YHG1_SCHPO|Zinc-type alcohol dehydrogenase-like protein C1198.01 OS=Schizosaccharomyces pombe (strain 972 / ATCC 24843) OX=284812 GN=SPBC1198.01 PE=3 SV=1</t>
  </si>
  <si>
    <t xml:space="preserve">good knowns</t>
  </si>
  <si>
    <t xml:space="preserve">VAM6</t>
  </si>
  <si>
    <t xml:space="preserve">CNAG_05395</t>
  </si>
  <si>
    <t xml:space="preserve">J9VWG9</t>
  </si>
  <si>
    <t xml:space="preserve">iron-sulfur cluster assembly, organelle fusion</t>
  </si>
  <si>
    <t xml:space="preserve">G10</t>
  </si>
  <si>
    <t xml:space="preserve">rab guanyl-nucleotide exchange factor</t>
  </si>
  <si>
    <t xml:space="preserve">VPS39_MOUSE|Vam6/Vps39-like protein OS=Mus musculus OX=10090 GN=Vps39 PE=1 SV=1</t>
  </si>
  <si>
    <t xml:space="preserve">Vacuolar morphogenesis protein 6 (Vacuolar protein sorting-associated protein 39)</t>
  </si>
  <si>
    <t xml:space="preserve">Dee’s selection, Specific to AMB-LF</t>
  </si>
  <si>
    <t xml:space="preserve">CNAG_03598</t>
  </si>
  <si>
    <t xml:space="preserve">J9VI75</t>
  </si>
  <si>
    <t xml:space="preserve">ubiquilin</t>
  </si>
  <si>
    <t xml:space="preserve">D7</t>
  </si>
  <si>
    <t xml:space="preserve">Ubiquilin</t>
  </si>
  <si>
    <t xml:space="preserve">Ubiquitin</t>
  </si>
  <si>
    <t xml:space="preserve">DSK2_SCHPO|Deubiquitination-protection protein dph1 OS=Schizosaccharomyces pombe (strain 972 / ATCC 24843) OX=284812 GN=dph1 PE=4 SV=1</t>
  </si>
  <si>
    <t xml:space="preserve">DSK2</t>
  </si>
  <si>
    <t xml:space="preserve">Nuclear-enriched ubiquitin-like polyubiquitin-binding protein</t>
  </si>
  <si>
    <t xml:space="preserve">CNAG_01534</t>
  </si>
  <si>
    <t xml:space="preserve">J9VYL0</t>
  </si>
  <si>
    <t xml:space="preserve">F7</t>
  </si>
  <si>
    <t xml:space="preserve">CNAG_02501</t>
  </si>
  <si>
    <t xml:space="preserve">J9VPI0</t>
  </si>
  <si>
    <t xml:space="preserve">D10</t>
  </si>
  <si>
    <t xml:space="preserve">others</t>
  </si>
  <si>
    <t xml:space="preserve">PTP2</t>
  </si>
  <si>
    <t xml:space="preserve">CNAG_05155</t>
  </si>
  <si>
    <t xml:space="preserve">H6VMG0</t>
  </si>
  <si>
    <t xml:space="preserve">protein-tyrosine-phosphatase</t>
  </si>
  <si>
    <t xml:space="preserve">C8</t>
  </si>
  <si>
    <t xml:space="preserve">Protein-tyrosine-phosphatase (EC 3.1.3.48)</t>
  </si>
  <si>
    <t xml:space="preserve">PTPRV_RAT|Receptor-type tyrosine-protein phosphatase V OS=Rattus norvegicus OX=10116 GN=Ptprv PE=1 SV=1</t>
  </si>
  <si>
    <t xml:space="preserve">PTP3</t>
  </si>
  <si>
    <t xml:space="preserve">Tyrosine-protein phosphatase 3 (EC 3.1.3.48) (Protein-tyrosine phosphatase 3) (PTPase 3)</t>
  </si>
  <si>
    <t xml:space="preserve">CNAG_03900</t>
  </si>
  <si>
    <t xml:space="preserve">J9VP09</t>
  </si>
  <si>
    <t xml:space="preserve">capping protein (actin filament) muscle Z-line, beta</t>
  </si>
  <si>
    <t xml:space="preserve">F-actin-capping protein subunit beta</t>
  </si>
  <si>
    <t xml:space="preserve">f-actin-capping protein subunit beta</t>
  </si>
  <si>
    <t xml:space="preserve">CAPZB_BOVIN|F-actin-capping protein subunit beta OS=Bos taurus OX=9913 GN=CAPZB PE=1 SV=1</t>
  </si>
  <si>
    <t xml:space="preserve">CAP2</t>
  </si>
  <si>
    <t xml:space="preserve">CNAG_01338</t>
  </si>
  <si>
    <t xml:space="preserve">J9VK11</t>
  </si>
  <si>
    <t xml:space="preserve">xeroderma pigmentosum group C-complementing protein</t>
  </si>
  <si>
    <t xml:space="preserve">A12</t>
  </si>
  <si>
    <t xml:space="preserve">Xeroderma pigmentosum group C-complementing protein</t>
  </si>
  <si>
    <t xml:space="preserve">RHP42_SCHPODN|A repair protein rhp42 OS=Schizosaccharomyces pombe (strain 972 / ATCC 24843) OX=284812 GN=rhp42 PE=3 SV=1</t>
  </si>
  <si>
    <t xml:space="preserve">RAD4</t>
  </si>
  <si>
    <t xml:space="preserve">DNA repair protein RAD4</t>
  </si>
  <si>
    <t xml:space="preserve">CNAG_01472</t>
  </si>
  <si>
    <t xml:space="preserve">J9VYF2</t>
  </si>
  <si>
    <t xml:space="preserve">endoplasmic reticulum protein</t>
  </si>
  <si>
    <t xml:space="preserve">Endoplasmic reticulum protein</t>
  </si>
  <si>
    <t xml:space="preserve">SULX_YEAST|Putative sulfate transporter YPR003C OS=Saccharomyces cerevisiae (strain ATCC 204508 / S288c) OX=559292 GN=YPR003C PE=1 SV=1</t>
  </si>
  <si>
    <t xml:space="preserve">; SUL1; SUL2</t>
  </si>
  <si>
    <t xml:space="preserve">Putative sulfate transporter YPR003C; Sulfate permease 1 (High-affinity sulfate transporter 1); Sulfate permease 2 (High-affinity sulfate transporter 2)</t>
  </si>
  <si>
    <t xml:space="preserve">CNAG_06423</t>
  </si>
  <si>
    <t xml:space="preserve">J9VYY0</t>
  </si>
  <si>
    <t xml:space="preserve">autophagy of mitochondrion</t>
  </si>
  <si>
    <t xml:space="preserve">DSC3</t>
  </si>
  <si>
    <t xml:space="preserve">Transmembrane protein YOR223W</t>
  </si>
  <si>
    <t xml:space="preserve">CNAG_07029</t>
  </si>
  <si>
    <t xml:space="preserve">J9VKZ5</t>
  </si>
  <si>
    <t xml:space="preserve">vesicle-associated membrane protein 7</t>
  </si>
  <si>
    <t xml:space="preserve">G8</t>
  </si>
  <si>
    <t xml:space="preserve">Vesicle-associated membrane protein 7</t>
  </si>
  <si>
    <t xml:space="preserve">VA713_ARATH|Vesicle-associated membrane protein 713 OS=Arabidopsis thaliana OX=3702 GN=VAMP713 PE=1 SV=1</t>
  </si>
  <si>
    <t xml:space="preserve">CNAG_04462</t>
  </si>
  <si>
    <t xml:space="preserve">J9VRS8</t>
  </si>
  <si>
    <t xml:space="preserve">F-box protein 9</t>
  </si>
  <si>
    <t xml:space="preserve">F6</t>
  </si>
  <si>
    <t xml:space="preserve">HRT3_YEAST|F-box protein HRT3 OS=Saccharomyces cerevisiae (strain ATCC 204508 / S288c) OX=559292 GN=HRT3 PE=1 SV=1</t>
  </si>
  <si>
    <t xml:space="preserve">HRT3</t>
  </si>
  <si>
    <t xml:space="preserve">F-box protein HRT3 (High level expression reduces Ty3 transposition protein 3)</t>
  </si>
  <si>
    <t xml:space="preserve">CNAG_05162</t>
  </si>
  <si>
    <t xml:space="preserve">J9VJ20</t>
  </si>
  <si>
    <t xml:space="preserve">V-type proton ATPase subunit E</t>
  </si>
  <si>
    <t xml:space="preserve">F12</t>
  </si>
  <si>
    <t xml:space="preserve">glycoprotein biosynthetic process, copper ion transport, cellular oxidant detoxification</t>
  </si>
  <si>
    <t xml:space="preserve">VA0E_CRYNJ|V-type proton ATPase subunit e OS=Cryptococcus neoformans var. neoformans serotype D (strain JEC21 / ATCC MYA-565) OX=214684 GN=VMA9 PE=3 SV=2</t>
  </si>
  <si>
    <t xml:space="preserve">VMA9</t>
  </si>
  <si>
    <t xml:space="preserve">V-type proton ATPase subunit e (V-ATPase subunit e) (Low dye-binding protein 10) (Vacuolar proton pump subunit e)</t>
  </si>
  <si>
    <t xml:space="preserve">CNAG_05878</t>
  </si>
  <si>
    <t xml:space="preserve">J9VNY7</t>
  </si>
  <si>
    <t xml:space="preserve">Actin-related protein 2/3 complex subunit, iron-sulfur cluster assembly, organelle fusion</t>
  </si>
  <si>
    <t xml:space="preserve">A7</t>
  </si>
  <si>
    <t xml:space="preserve">Actin-related protein 2/3 complex subunit</t>
  </si>
  <si>
    <t xml:space="preserve">AR1AA_XENLA|Actin-related protein 2/3 complex subunit 1A-A OS=Xenopus laevis OX=8355 GN=arpc1a-a PE=1 SV=1</t>
  </si>
  <si>
    <t xml:space="preserve">ARC40</t>
  </si>
  <si>
    <t xml:space="preserve">Actin-related protein 2/3 complex subunit 1 (Arp2/3 complex 41 kDa subunit) (p41-ARC)</t>
  </si>
  <si>
    <t xml:space="preserve">CNAG_02543</t>
  </si>
  <si>
    <t xml:space="preserve">J9VU87</t>
  </si>
  <si>
    <t xml:space="preserve">E11</t>
  </si>
  <si>
    <t xml:space="preserve">Uncharacterized deoxyribonuclease YMR262W (EC 3.1.21.-)</t>
  </si>
  <si>
    <t xml:space="preserve">SAC6</t>
  </si>
  <si>
    <t xml:space="preserve">CNAG_04738</t>
  </si>
  <si>
    <t xml:space="preserve">J9VVR1</t>
  </si>
  <si>
    <t xml:space="preserve">fimbrin: actin cross-linking</t>
  </si>
  <si>
    <t xml:space="preserve">C1</t>
  </si>
  <si>
    <t xml:space="preserve">fimbrin</t>
  </si>
  <si>
    <t xml:space="preserve">Fimbrin</t>
  </si>
  <si>
    <t xml:space="preserve">FIMB_YEAST|Fimbrin OS=Saccharomyces cerevisiae (strain ATCC 204508 / S288c) OX=559292 GN=SAC6 PE=1 SV=1</t>
  </si>
  <si>
    <t xml:space="preserve">Fimbrin (ABP67)</t>
  </si>
  <si>
    <t xml:space="preserve">CNAG_03628</t>
  </si>
  <si>
    <t xml:space="preserve">J9VI98</t>
  </si>
  <si>
    <t xml:space="preserve">Vacuolar protein sorting-associated protein, organelle membrane fusion, hydrogen peroxide catabolic process, autophagy of mitochondrion</t>
  </si>
  <si>
    <t xml:space="preserve">E7</t>
  </si>
  <si>
    <t xml:space="preserve">VPS45_MOUSE|Vacuolar protein sorting-associated protein 45 OS=Mus musculus OX=10090 GN=Vps45 PE=1 SV=1</t>
  </si>
  <si>
    <t xml:space="preserve">VPS45</t>
  </si>
  <si>
    <t xml:space="preserve">Vacuolar protein sorting-associated protein 45</t>
  </si>
  <si>
    <t xml:space="preserve">CNAG_03795</t>
  </si>
  <si>
    <t xml:space="preserve">J9VG02</t>
  </si>
  <si>
    <t xml:space="preserve">N-glycosylase/DNA lyase</t>
  </si>
  <si>
    <t xml:space="preserve">A8</t>
  </si>
  <si>
    <t xml:space="preserve">OGG1_HUMAN|N-glycosylase/DNA lyase OS=Homo sapiens OX=9606 GN=OGG1 PE=1 SV=2</t>
  </si>
  <si>
    <t xml:space="preserve">OGG1</t>
  </si>
  <si>
    <t xml:space="preserve">N-glycosylase/DNA lyase [Includes: 8-oxoguanine DNA glycosylase (EC 3.2.2.-); DNA-(apurinic or apyrimidinic site) lyase (AP lyase) (EC 4.2.99.18)]</t>
  </si>
  <si>
    <t xml:space="preserve">CNAG_00011</t>
  </si>
  <si>
    <t xml:space="preserve">J9VHQ6</t>
  </si>
  <si>
    <t xml:space="preserve">A2</t>
  </si>
  <si>
    <t xml:space="preserve">CNAG_02662</t>
  </si>
  <si>
    <t xml:space="preserve">J9VN57</t>
  </si>
  <si>
    <t xml:space="preserve">cysteine protease ATG4</t>
  </si>
  <si>
    <t xml:space="preserve">G12</t>
  </si>
  <si>
    <t xml:space="preserve">Cysteine protease ATG4</t>
  </si>
  <si>
    <t xml:space="preserve">cysteine protease atg4</t>
  </si>
  <si>
    <t xml:space="preserve">ATG4_CRYNB|Cysteine protease ATG4 OS=Cryptococcus neoformans var. neoformans serotype D (strain B-3501A) OX=283643 GN=ATG4 PE=3 SV=1</t>
  </si>
  <si>
    <t xml:space="preserve">ATG4</t>
  </si>
  <si>
    <t xml:space="preserve">Cysteine protease ATG4 (EC 3.4.22.-) (Autophagy-related protein 4)</t>
  </si>
  <si>
    <t xml:space="preserve">VPS41</t>
  </si>
  <si>
    <t xml:space="preserve">CNAG_04293</t>
  </si>
  <si>
    <t xml:space="preserve">J9VWP5</t>
  </si>
  <si>
    <t xml:space="preserve">vacuolar protein sorting 41</t>
  </si>
  <si>
    <t xml:space="preserve">D5</t>
  </si>
  <si>
    <t xml:space="preserve">cellular response to nitrosative stress</t>
  </si>
  <si>
    <t xml:space="preserve">Vacuolar protein sorting-associated protein 41</t>
  </si>
  <si>
    <t xml:space="preserve">VPS41_SOLLC|Vacuolar protein sorting-associated protein 41 homolog OS=Solanum lycopersicum OX=4081 GN=VPS41 PE=2 SV=1</t>
  </si>
  <si>
    <t xml:space="preserve">Vacuolar protein sorting-associated protein 41 (Vacuolar morphogenesis protein 2)</t>
  </si>
  <si>
    <t xml:space="preserve">CNAG_06376</t>
  </si>
  <si>
    <t xml:space="preserve">J9W0X0</t>
  </si>
  <si>
    <t xml:space="preserve">vacuolar membrane protein</t>
  </si>
  <si>
    <t xml:space="preserve">C7</t>
  </si>
  <si>
    <t xml:space="preserve">E3 ubiquitin-protein ligase PEP5 (EC 2.3.2.27)</t>
  </si>
  <si>
    <t xml:space="preserve">VPS11_DICDI|Vacuolar protein sorting-associated protein 11 homolog OS=Dictyostelium discoideum OX=44689 GN=vps11 PE=3 SV=1</t>
  </si>
  <si>
    <t xml:space="preserve">PEP5</t>
  </si>
  <si>
    <t xml:space="preserve">E3 ubiquitin-protein ligase PEP5 (EC 2.3.2.27) (Carboxypeptidase Y-deficient protein 5) (Histone E3 ligase PEP5) (RING-type E3 ubiquitin transferase PEP5) (Vacuolar biogenesis protein END1) (Vacuolar morphogenesis protein 1) (Vacuolar protein sorting-associated protein 11) (Vacuolar protein-targeting protein 11)</t>
  </si>
  <si>
    <t xml:space="preserve">ACA1</t>
  </si>
  <si>
    <t xml:space="preserve">CNAG_05218</t>
  </si>
  <si>
    <t xml:space="preserve">J9VJT0</t>
  </si>
  <si>
    <t xml:space="preserve">adenylyl cyclase-associated protein</t>
  </si>
  <si>
    <t xml:space="preserve">H6</t>
  </si>
  <si>
    <t xml:space="preserve">Adenylyl cyclase-associated protein</t>
  </si>
  <si>
    <t xml:space="preserve">CAP1_BOVIN|Adenylyl cyclase-associated protein 1 OS=Bos taurus OX=9913 GN=CAP1 PE=2 SV=3</t>
  </si>
  <si>
    <t xml:space="preserve">TRUE</t>
  </si>
  <si>
    <t xml:space="preserve">SRV2</t>
  </si>
  <si>
    <t xml:space="preserve">Adenylyl cyclase-associated protein (CAP)</t>
  </si>
  <si>
    <t xml:space="preserve">CNAG_04196</t>
  </si>
  <si>
    <t xml:space="preserve">J9VRR4</t>
  </si>
  <si>
    <t xml:space="preserve">actin binding protein</t>
  </si>
  <si>
    <t xml:space="preserve">B3</t>
  </si>
  <si>
    <t xml:space="preserve">Actin-related protein 2</t>
  </si>
  <si>
    <t xml:space="preserve">ARP2_BOVIN|Actin-related protein 2 OS=Bos taurus OX=9913 GN=ACTR2 PE=1 SV=1</t>
  </si>
  <si>
    <t xml:space="preserve">ARP2</t>
  </si>
  <si>
    <t xml:space="preserve">Actin-related protein 2 (Actin-like protein ARP2) (Actin-like protein 2)</t>
  </si>
  <si>
    <t xml:space="preserve">CNAG_00977</t>
  </si>
  <si>
    <t xml:space="preserve">J9VTW7</t>
  </si>
  <si>
    <t xml:space="preserve">VHS domain-containing protein</t>
  </si>
  <si>
    <t xml:space="preserve">B9</t>
  </si>
  <si>
    <t xml:space="preserve">YB0G_SCHPO|Probable ADP-ribosylation factor-binding protein C25H2.16c OS=Schizosaccharomyces pombe (strain 972 / ATCC 24843) OX=284812 GN=SPBC25H2.16c PE=1 SV=1</t>
  </si>
  <si>
    <t xml:space="preserve">GGA1; GGA2Golgi-localized protein with homology to gamma-adaptin; interacts with and regulates Arf1p and Arf2p in a GTP-dependent manner in order to facilitate traffic through the late Golgi; GGA1 has a paralog, GGA2, that arose from the whole genome duplication</t>
  </si>
  <si>
    <t xml:space="preserve">CNAG_03348</t>
  </si>
  <si>
    <t xml:space="preserve">J9VVD6</t>
  </si>
  <si>
    <t xml:space="preserve">Zinc-finger protein, autophagy of mitochondrion</t>
  </si>
  <si>
    <t xml:space="preserve">MUB1_ASPCLMYN|D-type zinc finger protein samB OS=Aspergillus clavatus (strain ATCC 1007 / CBS 513.65 / DSM 816 / NCTC 3887 / NRRL 1) OX=344612 GN=samB PE=3 SV=1</t>
  </si>
  <si>
    <t xml:space="preserve">MUB1</t>
  </si>
  <si>
    <t xml:space="preserve">MYND-type zinc finger protein MUB1 (Multi-budding protein)</t>
  </si>
  <si>
    <t xml:space="preserve">CNAG_05539</t>
  </si>
  <si>
    <t xml:space="preserve">J9W422</t>
  </si>
  <si>
    <t xml:space="preserve">B1</t>
  </si>
  <si>
    <t xml:space="preserve">YDM5_SCHPO|Uncharacterized protein C57A7.05 OS=Schizosaccharomyces pombe (strain 972 / ATCC 24843) OX=284812 GN=SPAC57A7.05 PE=4 SV=1</t>
  </si>
  <si>
    <t xml:space="preserve">CCC1</t>
  </si>
  <si>
    <t xml:space="preserve">CNAG_05154</t>
  </si>
  <si>
    <t xml:space="preserve">J9VPB7</t>
  </si>
  <si>
    <t xml:space="preserve">membrane fraction protein</t>
  </si>
  <si>
    <t xml:space="preserve">C11</t>
  </si>
  <si>
    <t xml:space="preserve">Membrane fraction protein</t>
  </si>
  <si>
    <t xml:space="preserve">VIT11_ORYSJ|Vacuolar iron transporter 1.1 OS=Oryza sativa subsp. japonica OX=39947 GN=VIT1.1 PE=2 SV=1</t>
  </si>
  <si>
    <t xml:space="preserve">Protein CCC1 (Cross-complementer of CSG1 protein 1)</t>
  </si>
  <si>
    <t xml:space="preserve">ZRC1</t>
  </si>
  <si>
    <t xml:space="preserve">CNAG_02806</t>
  </si>
  <si>
    <t xml:space="preserve">J9VKE7</t>
  </si>
  <si>
    <t xml:space="preserve">solute carrier family 30 (zinc transporter), member 1</t>
  </si>
  <si>
    <t xml:space="preserve">C3</t>
  </si>
  <si>
    <t xml:space="preserve">Solute carrier family 30 (Zinc transporter), member 1</t>
  </si>
  <si>
    <t xml:space="preserve">solute carrier family 30 (zinc transporter), member 1, solute carrier family 30 (zinc transporter), member 1, variant</t>
  </si>
  <si>
    <t xml:space="preserve">ZRC1_YEAST|Zinc/cadmium resistance protein OS=Saccharomyces cerevisiae (strain ATCC 204508 / S288c) OX=559292 GN=ZRC1 PE=1 SV=2</t>
  </si>
  <si>
    <t xml:space="preserve">COT1; ZRC1</t>
  </si>
  <si>
    <t xml:space="preserve">Cobalt uptake protein COT1; Zinc/cadmium resistance protein</t>
  </si>
  <si>
    <t xml:space="preserve">YAP4</t>
  </si>
  <si>
    <t xml:space="preserve">CNAG_07593</t>
  </si>
  <si>
    <t xml:space="preserve">J9VTP6</t>
  </si>
  <si>
    <t xml:space="preserve">ion transport</t>
  </si>
  <si>
    <t xml:space="preserve">E12</t>
  </si>
  <si>
    <t xml:space="preserve">PXA2</t>
  </si>
  <si>
    <t xml:space="preserve">CNAG_02764</t>
  </si>
  <si>
    <t xml:space="preserve">J9VID0</t>
  </si>
  <si>
    <t xml:space="preserve">ATP-binding cassette, subfamily D (ALD), peroxisomal long-chain fatty acid import protein</t>
  </si>
  <si>
    <t xml:space="preserve">ABCD1_DANREAT|P-binding cassette sub-family D member 1 OS=Danio rerio OX=7955 GN=abcd1 PE=2 SV=1</t>
  </si>
  <si>
    <t xml:space="preserve">PXA1; PXA2</t>
  </si>
  <si>
    <t xml:space="preserve">Peroxisomal long-chain fatty acid import protein 2 (Peroxisomal ABC transporter 1); Peroxisomal long-chain fatty acid import protein 1 (Peroxisomal ABC transporter 2)</t>
  </si>
  <si>
    <t xml:space="preserve">YKE4</t>
  </si>
  <si>
    <t xml:space="preserve">CNAG_02993</t>
  </si>
  <si>
    <t xml:space="preserve">J9VM73</t>
  </si>
  <si>
    <t xml:space="preserve">solute carrier family 39 (zinc transporter), member 7</t>
  </si>
  <si>
    <t xml:space="preserve">F11</t>
  </si>
  <si>
    <t xml:space="preserve">Solute carrier family 39 (Zinc transporter), member 7</t>
  </si>
  <si>
    <t xml:space="preserve">YKE4_YEAST|Zinc transporter YKE4 OS=Saccharomyces cerevisiae (strain ATCC 204508 / S288c) OX=559292 GN=YKE4 PE=1 SV=1</t>
  </si>
  <si>
    <t xml:space="preserve">Zinc transporter YKE4</t>
  </si>
  <si>
    <t xml:space="preserve">CNAG_07707</t>
  </si>
  <si>
    <t xml:space="preserve">J9VP97</t>
  </si>
  <si>
    <t xml:space="preserve">glycoside hydrolase family 3 domain-containing protein</t>
  </si>
  <si>
    <t xml:space="preserve">Glycoside hydrolase family 3 domain-containing protein</t>
  </si>
  <si>
    <t xml:space="preserve">BGLB_EMENI|Beta-glucosidase B OS=Emericella nidulans (strain FGSC A4 / ATCC 38163 / CBS 112.46 / NRRL 194 / M139) OX=227321 GN=bglB PE=1 SV=1</t>
  </si>
  <si>
    <t xml:space="preserve">SLA2</t>
  </si>
  <si>
    <t xml:space="preserve">CNAG_05734</t>
  </si>
  <si>
    <t xml:space="preserve">T2BMT6</t>
  </si>
  <si>
    <t xml:space="preserve">cell wall organization and biogenesis-related protein, putative, Actin regulation, autophagy of mitochondrion</t>
  </si>
  <si>
    <t xml:space="preserve">SLA1_USTMA|Actin cytoskeleton-regulatory complex protein SLA1 OS=Ustilago maydis (strain 521 / FGSC 9021) OX=237631 GN=SLA1 PE=3 SV=1</t>
  </si>
  <si>
    <t xml:space="preserve">SLA1</t>
  </si>
  <si>
    <t xml:space="preserve">Actin cytoskeleton-regulatory complex protein SLA1</t>
  </si>
  <si>
    <t xml:space="preserve">CNAG_04959</t>
  </si>
  <si>
    <t xml:space="preserve">J9VR77</t>
  </si>
  <si>
    <t xml:space="preserve">syntaxin 16</t>
  </si>
  <si>
    <t xml:space="preserve">Syntaxin 16</t>
  </si>
  <si>
    <t xml:space="preserve">TLG2_SCHP|Ot-SNARE affecting a late Golgi compartment protein 2 OS=Schizosaccharomyces pombe (strain 972 / ATCC 24843) OX=284812 GN=tlg2 PE=3 SV=1</t>
  </si>
  <si>
    <t xml:space="preserve">TLG2</t>
  </si>
  <si>
    <t xml:space="preserve">t-SNARE affecting a late Golgi compartment protein 2 (Syntaxin TLG2)</t>
  </si>
  <si>
    <t xml:space="preserve">PIM1</t>
  </si>
  <si>
    <t xml:space="preserve">CNAG_01266</t>
  </si>
  <si>
    <t xml:space="preserve">J9VN78</t>
  </si>
  <si>
    <t xml:space="preserve">ATP-dependent protease La</t>
  </si>
  <si>
    <t xml:space="preserve">H9</t>
  </si>
  <si>
    <t xml:space="preserve">Lon protease homolog, mitochondrial (EC 3.4.21.53)</t>
  </si>
  <si>
    <t xml:space="preserve">LONM_CRYNJ|Lon protease homolog, mitochondrial OS=Cryptococcus neoformans var. neoformans serotype D (strain JEC21 / ATCC MYA-565) OX=214684 GN=PIM1 PE=3 SV=1</t>
  </si>
  <si>
    <t xml:space="preserve">ATP-dependent Lon protease; involved in degradation of misfolded proteins in mitochondria; required for biogenesis and maintenance of mitochondria</t>
  </si>
  <si>
    <t xml:space="preserve">KTR3</t>
  </si>
  <si>
    <t xml:space="preserve">CNAG_03832</t>
  </si>
  <si>
    <t xml:space="preserve">J9VGQ8</t>
  </si>
  <si>
    <t xml:space="preserve">alpha 1,2-mannosyltransferase</t>
  </si>
  <si>
    <t xml:space="preserve">Alpha 1,2-mannosyltransferase</t>
  </si>
  <si>
    <t xml:space="preserve">MNT1_CANAL|Glycolipid 2-alpha-mannosyltransferase 1 OS=Candida albicans (strain SC5314 / ATCC MYA-2876) OX=237561 GN=MNT1 PE=3 SV=1</t>
  </si>
  <si>
    <t xml:space="preserve">KRE2; KTR1; KTR3</t>
  </si>
  <si>
    <t xml:space="preserve">Glycolipid 2-alpha-mannosyltransferase (EC 2.4.1.-) (Alpha-1,2-mannosyltransferase); Alpha-1,2 mannosyltransferase KTR1 (EC 2.4.1.-); Probable mannosyltransferase KTR3 (EC 2.4.1.-)</t>
  </si>
  <si>
    <t xml:space="preserve">CNAG_02552</t>
  </si>
  <si>
    <t xml:space="preserve">J9VPC5</t>
  </si>
  <si>
    <t xml:space="preserve">transketolase</t>
  </si>
  <si>
    <t xml:space="preserve">cellular nitrogen compound biosynthetic process, S-adenosylmethionine biosynthetic process, cellular response to DNA damage stimulus</t>
  </si>
  <si>
    <t xml:space="preserve">Transketolase</t>
  </si>
  <si>
    <t xml:space="preserve">transketolase, transketolase, variant 1, transketolase, variant 2</t>
  </si>
  <si>
    <t xml:space="preserve">DAS_CANBO|Dihydroxyacetone synthase OS=Candida boidinii OX=5477 GN=DAS1 PE=1 SV=3</t>
  </si>
  <si>
    <t xml:space="preserve">COX17</t>
  </si>
  <si>
    <t xml:space="preserve">CNAG_05573</t>
  </si>
  <si>
    <t xml:space="preserve">J9W447</t>
  </si>
  <si>
    <t xml:space="preserve">cytochrome c oxidase assembly protein subunit 17</t>
  </si>
  <si>
    <t xml:space="preserve">B10</t>
  </si>
  <si>
    <t xml:space="preserve">Cytochrome c oxidase assembly protein subunit 17</t>
  </si>
  <si>
    <t xml:space="preserve">COX17_PIG|Cytochrome c oxidase copper chaperone OS=Sus scrofa OX=9823 GN=COX17 PE=1 SV=1</t>
  </si>
  <si>
    <t xml:space="preserve">Cytochrome c oxidase copper chaperone</t>
  </si>
  <si>
    <t xml:space="preserve">FNX1</t>
  </si>
  <si>
    <t xml:space="preserve">CNAG_03845</t>
  </si>
  <si>
    <t xml:space="preserve">J9VIV6</t>
  </si>
  <si>
    <t xml:space="preserve">multidrug resistance protein fnx1: iron ion transmembrane transport, multi-drug resistance</t>
  </si>
  <si>
    <t xml:space="preserve">B7</t>
  </si>
  <si>
    <t xml:space="preserve">iron ion transmembrane transport</t>
  </si>
  <si>
    <t xml:space="preserve">multidrug resistance protein fnx1</t>
  </si>
  <si>
    <t xml:space="preserve">Multidrug resistance protein fnx1</t>
  </si>
  <si>
    <t xml:space="preserve">FNX1_SCHPO|Multidrug resistance protein fnx1 OS=Schizosaccharomyces pombe (strain 972 / ATCC 24843) OX=284812 GN=fnx1 PE=2 SV=2</t>
  </si>
  <si>
    <t xml:space="preserve">AZR1; SGE1; VBA1; VBA3; VBA4; VBA5</t>
  </si>
  <si>
    <t xml:space="preserve">Azole resistance protein 1; Protein SGE1 (10-N-nonyl acridine orange resistance protein) (Crystal violet resistance protein); Vacuolar basic amino acid transporter 1; Vacuolar basic amino acid transporter 3; Vacuolar basic amino acid transporter 4; Vacuolar basic amino acid transporter 5</t>
  </si>
  <si>
    <t xml:space="preserve">CNAG_07431</t>
  </si>
  <si>
    <t xml:space="preserve">J9VKB5</t>
  </si>
  <si>
    <t xml:space="preserve">MATE family multidrug resistance protein</t>
  </si>
  <si>
    <t xml:space="preserve">YJ2D_SCHPO|Uncharacterized transporter C4B3.13 OS=Schizosaccharomyces pombe (strain 972 / ATCC 24843) OX=284812 GN=SPCC4B3.13 PE=3 SV=1</t>
  </si>
  <si>
    <t xml:space="preserve">; ERC1</t>
  </si>
  <si>
    <t xml:space="preserve">Uncharacterized transporter YDR338C; Ethionine resistance-conferring protein 1</t>
  </si>
  <si>
    <t xml:space="preserve">CNAG_06362</t>
  </si>
  <si>
    <t xml:space="preserve">J9W346</t>
  </si>
  <si>
    <t xml:space="preserve">CNAG_03718</t>
  </si>
  <si>
    <t xml:space="preserve">J9VKT6</t>
  </si>
  <si>
    <t xml:space="preserve">mitochondrial intermediate peptidase 2</t>
  </si>
  <si>
    <t xml:space="preserve">H4</t>
  </si>
  <si>
    <t xml:space="preserve">Mitochondrial intermediate peptidase 2</t>
  </si>
  <si>
    <t xml:space="preserve">PMIP2_CRYNB|Mitochondrial intermediate peptidase 2 OS=Cryptococcus neoformans var. neoformans serotype D (strain B-3501A) OX=283643 GN=OCT2 PE=3 SV=1</t>
  </si>
  <si>
    <t xml:space="preserve">OCT1</t>
  </si>
  <si>
    <t xml:space="preserve">Mitochondrial intermediate peptidase (MIP) (EC 3.4.24.59)</t>
  </si>
  <si>
    <t xml:space="preserve">FEN1</t>
  </si>
  <si>
    <t xml:space="preserve">CNAG_00991</t>
  </si>
  <si>
    <t xml:space="preserve">J9VNZ1</t>
  </si>
  <si>
    <t xml:space="preserve">flap endonuclease 1: (FEN1 is important for DNA repair in cancer and C20 inhibitor available for human)</t>
  </si>
  <si>
    <t xml:space="preserve">flap endonuclease 1</t>
  </si>
  <si>
    <t xml:space="preserve">Flap endonuclease 1 (FEN-1) (EC 3.1.-.-) (Flap structure-specific endonuclease 1)</t>
  </si>
  <si>
    <t xml:space="preserve">FEN1_CRYNB|Flap endonuclease 1 OS=Cryptococcus neoformans var. neoformans serotype D (strain B-3501A) OX=283643 GN=FEN1 PE=3 SV=1</t>
  </si>
  <si>
    <t xml:space="preserve">RAD27</t>
  </si>
  <si>
    <t xml:space="preserve">Flap endonuclease 1 (FEN-1) (EC 3.1.-.-) (Flap structure-specific endonuclease 1) (RAD2 homolog nuclease 1) (RTH1 nuclease) (Structure-specific endonuclease RAD27)</t>
  </si>
  <si>
    <t xml:space="preserve">CNAG_05302</t>
  </si>
  <si>
    <t xml:space="preserve">J9VK02</t>
  </si>
  <si>
    <t xml:space="preserve">amine oxidase</t>
  </si>
  <si>
    <t xml:space="preserve">DNA repair</t>
  </si>
  <si>
    <t xml:space="preserve">Amine oxidase</t>
  </si>
  <si>
    <t xml:space="preserve">CNAG_04246</t>
  </si>
  <si>
    <t xml:space="preserve">J9VRV3</t>
  </si>
  <si>
    <t xml:space="preserve">LAC1</t>
  </si>
  <si>
    <t xml:space="preserve">CNAG_03465</t>
  </si>
  <si>
    <t xml:space="preserve">J9VY90</t>
  </si>
  <si>
    <t xml:space="preserve">laccase: autophagy of mitochondrion</t>
  </si>
  <si>
    <t xml:space="preserve">laccase</t>
  </si>
  <si>
    <t xml:space="preserve">Laccase-1 (EC 1.10.3.2) (Diphenol oxidase 1)</t>
  </si>
  <si>
    <t xml:space="preserve">LAC1_CRYNH|Laccase-1 OS=Cryptococcus neoformans var. grubii serotype A (strain H99 / ATCC 208821 / CBS 10515 / FGSC 9487) OX=235443 GN=LAC1 PE=1 SV=1</t>
  </si>
  <si>
    <t xml:space="preserve">FET3; FET5</t>
  </si>
  <si>
    <t xml:space="preserve">Iron transport multicopper oxidase FET3 (EC 1.-.-.-); Iron transport multicopper oxidase FET5 (EC 1.-.-.-)</t>
  </si>
  <si>
    <t xml:space="preserve">CNAG_04104</t>
  </si>
  <si>
    <t xml:space="preserve">J9VW32</t>
  </si>
  <si>
    <t xml:space="preserve">mucin-desulfating sulfatase</t>
  </si>
  <si>
    <t xml:space="preserve">Mucin-desulfating sulfatase</t>
  </si>
  <si>
    <t xml:space="preserve">GLCSF_BACTN|N-acetylglucosamine-6-O-sulfatase OS=Bacteroides thetaiotaomicron (strain ATCC 29148 / DSM 2079 / NCTC 10582 / E50 / VPI-5482) OX=226186 GN=BT_4656 PE=1 SV=1</t>
  </si>
  <si>
    <t xml:space="preserve">CNAG_05651</t>
  </si>
  <si>
    <t xml:space="preserve">J9VX95</t>
  </si>
  <si>
    <t xml:space="preserve">D4</t>
  </si>
  <si>
    <t xml:space="preserve">CNAG_00529</t>
  </si>
  <si>
    <t xml:space="preserve">J9VLT5</t>
  </si>
  <si>
    <t xml:space="preserve">sulfite transporter</t>
  </si>
  <si>
    <t xml:space="preserve">G5</t>
  </si>
  <si>
    <t xml:space="preserve">Sulfite transporter</t>
  </si>
  <si>
    <t xml:space="preserve">SSU1_ARTOC|Sulfite efflux pump SSU1 OS=Arthroderma otae (strain ATCC MYA-4605 / CBS 113480) OX=554155 GN=SSU1 PE=3 SV=2</t>
  </si>
  <si>
    <t xml:space="preserve">SSU1</t>
  </si>
  <si>
    <t xml:space="preserve">Sulfite efflux pump SSU1 (Sulfite sensitivity protein SSU1)</t>
  </si>
  <si>
    <t xml:space="preserve">CNAG_01668</t>
  </si>
  <si>
    <t xml:space="preserve">J9VTV5</t>
  </si>
  <si>
    <t xml:space="preserve">CNAG_04363</t>
  </si>
  <si>
    <t xml:space="preserve">J9VWU7</t>
  </si>
  <si>
    <t xml:space="preserve">CNAG_06907</t>
  </si>
  <si>
    <t xml:space="preserve">J9VIX4</t>
  </si>
  <si>
    <t xml:space="preserve">F4</t>
  </si>
  <si>
    <t xml:space="preserve">Potential proteins for Crypto synergy response analysis in MICR3042 that are present in Hiten KO library</t>
  </si>
  <si>
    <t xml:space="preserve">Gene name</t>
  </si>
  <si>
    <t xml:space="preserve">CNAG</t>
  </si>
  <si>
    <t xml:space="preserve">role</t>
  </si>
  <si>
    <t xml:space="preserve">regulation</t>
  </si>
  <si>
    <t xml:space="preserve">Log2 FC</t>
  </si>
  <si>
    <t xml:space="preserve">GO</t>
  </si>
  <si>
    <t xml:space="preserve">AMB-LF minus AMB</t>
  </si>
  <si>
    <t xml:space="preserve">SOMS cluster</t>
  </si>
  <si>
    <t xml:space="preserve">Iron ion transmembrane transport</t>
  </si>
  <si>
    <t xml:space="preserve">down</t>
  </si>
  <si>
    <t xml:space="preserve">metal ion related</t>
  </si>
  <si>
    <t xml:space="preserve">AMB-LF</t>
  </si>
  <si>
    <t xml:space="preserve">AMB</t>
  </si>
  <si>
    <t xml:space="preserve">Glycoprotein biosynthetic process</t>
  </si>
  <si>
    <t xml:space="preserve">up</t>
  </si>
  <si>
    <t xml:space="preserve">stress related</t>
  </si>
  <si>
    <t xml:space="preserve">PIM1 </t>
  </si>
  <si>
    <t xml:space="preserve">Cellular response to oxidative stress : Lon protease homolog, mitochondrial (EC 3.4.21.53)</t>
  </si>
  <si>
    <t xml:space="preserve">Transition metal ion transport :solute carrier family 39 (zinc transporter), member 7, YKE4</t>
  </si>
  <si>
    <t xml:space="preserve">stress related &amp;metal ion related</t>
  </si>
  <si>
    <t xml:space="preserve">Copper ion transport; cytochrome c oxidase assembly protein subunit 17 , COX17</t>
  </si>
  <si>
    <t xml:space="preserve">CNAG_02764 </t>
  </si>
  <si>
    <t xml:space="preserve">Ion transport; ATP-binding cassette, subfamily D (ALD), peroxisomal long-chain fatty acid import protein</t>
  </si>
  <si>
    <t xml:space="preserve">Ion transport</t>
  </si>
  <si>
    <t xml:space="preserve">ERG28</t>
  </si>
  <si>
    <t xml:space="preserve">CNAG_03009</t>
  </si>
  <si>
    <t xml:space="preserve">Ergosterol biosynthesis ; putative ER membrane protein</t>
  </si>
  <si>
    <t xml:space="preserve">ER-related</t>
  </si>
  <si>
    <t xml:space="preserve">chaperone regulator under proteolysis and response to topologically incorrect protein</t>
  </si>
  <si>
    <t xml:space="preserve">ER-related &amp; stress related</t>
  </si>
  <si>
    <t xml:space="preserve">GGA1/2?</t>
  </si>
  <si>
    <t xml:space="preserve">likley homolog of yeast GGA1 or GGA2 = monomeric clathrin adaptor protein under protein localisation to the vacuole</t>
  </si>
  <si>
    <t xml:space="preserve">cons hyp protein under cellular response to nitrosative stress</t>
  </si>
  <si>
    <t xml:space="preserve">cons hyp protein under ubiquitin dep ERAD pathway and proteolysis</t>
  </si>
  <si>
    <t xml:space="preserve">Regulation of kinase activity ; protein-tyrosine-phosphatase</t>
  </si>
  <si>
    <t xml:space="preserve">cons hyp protein under organelle fusion; oxidoreductase</t>
  </si>
  <si>
    <t xml:space="preserve">hypothetical protein, uncharacterised</t>
  </si>
  <si>
    <t xml:space="preserve">AMB-LF only</t>
  </si>
  <si>
    <t xml:space="preserve">SOMs cluster 25</t>
  </si>
  <si>
    <t xml:space="preserve">Ergosterol biosynthesis and related proteins in AMB-LF only - note none of these are in the Madhani library</t>
  </si>
  <si>
    <t xml:space="preserve">ERG1</t>
  </si>
  <si>
    <t xml:space="preserve">CNAG_06829</t>
  </si>
  <si>
    <t xml:space="preserve">squalene monooxygenase</t>
  </si>
  <si>
    <t xml:space="preserve">ERG26</t>
  </si>
  <si>
    <t xml:space="preserve">CNAG_04605</t>
  </si>
  <si>
    <t xml:space="preserve">sterol-4alpha-carboxylate 3-dehydrogenase (decarboxylating)</t>
  </si>
  <si>
    <t xml:space="preserve">ERG3</t>
  </si>
  <si>
    <t xml:space="preserve">CNAG_00519</t>
  </si>
  <si>
    <t xml:space="preserve">lathosterol oxidase</t>
  </si>
  <si>
    <t xml:space="preserve">Genes that are present in the AMB-LF treatment and are significantly differentially expressed relative to the AMB only treatment (min 2x change)</t>
  </si>
  <si>
    <t xml:space="preserve">Enriched Biological Processes</t>
  </si>
  <si>
    <t xml:space="preserve">is_tf</t>
  </si>
  <si>
    <t xml:space="preserve">order_peaktime</t>
  </si>
  <si>
    <t xml:space="preserve">scer_orthologs</t>
  </si>
  <si>
    <t xml:space="preserve">scer_ortholog_descriptions</t>
  </si>
  <si>
    <t xml:space="preserve">cellular oxidant detoxification, cellular response to oxidative stress</t>
  </si>
  <si>
    <t xml:space="preserve">Differentially expressed genes are specific to the AMB-LF treatment</t>
  </si>
  <si>
    <t xml:space="preserve">is_AMB_LF_specific</t>
  </si>
  <si>
    <t xml:space="preserve">CNAG_03214</t>
  </si>
  <si>
    <t xml:space="preserve">tRNA (uracil-O(2)-)-methyltransferase</t>
  </si>
  <si>
    <t xml:space="preserve">D2</t>
  </si>
  <si>
    <t xml:space="preserve">J9VV36</t>
  </si>
  <si>
    <t xml:space="preserve">tRNA (Uracil-O(2)-)-methyltransferase</t>
  </si>
  <si>
    <t xml:space="preserve">TRM44_GIBZ|EtRNA (uracil-O(2)-)-methyltransferase OS=Gibberella zeae (strain PH-1 / ATCC MYA-4620 / FGSC 9075 / NRRL 31084) OX=229533 GN=TRM44 PE=3 SV=1</t>
  </si>
  <si>
    <t xml:space="preserve">TRM44</t>
  </si>
  <si>
    <t xml:space="preserve">tRNA (uracil-O(2)-)-methyltransferase (EC 2.1.1.211) (tRNA(Ser) (uridine(44)-2'-O)-methyltransferase) (tRNA Um(44) 2'-O-methyltransferase)</t>
  </si>
  <si>
    <t xml:space="preserve">Ubiquitin domain-containing protein DSK2</t>
  </si>
  <si>
    <t xml:space="preserve">Actin regulation, autophagy of mitochondrion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</si>
</sst>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2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C55A11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2"/>
      <color rgb="FF4472C4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O50" activeCellId="0" sqref="A48:O50"/>
    </sheetView>
  </sheetViews>
  <sheetFormatPr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1" width="22.75"/>
    <col collapsed="false" customWidth="true" hidden="false" outlineLevel="0" max="3" min="3" style="1" width="14"/>
    <col collapsed="false" customWidth="true" hidden="false" outlineLevel="0" max="4" min="4" style="0" width="14"/>
    <col collapsed="false" customWidth="true" hidden="false" outlineLevel="0" max="5" min="5" style="0" width="12.75"/>
    <col collapsed="false" customWidth="true" hidden="false" outlineLevel="0" max="6" min="6" style="0" width="10.5"/>
    <col collapsed="false" customWidth="true" hidden="false" outlineLevel="0" max="7" min="7" style="0" width="47.75"/>
    <col collapsed="false" customWidth="true" hidden="false" outlineLevel="0" max="1025" min="8" style="0" width="10.5"/>
  </cols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5" hidden="false" customHeight="false" outlineLevel="0" collapsed="false">
      <c r="A2" s="2" t="s">
        <v>26</v>
      </c>
      <c r="B2" s="1" t="s">
        <v>27</v>
      </c>
      <c r="E2" s="2" t="s">
        <v>28</v>
      </c>
      <c r="F2" s="2" t="s">
        <v>29</v>
      </c>
      <c r="G2" s="2"/>
      <c r="H2" s="2" t="n">
        <v>40</v>
      </c>
      <c r="I2" s="2" t="s">
        <v>30</v>
      </c>
      <c r="J2" s="2"/>
      <c r="K2" s="2" t="n">
        <v>2.45850957058158</v>
      </c>
      <c r="L2" s="2" t="n">
        <v>0.0332004285727457</v>
      </c>
      <c r="M2" s="2" t="n">
        <v>0.0156480542779624</v>
      </c>
      <c r="N2" s="2" t="n">
        <v>0.986908102166948</v>
      </c>
      <c r="O2" s="2" t="n">
        <v>2.44286151630362</v>
      </c>
      <c r="P2" s="2"/>
      <c r="Q2" s="2" t="s">
        <v>27</v>
      </c>
      <c r="R2" s="2" t="s">
        <v>31</v>
      </c>
      <c r="S2" s="2" t="s">
        <v>27</v>
      </c>
      <c r="T2" s="2" t="s">
        <v>32</v>
      </c>
      <c r="U2" s="2" t="s">
        <v>32</v>
      </c>
      <c r="V2" s="2" t="s">
        <v>32</v>
      </c>
      <c r="W2" s="2" t="s">
        <v>32</v>
      </c>
      <c r="X2" s="2" t="s">
        <v>32</v>
      </c>
      <c r="Y2" s="2" t="s">
        <v>32</v>
      </c>
      <c r="Z2" s="2" t="s">
        <v>32</v>
      </c>
    </row>
    <row r="3" customFormat="false" ht="15" hidden="false" customHeight="false" outlineLevel="0" collapsed="false">
      <c r="A3" s="2" t="s">
        <v>33</v>
      </c>
      <c r="B3" s="1" t="s">
        <v>34</v>
      </c>
      <c r="C3" s="4" t="s">
        <v>35</v>
      </c>
      <c r="E3" s="2" t="s">
        <v>36</v>
      </c>
      <c r="F3" s="2" t="s">
        <v>37</v>
      </c>
      <c r="G3" s="2" t="s">
        <v>38</v>
      </c>
      <c r="H3" s="2" t="n">
        <v>24</v>
      </c>
      <c r="I3" s="2" t="s">
        <v>39</v>
      </c>
      <c r="J3" s="2"/>
      <c r="K3" s="2" t="n">
        <v>3.14574791827967</v>
      </c>
      <c r="L3" s="2" t="n">
        <v>0.00043271445898224</v>
      </c>
      <c r="M3" s="2" t="n">
        <v>1.00526413586611</v>
      </c>
      <c r="N3" s="2" t="n">
        <v>0.0304527035436054</v>
      </c>
      <c r="O3" s="2" t="n">
        <v>2.14048378241356</v>
      </c>
      <c r="P3" s="2"/>
      <c r="Q3" s="2" t="s">
        <v>38</v>
      </c>
      <c r="R3" s="2" t="s">
        <v>40</v>
      </c>
      <c r="S3" s="2" t="s">
        <v>38</v>
      </c>
      <c r="T3" s="2" t="s">
        <v>41</v>
      </c>
      <c r="U3" s="2" t="s">
        <v>32</v>
      </c>
      <c r="V3" s="2" t="s">
        <v>32</v>
      </c>
      <c r="W3" s="2" t="s">
        <v>32</v>
      </c>
      <c r="X3" s="2" t="n">
        <v>1059</v>
      </c>
      <c r="Y3" s="2" t="s">
        <v>42</v>
      </c>
      <c r="Z3" s="2" t="s">
        <v>43</v>
      </c>
    </row>
    <row r="4" customFormat="false" ht="15" hidden="false" customHeight="false" outlineLevel="0" collapsed="false">
      <c r="A4" s="2" t="s">
        <v>26</v>
      </c>
      <c r="B4" s="1" t="s">
        <v>27</v>
      </c>
      <c r="E4" s="0" t="s">
        <v>44</v>
      </c>
      <c r="F4" s="0" t="s">
        <v>45</v>
      </c>
      <c r="G4" s="0" t="s">
        <v>27</v>
      </c>
      <c r="H4" s="0" t="n">
        <v>35</v>
      </c>
      <c r="I4" s="0" t="s">
        <v>46</v>
      </c>
      <c r="K4" s="0" t="n">
        <v>2.68075971586165</v>
      </c>
      <c r="L4" s="0" t="n">
        <v>0.00099542381179762</v>
      </c>
      <c r="M4" s="0" t="n">
        <v>0.69187636840339</v>
      </c>
      <c r="N4" s="0" t="n">
        <v>0.118635379287944</v>
      </c>
      <c r="O4" s="0" t="n">
        <v>1.98888334745826</v>
      </c>
      <c r="P4" s="0" t="n">
        <v>1</v>
      </c>
      <c r="Q4" s="0" t="s">
        <v>27</v>
      </c>
      <c r="R4" s="0" t="s">
        <v>31</v>
      </c>
      <c r="S4" s="0" t="s">
        <v>27</v>
      </c>
      <c r="T4" s="0" t="s">
        <v>32</v>
      </c>
      <c r="U4" s="0" t="s">
        <v>32</v>
      </c>
      <c r="V4" s="0" t="s">
        <v>32</v>
      </c>
      <c r="W4" s="0" t="s">
        <v>32</v>
      </c>
      <c r="X4" s="0" t="s">
        <v>32</v>
      </c>
      <c r="Y4" s="0" t="s">
        <v>32</v>
      </c>
      <c r="Z4" s="0" t="s">
        <v>32</v>
      </c>
    </row>
    <row r="5" customFormat="false" ht="15" hidden="false" customHeight="false" outlineLevel="0" collapsed="false">
      <c r="A5" s="2" t="s">
        <v>26</v>
      </c>
      <c r="B5" s="1" t="s">
        <v>27</v>
      </c>
      <c r="E5" s="0" t="s">
        <v>47</v>
      </c>
      <c r="F5" s="0" t="s">
        <v>48</v>
      </c>
      <c r="G5" s="0" t="s">
        <v>27</v>
      </c>
      <c r="H5" s="0" t="n">
        <v>30</v>
      </c>
      <c r="I5" s="0" t="s">
        <v>49</v>
      </c>
      <c r="K5" s="0" t="n">
        <v>2.42630977680748</v>
      </c>
      <c r="L5" s="0" t="n">
        <v>0.00182061701853213</v>
      </c>
      <c r="M5" s="0" t="n">
        <v>0.757112050859212</v>
      </c>
      <c r="N5" s="0" t="n">
        <v>0.0939795118560231</v>
      </c>
      <c r="O5" s="0" t="n">
        <v>1.66919772594827</v>
      </c>
      <c r="P5" s="0" t="n">
        <v>1</v>
      </c>
      <c r="Q5" s="0" t="s">
        <v>27</v>
      </c>
      <c r="R5" s="0" t="s">
        <v>31</v>
      </c>
      <c r="S5" s="0" t="s">
        <v>27</v>
      </c>
      <c r="T5" s="0" t="s">
        <v>32</v>
      </c>
      <c r="U5" s="0" t="s">
        <v>32</v>
      </c>
      <c r="V5" s="0" t="s">
        <v>32</v>
      </c>
      <c r="W5" s="0" t="s">
        <v>32</v>
      </c>
      <c r="X5" s="0" t="s">
        <v>32</v>
      </c>
      <c r="Y5" s="0" t="s">
        <v>32</v>
      </c>
      <c r="Z5" s="0" t="s">
        <v>32</v>
      </c>
    </row>
    <row r="6" customFormat="false" ht="15" hidden="false" customHeight="false" outlineLevel="0" collapsed="false">
      <c r="A6" s="2" t="s">
        <v>26</v>
      </c>
      <c r="B6" s="1" t="s">
        <v>34</v>
      </c>
      <c r="C6" s="4" t="s">
        <v>35</v>
      </c>
      <c r="E6" s="2" t="s">
        <v>50</v>
      </c>
      <c r="F6" s="2" t="s">
        <v>51</v>
      </c>
      <c r="G6" s="2" t="s">
        <v>52</v>
      </c>
      <c r="H6" s="2" t="n">
        <v>40</v>
      </c>
      <c r="I6" s="2" t="s">
        <v>53</v>
      </c>
      <c r="K6" s="2" t="n">
        <v>1.83478596148823</v>
      </c>
      <c r="L6" s="2" t="n">
        <v>0.00016801549034406</v>
      </c>
      <c r="M6" s="2" t="n">
        <v>0.329472783019565</v>
      </c>
      <c r="N6" s="2" t="n">
        <v>0.121106008178576</v>
      </c>
      <c r="O6" s="2" t="n">
        <v>1.50531317846867</v>
      </c>
      <c r="P6" s="2"/>
      <c r="Q6" s="2" t="s">
        <v>52</v>
      </c>
      <c r="R6" s="2" t="s">
        <v>52</v>
      </c>
      <c r="S6" s="2" t="s">
        <v>52</v>
      </c>
      <c r="T6" s="2" t="s">
        <v>54</v>
      </c>
      <c r="U6" s="2" t="s">
        <v>32</v>
      </c>
      <c r="V6" s="2" t="s">
        <v>32</v>
      </c>
      <c r="W6" s="2" t="s">
        <v>32</v>
      </c>
      <c r="X6" s="2" t="s">
        <v>32</v>
      </c>
      <c r="Y6" s="2" t="s">
        <v>32</v>
      </c>
      <c r="Z6" s="2" t="s">
        <v>32</v>
      </c>
    </row>
    <row r="7" customFormat="false" ht="15" hidden="false" customHeight="false" outlineLevel="0" collapsed="false">
      <c r="A7" s="2" t="s">
        <v>33</v>
      </c>
      <c r="B7" s="1" t="s">
        <v>27</v>
      </c>
      <c r="E7" s="2" t="s">
        <v>55</v>
      </c>
      <c r="F7" s="2" t="s">
        <v>56</v>
      </c>
      <c r="G7" s="2" t="s">
        <v>57</v>
      </c>
      <c r="H7" s="2" t="n">
        <v>22</v>
      </c>
      <c r="I7" s="2" t="s">
        <v>58</v>
      </c>
      <c r="J7" s="2"/>
      <c r="K7" s="2" t="n">
        <v>4.20239501751863</v>
      </c>
      <c r="L7" s="2" t="n">
        <v>0.00218158609084575</v>
      </c>
      <c r="M7" s="2" t="n">
        <v>2.77384970952607</v>
      </c>
      <c r="N7" s="2" t="n">
        <v>0.00823360122882002</v>
      </c>
      <c r="O7" s="2" t="n">
        <v>1.42854530799256</v>
      </c>
      <c r="P7" s="2"/>
      <c r="Q7" s="2" t="s">
        <v>27</v>
      </c>
      <c r="R7" s="2" t="s">
        <v>59</v>
      </c>
      <c r="S7" s="2" t="s">
        <v>27</v>
      </c>
      <c r="T7" s="2" t="s">
        <v>32</v>
      </c>
      <c r="U7" s="2" t="s">
        <v>32</v>
      </c>
      <c r="V7" s="2" t="s">
        <v>32</v>
      </c>
      <c r="W7" s="2" t="s">
        <v>32</v>
      </c>
      <c r="X7" s="2" t="s">
        <v>32</v>
      </c>
      <c r="Y7" s="2" t="s">
        <v>32</v>
      </c>
      <c r="Z7" s="2" t="s">
        <v>32</v>
      </c>
    </row>
    <row r="8" customFormat="false" ht="15" hidden="false" customHeight="false" outlineLevel="0" collapsed="false">
      <c r="A8" s="2" t="s">
        <v>33</v>
      </c>
      <c r="B8" s="1" t="s">
        <v>27</v>
      </c>
      <c r="E8" s="2" t="s">
        <v>60</v>
      </c>
      <c r="F8" s="2" t="s">
        <v>61</v>
      </c>
      <c r="G8" s="2"/>
      <c r="H8" s="2" t="n">
        <v>33</v>
      </c>
      <c r="I8" s="2" t="s">
        <v>58</v>
      </c>
      <c r="J8" s="2"/>
      <c r="K8" s="2" t="n">
        <v>4.34100205606641</v>
      </c>
      <c r="L8" s="2" t="n">
        <v>0.00083129368347882</v>
      </c>
      <c r="M8" s="2" t="n">
        <v>3.01127067846363</v>
      </c>
      <c r="N8" s="2" t="n">
        <v>0.00242189729223589</v>
      </c>
      <c r="O8" s="2" t="n">
        <v>1.32973137760278</v>
      </c>
      <c r="P8" s="2"/>
      <c r="Q8" s="2" t="s">
        <v>27</v>
      </c>
      <c r="R8" s="2" t="s">
        <v>31</v>
      </c>
      <c r="S8" s="2" t="s">
        <v>62</v>
      </c>
      <c r="T8" s="2" t="s">
        <v>32</v>
      </c>
      <c r="U8" s="2" t="s">
        <v>32</v>
      </c>
      <c r="V8" s="2" t="s">
        <v>32</v>
      </c>
      <c r="W8" s="2" t="s">
        <v>32</v>
      </c>
      <c r="X8" s="2" t="s">
        <v>32</v>
      </c>
      <c r="Y8" s="2" t="s">
        <v>32</v>
      </c>
      <c r="Z8" s="2" t="s">
        <v>32</v>
      </c>
    </row>
    <row r="9" customFormat="false" ht="15" hidden="false" customHeight="false" outlineLevel="0" collapsed="false">
      <c r="A9" s="2" t="s">
        <v>33</v>
      </c>
      <c r="B9" s="1" t="s">
        <v>34</v>
      </c>
      <c r="C9" s="4" t="s">
        <v>35</v>
      </c>
      <c r="E9" s="2" t="s">
        <v>63</v>
      </c>
      <c r="F9" s="2" t="s">
        <v>64</v>
      </c>
      <c r="G9" s="2" t="s">
        <v>65</v>
      </c>
      <c r="H9" s="2" t="n">
        <v>22</v>
      </c>
      <c r="I9" s="2" t="s">
        <v>66</v>
      </c>
      <c r="J9" s="2"/>
      <c r="K9" s="2" t="n">
        <v>5.10450274350436</v>
      </c>
      <c r="L9" s="2" t="n">
        <v>0.00054538122904388</v>
      </c>
      <c r="M9" s="2" t="n">
        <v>3.85747801211418</v>
      </c>
      <c r="N9" s="2" t="n">
        <v>0.00120805194391379</v>
      </c>
      <c r="O9" s="2" t="n">
        <v>1.24702473139018</v>
      </c>
      <c r="P9" s="2"/>
      <c r="Q9" s="2" t="s">
        <v>65</v>
      </c>
      <c r="R9" s="2" t="s">
        <v>67</v>
      </c>
      <c r="S9" s="2" t="s">
        <v>65</v>
      </c>
      <c r="T9" s="2" t="s">
        <v>68</v>
      </c>
      <c r="U9" s="2" t="s">
        <v>32</v>
      </c>
      <c r="V9" s="2" t="s">
        <v>32</v>
      </c>
      <c r="W9" s="2" t="s">
        <v>32</v>
      </c>
      <c r="X9" s="2" t="s">
        <v>32</v>
      </c>
      <c r="Y9" s="2" t="s">
        <v>32</v>
      </c>
      <c r="Z9" s="2" t="s">
        <v>32</v>
      </c>
    </row>
    <row r="10" customFormat="false" ht="15" hidden="false" customHeight="false" outlineLevel="0" collapsed="false">
      <c r="A10" s="2" t="s">
        <v>33</v>
      </c>
      <c r="B10" s="1" t="s">
        <v>27</v>
      </c>
      <c r="E10" s="2" t="s">
        <v>69</v>
      </c>
      <c r="F10" s="2" t="s">
        <v>70</v>
      </c>
      <c r="G10" s="2"/>
      <c r="H10" s="2" t="n">
        <v>24</v>
      </c>
      <c r="I10" s="2" t="s">
        <v>71</v>
      </c>
      <c r="J10" s="2"/>
      <c r="K10" s="2" t="n">
        <v>4.62017616848896</v>
      </c>
      <c r="L10" s="2" t="n">
        <v>0.00087359473203803</v>
      </c>
      <c r="M10" s="2" t="n">
        <v>3.40264393344567</v>
      </c>
      <c r="N10" s="2" t="n">
        <v>0.00203513572079638</v>
      </c>
      <c r="O10" s="2" t="n">
        <v>1.21753223504329</v>
      </c>
      <c r="P10" s="2"/>
      <c r="Q10" s="2" t="s">
        <v>27</v>
      </c>
      <c r="R10" s="2" t="s">
        <v>31</v>
      </c>
      <c r="S10" s="2" t="s">
        <v>62</v>
      </c>
      <c r="T10" s="2" t="s">
        <v>32</v>
      </c>
      <c r="U10" s="2" t="s">
        <v>32</v>
      </c>
      <c r="V10" s="2" t="s">
        <v>32</v>
      </c>
      <c r="W10" s="2" t="s">
        <v>32</v>
      </c>
      <c r="X10" s="2" t="s">
        <v>32</v>
      </c>
      <c r="Y10" s="2" t="s">
        <v>32</v>
      </c>
      <c r="Z10" s="2" t="s">
        <v>32</v>
      </c>
    </row>
    <row r="11" customFormat="false" ht="15" hidden="false" customHeight="false" outlineLevel="0" collapsed="false">
      <c r="A11" s="2" t="s">
        <v>33</v>
      </c>
      <c r="B11" s="1" t="s">
        <v>27</v>
      </c>
      <c r="E11" s="2" t="s">
        <v>72</v>
      </c>
      <c r="F11" s="2" t="s">
        <v>73</v>
      </c>
      <c r="G11" s="2"/>
      <c r="H11" s="2" t="n">
        <v>23</v>
      </c>
      <c r="I11" s="2" t="s">
        <v>74</v>
      </c>
      <c r="J11" s="2"/>
      <c r="K11" s="2" t="n">
        <v>3.53386899898479</v>
      </c>
      <c r="L11" s="2" t="n">
        <v>0.00235911700393037</v>
      </c>
      <c r="M11" s="2" t="n">
        <v>2.42648986679888</v>
      </c>
      <c r="N11" s="2" t="n">
        <v>0.00718987274582103</v>
      </c>
      <c r="O11" s="2" t="n">
        <v>1.10737913218591</v>
      </c>
      <c r="P11" s="2"/>
      <c r="Q11" s="2" t="s">
        <v>27</v>
      </c>
      <c r="R11" s="2" t="s">
        <v>31</v>
      </c>
      <c r="S11" s="2" t="s">
        <v>27</v>
      </c>
      <c r="T11" s="2" t="s">
        <v>32</v>
      </c>
      <c r="U11" s="2" t="s">
        <v>32</v>
      </c>
      <c r="V11" s="2" t="s">
        <v>32</v>
      </c>
      <c r="W11" s="2" t="s">
        <v>32</v>
      </c>
      <c r="X11" s="2" t="s">
        <v>32</v>
      </c>
      <c r="Y11" s="2" t="s">
        <v>32</v>
      </c>
      <c r="Z11" s="2" t="s">
        <v>32</v>
      </c>
    </row>
    <row r="12" customFormat="false" ht="15" hidden="false" customHeight="false" outlineLevel="0" collapsed="false">
      <c r="A12" s="2" t="s">
        <v>33</v>
      </c>
      <c r="B12" s="1" t="s">
        <v>27</v>
      </c>
      <c r="E12" s="2" t="s">
        <v>75</v>
      </c>
      <c r="F12" s="2" t="s">
        <v>76</v>
      </c>
      <c r="G12" s="2"/>
      <c r="H12" s="2" t="n">
        <v>35</v>
      </c>
      <c r="I12" s="2" t="s">
        <v>77</v>
      </c>
      <c r="J12" s="2"/>
      <c r="K12" s="2" t="n">
        <v>4.83114119130142</v>
      </c>
      <c r="L12" s="2" t="n">
        <v>0.00292844758855274</v>
      </c>
      <c r="M12" s="2" t="n">
        <v>3.75409220752275</v>
      </c>
      <c r="N12" s="2" t="n">
        <v>0.00578017264033069</v>
      </c>
      <c r="O12" s="2" t="n">
        <v>1.07704898377867</v>
      </c>
      <c r="P12" s="2"/>
      <c r="Q12" s="2" t="s">
        <v>27</v>
      </c>
      <c r="R12" s="2" t="s">
        <v>31</v>
      </c>
      <c r="S12" s="2" t="s">
        <v>78</v>
      </c>
      <c r="T12" s="2" t="s">
        <v>32</v>
      </c>
      <c r="U12" s="2" t="s">
        <v>32</v>
      </c>
      <c r="V12" s="2" t="s">
        <v>32</v>
      </c>
      <c r="W12" s="2" t="s">
        <v>32</v>
      </c>
      <c r="X12" s="2" t="s">
        <v>32</v>
      </c>
      <c r="Y12" s="2" t="s">
        <v>32</v>
      </c>
      <c r="Z12" s="2" t="s">
        <v>32</v>
      </c>
    </row>
    <row r="13" customFormat="false" ht="15" hidden="false" customHeight="false" outlineLevel="0" collapsed="false">
      <c r="A13" s="2" t="s">
        <v>33</v>
      </c>
      <c r="B13" s="1" t="s">
        <v>27</v>
      </c>
      <c r="E13" s="2" t="s">
        <v>79</v>
      </c>
      <c r="F13" s="2" t="s">
        <v>80</v>
      </c>
      <c r="G13" s="2" t="s">
        <v>81</v>
      </c>
      <c r="H13" s="2" t="n">
        <v>37</v>
      </c>
      <c r="I13" s="2" t="s">
        <v>82</v>
      </c>
      <c r="J13" s="2"/>
      <c r="K13" s="2" t="n">
        <v>2.77487556436484</v>
      </c>
      <c r="L13" s="2" t="n">
        <v>0.00131605624545119</v>
      </c>
      <c r="M13" s="2" t="n">
        <v>1.73535469231201</v>
      </c>
      <c r="N13" s="2" t="n">
        <v>0.00613862908836554</v>
      </c>
      <c r="O13" s="2" t="n">
        <v>1.03952087205283</v>
      </c>
      <c r="P13" s="2"/>
      <c r="Q13" s="2" t="s">
        <v>27</v>
      </c>
      <c r="R13" s="2" t="s">
        <v>31</v>
      </c>
      <c r="S13" s="2" t="s">
        <v>62</v>
      </c>
      <c r="T13" s="2" t="s">
        <v>83</v>
      </c>
      <c r="U13" s="2" t="s">
        <v>32</v>
      </c>
      <c r="V13" s="2" t="s">
        <v>32</v>
      </c>
      <c r="W13" s="2" t="s">
        <v>32</v>
      </c>
      <c r="X13" s="2" t="s">
        <v>32</v>
      </c>
      <c r="Y13" s="2" t="s">
        <v>32</v>
      </c>
      <c r="Z13" s="2" t="s">
        <v>32</v>
      </c>
    </row>
    <row r="14" customFormat="false" ht="15" hidden="false" customHeight="false" outlineLevel="0" collapsed="false">
      <c r="A14" s="0" t="s">
        <v>84</v>
      </c>
      <c r="B14" s="1" t="s">
        <v>34</v>
      </c>
      <c r="C14" s="4" t="s">
        <v>85</v>
      </c>
      <c r="E14" s="0" t="s">
        <v>86</v>
      </c>
      <c r="F14" s="0" t="s">
        <v>87</v>
      </c>
      <c r="G14" s="0" t="s">
        <v>88</v>
      </c>
      <c r="H14" s="0" t="n">
        <v>37</v>
      </c>
      <c r="I14" s="0" t="s">
        <v>89</v>
      </c>
      <c r="K14" s="0" t="n">
        <v>0.916117182180154</v>
      </c>
      <c r="L14" s="0" t="n">
        <v>0.00124440555195212</v>
      </c>
      <c r="M14" s="0" t="n">
        <v>-0.0998424435849341</v>
      </c>
      <c r="N14" s="0" t="n">
        <v>0.545694112977929</v>
      </c>
      <c r="O14" s="0" t="n">
        <v>1.01595962576509</v>
      </c>
      <c r="P14" s="0" t="n">
        <v>1</v>
      </c>
      <c r="Q14" s="0" t="s">
        <v>88</v>
      </c>
      <c r="R14" s="0" t="s">
        <v>90</v>
      </c>
      <c r="S14" s="0" t="s">
        <v>88</v>
      </c>
      <c r="T14" s="0" t="s">
        <v>91</v>
      </c>
      <c r="U14" s="0" t="s">
        <v>32</v>
      </c>
      <c r="V14" s="0" t="s">
        <v>32</v>
      </c>
      <c r="W14" s="0" t="s">
        <v>32</v>
      </c>
      <c r="X14" s="0" t="s">
        <v>32</v>
      </c>
      <c r="Y14" s="0" t="s">
        <v>92</v>
      </c>
      <c r="Z14" s="0" t="s">
        <v>93</v>
      </c>
    </row>
    <row r="15" customFormat="false" ht="15" hidden="false" customHeight="false" outlineLevel="0" collapsed="false">
      <c r="A15" s="0" t="s">
        <v>94</v>
      </c>
      <c r="B15" s="1" t="s">
        <v>27</v>
      </c>
      <c r="D15" s="2"/>
      <c r="E15" s="2" t="s">
        <v>95</v>
      </c>
      <c r="F15" s="2" t="s">
        <v>96</v>
      </c>
      <c r="G15" s="2" t="s">
        <v>97</v>
      </c>
      <c r="H15" s="2" t="n">
        <v>40</v>
      </c>
      <c r="I15" s="2" t="s">
        <v>98</v>
      </c>
      <c r="J15" s="2" t="s">
        <v>99</v>
      </c>
      <c r="K15" s="2" t="n">
        <v>0.553162246937552</v>
      </c>
      <c r="L15" s="2" t="n">
        <v>0.0176355915895281</v>
      </c>
      <c r="M15" s="2" t="n">
        <v>-0.36916683311103</v>
      </c>
      <c r="N15" s="2" t="n">
        <v>0.0555673166373756</v>
      </c>
      <c r="O15" s="2" t="n">
        <v>0.922329080048582</v>
      </c>
      <c r="P15" s="2" t="n">
        <v>1</v>
      </c>
      <c r="Q15" s="2" t="s">
        <v>27</v>
      </c>
      <c r="R15" s="2" t="s">
        <v>31</v>
      </c>
      <c r="S15" s="2" t="s">
        <v>27</v>
      </c>
      <c r="T15" s="2" t="s">
        <v>100</v>
      </c>
      <c r="U15" s="2" t="s">
        <v>32</v>
      </c>
      <c r="V15" s="2" t="s">
        <v>32</v>
      </c>
      <c r="W15" s="2" t="s">
        <v>32</v>
      </c>
      <c r="X15" s="2" t="s">
        <v>32</v>
      </c>
      <c r="Y15" s="2" t="s">
        <v>101</v>
      </c>
      <c r="Z15" s="2" t="s">
        <v>102</v>
      </c>
    </row>
    <row r="16" customFormat="false" ht="15" hidden="false" customHeight="false" outlineLevel="0" collapsed="false">
      <c r="A16" s="0" t="s">
        <v>103</v>
      </c>
      <c r="B16" s="1" t="s">
        <v>27</v>
      </c>
      <c r="E16" s="0" t="s">
        <v>104</v>
      </c>
      <c r="F16" s="0" t="s">
        <v>105</v>
      </c>
      <c r="G16" s="0" t="s">
        <v>27</v>
      </c>
      <c r="H16" s="0" t="n">
        <v>36</v>
      </c>
      <c r="I16" s="0" t="s">
        <v>106</v>
      </c>
      <c r="K16" s="0" t="n">
        <v>1.10016296607056</v>
      </c>
      <c r="L16" s="0" t="n">
        <v>0.0370362755146127</v>
      </c>
      <c r="M16" s="0" t="n">
        <v>0.183386029716424</v>
      </c>
      <c r="N16" s="0" t="n">
        <v>0.656943774218477</v>
      </c>
      <c r="O16" s="0" t="n">
        <v>0.916776936354136</v>
      </c>
      <c r="P16" s="0" t="n">
        <v>1</v>
      </c>
      <c r="Q16" s="0" t="s">
        <v>27</v>
      </c>
      <c r="R16" s="0" t="s">
        <v>31</v>
      </c>
      <c r="S16" s="0" t="s">
        <v>27</v>
      </c>
      <c r="T16" s="0" t="s">
        <v>32</v>
      </c>
      <c r="U16" s="0" t="s">
        <v>32</v>
      </c>
      <c r="V16" s="0" t="s">
        <v>32</v>
      </c>
      <c r="W16" s="0" t="s">
        <v>32</v>
      </c>
      <c r="X16" s="0" t="s">
        <v>32</v>
      </c>
      <c r="Y16" s="0" t="s">
        <v>32</v>
      </c>
      <c r="Z16" s="0" t="s">
        <v>32</v>
      </c>
    </row>
    <row r="17" customFormat="false" ht="15" hidden="false" customHeight="false" outlineLevel="0" collapsed="false">
      <c r="A17" s="0" t="s">
        <v>94</v>
      </c>
      <c r="B17" s="1" t="s">
        <v>27</v>
      </c>
      <c r="D17" s="2"/>
      <c r="E17" s="2" t="s">
        <v>107</v>
      </c>
      <c r="F17" s="2" t="s">
        <v>108</v>
      </c>
      <c r="G17" s="2" t="s">
        <v>109</v>
      </c>
      <c r="H17" s="2" t="n">
        <v>27</v>
      </c>
      <c r="I17" s="2" t="s">
        <v>110</v>
      </c>
      <c r="J17" s="2" t="s">
        <v>111</v>
      </c>
      <c r="K17" s="2" t="n">
        <v>1.16397281205043</v>
      </c>
      <c r="L17" s="2" t="n">
        <v>0.00275778720261312</v>
      </c>
      <c r="M17" s="2" t="n">
        <v>0.45566593063732</v>
      </c>
      <c r="N17" s="2" t="n">
        <v>0.0814676266030207</v>
      </c>
      <c r="O17" s="2" t="n">
        <v>0.70830688141311</v>
      </c>
      <c r="P17" s="2" t="n">
        <v>1</v>
      </c>
      <c r="Q17" s="2" t="s">
        <v>27</v>
      </c>
      <c r="R17" s="2" t="s">
        <v>31</v>
      </c>
      <c r="S17" s="2" t="s">
        <v>27</v>
      </c>
      <c r="T17" s="2" t="s">
        <v>112</v>
      </c>
      <c r="U17" s="2" t="s">
        <v>32</v>
      </c>
      <c r="V17" s="2" t="s">
        <v>32</v>
      </c>
      <c r="W17" s="2" t="s">
        <v>32</v>
      </c>
      <c r="X17" s="2" t="s">
        <v>32</v>
      </c>
      <c r="Y17" s="2" t="s">
        <v>32</v>
      </c>
      <c r="Z17" s="2" t="s">
        <v>32</v>
      </c>
    </row>
    <row r="18" customFormat="false" ht="15" hidden="false" customHeight="false" outlineLevel="0" collapsed="false">
      <c r="A18" s="0" t="s">
        <v>94</v>
      </c>
      <c r="B18" s="1" t="s">
        <v>34</v>
      </c>
      <c r="C18" s="4" t="s">
        <v>85</v>
      </c>
      <c r="D18" s="2"/>
      <c r="E18" s="2" t="s">
        <v>113</v>
      </c>
      <c r="F18" s="2" t="s">
        <v>114</v>
      </c>
      <c r="G18" s="2" t="s">
        <v>115</v>
      </c>
      <c r="H18" s="2" t="n">
        <v>28</v>
      </c>
      <c r="I18" s="2" t="s">
        <v>116</v>
      </c>
      <c r="J18" s="2" t="s">
        <v>111</v>
      </c>
      <c r="K18" s="2" t="n">
        <v>0.895953369954492</v>
      </c>
      <c r="L18" s="2" t="n">
        <v>0.0171421499343576</v>
      </c>
      <c r="M18" s="2" t="n">
        <v>0.210024576942053</v>
      </c>
      <c r="N18" s="2" t="n">
        <v>0.462588699379328</v>
      </c>
      <c r="O18" s="2" t="n">
        <v>0.685928793012439</v>
      </c>
      <c r="P18" s="2" t="n">
        <v>1</v>
      </c>
      <c r="Q18" s="2" t="s">
        <v>115</v>
      </c>
      <c r="R18" s="2" t="s">
        <v>117</v>
      </c>
      <c r="S18" s="2" t="s">
        <v>115</v>
      </c>
      <c r="T18" s="2" t="s">
        <v>118</v>
      </c>
      <c r="U18" s="2" t="s">
        <v>32</v>
      </c>
      <c r="V18" s="2" t="s">
        <v>32</v>
      </c>
      <c r="W18" s="2" t="s">
        <v>32</v>
      </c>
      <c r="X18" s="2" t="s">
        <v>32</v>
      </c>
      <c r="Y18" s="2" t="s">
        <v>119</v>
      </c>
      <c r="Z18" s="2" t="s">
        <v>120</v>
      </c>
    </row>
    <row r="19" customFormat="false" ht="15" hidden="false" customHeight="false" outlineLevel="0" collapsed="false">
      <c r="A19" s="0" t="s">
        <v>103</v>
      </c>
      <c r="B19" s="1" t="s">
        <v>27</v>
      </c>
      <c r="E19" s="0" t="s">
        <v>121</v>
      </c>
      <c r="F19" s="0" t="s">
        <v>122</v>
      </c>
      <c r="G19" s="0" t="s">
        <v>27</v>
      </c>
      <c r="H19" s="0" t="n">
        <v>33</v>
      </c>
      <c r="I19" s="0" t="s">
        <v>123</v>
      </c>
      <c r="K19" s="0" t="n">
        <v>0.995303114446934</v>
      </c>
      <c r="L19" s="0" t="n">
        <v>0.0114235955903291</v>
      </c>
      <c r="M19" s="0" t="n">
        <v>0.42909286364221</v>
      </c>
      <c r="N19" s="0" t="n">
        <v>0.153046354942861</v>
      </c>
      <c r="O19" s="0" t="n">
        <v>0.566210250804724</v>
      </c>
      <c r="P19" s="0" t="n">
        <v>1</v>
      </c>
      <c r="Q19" s="0" t="s">
        <v>27</v>
      </c>
      <c r="R19" s="0" t="s">
        <v>31</v>
      </c>
      <c r="S19" s="0" t="s">
        <v>27</v>
      </c>
      <c r="T19" s="0" t="s">
        <v>32</v>
      </c>
      <c r="U19" s="0" t="s">
        <v>32</v>
      </c>
      <c r="V19" s="0" t="s">
        <v>32</v>
      </c>
      <c r="W19" s="0" t="s">
        <v>32</v>
      </c>
      <c r="X19" s="0" t="s">
        <v>32</v>
      </c>
      <c r="Y19" s="0" t="s">
        <v>32</v>
      </c>
      <c r="Z19" s="0" t="s">
        <v>32</v>
      </c>
    </row>
    <row r="20" customFormat="false" ht="15" hidden="false" customHeight="false" outlineLevel="0" collapsed="false">
      <c r="A20" s="0" t="s">
        <v>124</v>
      </c>
      <c r="B20" s="1" t="s">
        <v>34</v>
      </c>
      <c r="E20" s="0" t="s">
        <v>125</v>
      </c>
      <c r="F20" s="0" t="s">
        <v>126</v>
      </c>
      <c r="G20" s="2" t="s">
        <v>127</v>
      </c>
      <c r="H20" s="0" t="n">
        <v>37</v>
      </c>
      <c r="I20" s="0" t="s">
        <v>128</v>
      </c>
      <c r="K20" s="0" t="n">
        <v>3.23182819796862</v>
      </c>
      <c r="L20" s="0" t="n">
        <v>0.00300399392557491</v>
      </c>
      <c r="M20" s="0" t="n">
        <v>2.69619016813434</v>
      </c>
      <c r="N20" s="0" t="n">
        <v>0.00460824757939239</v>
      </c>
      <c r="O20" s="0" t="n">
        <v>0.53563802983428</v>
      </c>
      <c r="Q20" s="0" t="s">
        <v>27</v>
      </c>
      <c r="R20" s="0" t="s">
        <v>31</v>
      </c>
      <c r="S20" s="0" t="s">
        <v>27</v>
      </c>
      <c r="T20" s="0" t="s">
        <v>129</v>
      </c>
      <c r="U20" s="0" t="s">
        <v>32</v>
      </c>
      <c r="V20" s="0" t="s">
        <v>32</v>
      </c>
      <c r="W20" s="0" t="s">
        <v>32</v>
      </c>
      <c r="X20" s="0" t="s">
        <v>32</v>
      </c>
      <c r="Y20" s="0" t="s">
        <v>32</v>
      </c>
      <c r="Z20" s="0" t="s">
        <v>32</v>
      </c>
    </row>
    <row r="21" customFormat="false" ht="15" hidden="false" customHeight="false" outlineLevel="0" collapsed="false">
      <c r="A21" s="0" t="s">
        <v>94</v>
      </c>
      <c r="B21" s="1" t="s">
        <v>130</v>
      </c>
      <c r="C21" s="4" t="s">
        <v>85</v>
      </c>
      <c r="D21" s="0" t="s">
        <v>131</v>
      </c>
      <c r="E21" s="2" t="s">
        <v>132</v>
      </c>
      <c r="F21" s="2" t="s">
        <v>133</v>
      </c>
      <c r="G21" s="2" t="s">
        <v>134</v>
      </c>
      <c r="H21" s="2" t="n">
        <v>35</v>
      </c>
      <c r="I21" s="2" t="s">
        <v>135</v>
      </c>
      <c r="J21" s="2" t="s">
        <v>134</v>
      </c>
      <c r="K21" s="2" t="n">
        <v>0.511136478991255</v>
      </c>
      <c r="L21" s="2" t="n">
        <v>0.0441742596268048</v>
      </c>
      <c r="M21" s="2" t="n">
        <v>-0.0189694997935852</v>
      </c>
      <c r="N21" s="2" t="n">
        <v>0.930897667004409</v>
      </c>
      <c r="O21" s="2" t="n">
        <v>0.53010597878484</v>
      </c>
      <c r="P21" s="2" t="n">
        <v>1</v>
      </c>
      <c r="Q21" s="2" t="s">
        <v>27</v>
      </c>
      <c r="R21" s="2" t="s">
        <v>31</v>
      </c>
      <c r="S21" s="2" t="s">
        <v>136</v>
      </c>
      <c r="T21" s="2" t="s">
        <v>137</v>
      </c>
      <c r="U21" s="2" t="s">
        <v>32</v>
      </c>
      <c r="V21" s="2" t="s">
        <v>32</v>
      </c>
      <c r="W21" s="2" t="s">
        <v>32</v>
      </c>
      <c r="X21" s="2" t="s">
        <v>32</v>
      </c>
      <c r="Y21" s="2" t="s">
        <v>131</v>
      </c>
      <c r="Z21" s="2" t="s">
        <v>138</v>
      </c>
    </row>
    <row r="22" customFormat="false" ht="15" hidden="false" customHeight="false" outlineLevel="0" collapsed="false">
      <c r="A22" s="0" t="s">
        <v>139</v>
      </c>
      <c r="B22" s="1" t="s">
        <v>34</v>
      </c>
      <c r="C22" s="4" t="s">
        <v>85</v>
      </c>
      <c r="E22" s="0" t="s">
        <v>140</v>
      </c>
      <c r="F22" s="0" t="s">
        <v>141</v>
      </c>
      <c r="G22" s="0" t="s">
        <v>142</v>
      </c>
      <c r="H22" s="0" t="n">
        <v>29</v>
      </c>
      <c r="I22" s="0" t="s">
        <v>143</v>
      </c>
      <c r="K22" s="0" t="n">
        <v>0.493432803057742</v>
      </c>
      <c r="L22" s="0" t="n">
        <v>0.0108897563174305</v>
      </c>
      <c r="M22" s="0" t="n">
        <v>-0.0315073773793168</v>
      </c>
      <c r="N22" s="0" t="n">
        <v>0.830350258614462</v>
      </c>
      <c r="O22" s="0" t="n">
        <v>0.524940180437059</v>
      </c>
      <c r="P22" s="0" t="n">
        <v>1</v>
      </c>
      <c r="Q22" s="0" t="s">
        <v>142</v>
      </c>
      <c r="R22" s="0" t="s">
        <v>144</v>
      </c>
      <c r="S22" s="0" t="s">
        <v>145</v>
      </c>
      <c r="T22" s="0" t="s">
        <v>146</v>
      </c>
      <c r="U22" s="0" t="s">
        <v>32</v>
      </c>
      <c r="V22" s="0" t="s">
        <v>32</v>
      </c>
      <c r="W22" s="0" t="s">
        <v>32</v>
      </c>
      <c r="X22" s="0" t="s">
        <v>32</v>
      </c>
      <c r="Y22" s="0" t="s">
        <v>147</v>
      </c>
      <c r="Z22" s="5" t="s">
        <v>148</v>
      </c>
    </row>
    <row r="23" customFormat="false" ht="15" hidden="false" customHeight="false" outlineLevel="0" collapsed="false">
      <c r="A23" s="0" t="s">
        <v>103</v>
      </c>
      <c r="B23" s="1" t="s">
        <v>27</v>
      </c>
      <c r="E23" s="0" t="s">
        <v>149</v>
      </c>
      <c r="F23" s="0" t="s">
        <v>150</v>
      </c>
      <c r="G23" s="0" t="s">
        <v>27</v>
      </c>
      <c r="H23" s="0" t="n">
        <v>23</v>
      </c>
      <c r="I23" s="0" t="s">
        <v>151</v>
      </c>
      <c r="K23" s="0" t="n">
        <v>1.03515694882614</v>
      </c>
      <c r="L23" s="0" t="n">
        <v>0.0277922462017567</v>
      </c>
      <c r="M23" s="0" t="n">
        <v>0.635354297092021</v>
      </c>
      <c r="N23" s="0" t="n">
        <v>0.110108412731587</v>
      </c>
      <c r="O23" s="0" t="n">
        <v>0.399802651734119</v>
      </c>
      <c r="P23" s="0" t="n">
        <v>1</v>
      </c>
      <c r="Q23" s="0" t="s">
        <v>27</v>
      </c>
      <c r="R23" s="0" t="s">
        <v>31</v>
      </c>
      <c r="S23" s="0" t="s">
        <v>27</v>
      </c>
      <c r="T23" s="0" t="s">
        <v>32</v>
      </c>
      <c r="U23" s="0" t="s">
        <v>32</v>
      </c>
      <c r="V23" s="0" t="s">
        <v>32</v>
      </c>
      <c r="W23" s="0" t="s">
        <v>32</v>
      </c>
      <c r="X23" s="0" t="s">
        <v>32</v>
      </c>
      <c r="Y23" s="0" t="s">
        <v>32</v>
      </c>
      <c r="Z23" s="0" t="s">
        <v>32</v>
      </c>
    </row>
    <row r="24" customFormat="false" ht="15" hidden="false" customHeight="false" outlineLevel="0" collapsed="false">
      <c r="A24" s="0" t="s">
        <v>94</v>
      </c>
      <c r="B24" s="1" t="s">
        <v>27</v>
      </c>
      <c r="D24" s="2"/>
      <c r="E24" s="2" t="s">
        <v>152</v>
      </c>
      <c r="F24" s="2" t="s">
        <v>153</v>
      </c>
      <c r="G24" s="2" t="s">
        <v>111</v>
      </c>
      <c r="H24" s="2" t="n">
        <v>26</v>
      </c>
      <c r="I24" s="2" t="s">
        <v>154</v>
      </c>
      <c r="J24" s="2" t="s">
        <v>111</v>
      </c>
      <c r="K24" s="2" t="n">
        <v>0.491963760403799</v>
      </c>
      <c r="L24" s="2" t="n">
        <v>0.00880932134856924</v>
      </c>
      <c r="M24" s="2" t="n">
        <v>0.106828061163291</v>
      </c>
      <c r="N24" s="2" t="n">
        <v>0.433954094186123</v>
      </c>
      <c r="O24" s="2" t="n">
        <v>0.385135699240508</v>
      </c>
      <c r="P24" s="2" t="n">
        <v>1</v>
      </c>
      <c r="Q24" s="2" t="s">
        <v>27</v>
      </c>
      <c r="R24" s="2" t="s">
        <v>31</v>
      </c>
      <c r="S24" s="2" t="s">
        <v>27</v>
      </c>
      <c r="T24" s="2" t="s">
        <v>32</v>
      </c>
      <c r="U24" s="2" t="s">
        <v>32</v>
      </c>
      <c r="V24" s="2" t="s">
        <v>32</v>
      </c>
      <c r="W24" s="2" t="s">
        <v>32</v>
      </c>
      <c r="X24" s="2" t="s">
        <v>32</v>
      </c>
      <c r="Y24" s="2" t="s">
        <v>32</v>
      </c>
      <c r="Z24" s="2" t="s">
        <v>32</v>
      </c>
    </row>
    <row r="25" customFormat="false" ht="15" hidden="false" customHeight="false" outlineLevel="0" collapsed="false">
      <c r="A25" s="0" t="s">
        <v>124</v>
      </c>
      <c r="B25" s="1" t="s">
        <v>155</v>
      </c>
      <c r="D25" s="0" t="s">
        <v>156</v>
      </c>
      <c r="E25" s="0" t="s">
        <v>157</v>
      </c>
      <c r="F25" s="0" t="s">
        <v>158</v>
      </c>
      <c r="G25" s="0" t="s">
        <v>159</v>
      </c>
      <c r="H25" s="0" t="n">
        <v>34</v>
      </c>
      <c r="I25" s="0" t="s">
        <v>160</v>
      </c>
      <c r="K25" s="0" t="n">
        <v>1.4987892873793</v>
      </c>
      <c r="L25" s="0" t="n">
        <v>0.00708246270720097</v>
      </c>
      <c r="M25" s="0" t="n">
        <v>1.13418255684321</v>
      </c>
      <c r="N25" s="0" t="n">
        <v>0.015667868312687</v>
      </c>
      <c r="O25" s="0" t="n">
        <v>0.36460673053609</v>
      </c>
      <c r="Q25" s="0" t="s">
        <v>159</v>
      </c>
      <c r="R25" s="0" t="s">
        <v>161</v>
      </c>
      <c r="S25" s="0" t="s">
        <v>159</v>
      </c>
      <c r="T25" s="0" t="s">
        <v>162</v>
      </c>
      <c r="U25" s="0" t="s">
        <v>32</v>
      </c>
      <c r="V25" s="0" t="s">
        <v>32</v>
      </c>
      <c r="W25" s="0" t="s">
        <v>32</v>
      </c>
      <c r="X25" s="0" t="s">
        <v>32</v>
      </c>
      <c r="Y25" s="0" t="s">
        <v>163</v>
      </c>
      <c r="Z25" s="0" t="s">
        <v>164</v>
      </c>
    </row>
    <row r="26" customFormat="false" ht="15" hidden="false" customHeight="false" outlineLevel="0" collapsed="false">
      <c r="A26" s="0" t="s">
        <v>94</v>
      </c>
      <c r="B26" s="1" t="s">
        <v>34</v>
      </c>
      <c r="D26" s="2"/>
      <c r="E26" s="2" t="s">
        <v>165</v>
      </c>
      <c r="F26" s="2" t="s">
        <v>166</v>
      </c>
      <c r="G26" s="2" t="s">
        <v>167</v>
      </c>
      <c r="H26" s="2" t="n">
        <v>30</v>
      </c>
      <c r="I26" s="2" t="s">
        <v>58</v>
      </c>
      <c r="J26" s="2" t="s">
        <v>111</v>
      </c>
      <c r="K26" s="2" t="n">
        <v>0.449531248215027</v>
      </c>
      <c r="L26" s="2" t="n">
        <v>0.00396029065157928</v>
      </c>
      <c r="M26" s="2" t="n">
        <v>0.102320051204163</v>
      </c>
      <c r="N26" s="2" t="n">
        <v>0.328662537563267</v>
      </c>
      <c r="O26" s="2" t="n">
        <v>0.347211197010864</v>
      </c>
      <c r="P26" s="2" t="n">
        <v>1</v>
      </c>
      <c r="Q26" s="2" t="s">
        <v>167</v>
      </c>
      <c r="R26" s="2" t="s">
        <v>168</v>
      </c>
      <c r="S26" s="2" t="s">
        <v>169</v>
      </c>
      <c r="T26" s="2" t="s">
        <v>170</v>
      </c>
      <c r="U26" s="2" t="s">
        <v>32</v>
      </c>
      <c r="V26" s="2" t="s">
        <v>32</v>
      </c>
      <c r="W26" s="2" t="s">
        <v>32</v>
      </c>
      <c r="X26" s="2" t="s">
        <v>32</v>
      </c>
      <c r="Y26" s="2" t="s">
        <v>171</v>
      </c>
      <c r="Z26" s="2" t="s">
        <v>168</v>
      </c>
    </row>
    <row r="27" customFormat="false" ht="15" hidden="false" customHeight="false" outlineLevel="0" collapsed="false">
      <c r="A27" s="0" t="s">
        <v>94</v>
      </c>
      <c r="B27" s="1" t="s">
        <v>34</v>
      </c>
      <c r="D27" s="2"/>
      <c r="E27" s="2" t="s">
        <v>172</v>
      </c>
      <c r="F27" s="2" t="s">
        <v>173</v>
      </c>
      <c r="G27" s="2" t="s">
        <v>174</v>
      </c>
      <c r="H27" s="2" t="n">
        <v>23</v>
      </c>
      <c r="I27" s="2" t="s">
        <v>175</v>
      </c>
      <c r="J27" s="2" t="s">
        <v>111</v>
      </c>
      <c r="K27" s="2" t="n">
        <v>0.627370047647092</v>
      </c>
      <c r="L27" s="2" t="n">
        <v>0.00591268367753895</v>
      </c>
      <c r="M27" s="2" t="n">
        <v>0.30194754072359</v>
      </c>
      <c r="N27" s="2" t="n">
        <v>0.0740645751820393</v>
      </c>
      <c r="O27" s="2" t="n">
        <v>0.325422506923502</v>
      </c>
      <c r="P27" s="2" t="n">
        <v>1</v>
      </c>
      <c r="Q27" s="2" t="s">
        <v>174</v>
      </c>
      <c r="R27" s="2" t="s">
        <v>176</v>
      </c>
      <c r="S27" s="2" t="s">
        <v>174</v>
      </c>
      <c r="T27" s="2" t="s">
        <v>177</v>
      </c>
      <c r="U27" s="2" t="s">
        <v>32</v>
      </c>
      <c r="V27" s="2" t="s">
        <v>32</v>
      </c>
      <c r="W27" s="2" t="s">
        <v>32</v>
      </c>
      <c r="X27" s="2" t="s">
        <v>32</v>
      </c>
      <c r="Y27" s="2" t="s">
        <v>178</v>
      </c>
      <c r="Z27" s="2" t="s">
        <v>179</v>
      </c>
    </row>
    <row r="28" customFormat="false" ht="15" hidden="false" customHeight="false" outlineLevel="0" collapsed="false">
      <c r="A28" s="0" t="s">
        <v>94</v>
      </c>
      <c r="B28" s="1" t="s">
        <v>34</v>
      </c>
      <c r="D28" s="2"/>
      <c r="E28" s="2" t="s">
        <v>180</v>
      </c>
      <c r="F28" s="2" t="s">
        <v>181</v>
      </c>
      <c r="G28" s="2" t="s">
        <v>182</v>
      </c>
      <c r="H28" s="2" t="n">
        <v>23</v>
      </c>
      <c r="I28" s="2" t="s">
        <v>53</v>
      </c>
      <c r="J28" s="2" t="s">
        <v>111</v>
      </c>
      <c r="K28" s="2" t="n">
        <v>0.389814553259223</v>
      </c>
      <c r="L28" s="2" t="n">
        <v>0.00652040635562757</v>
      </c>
      <c r="M28" s="2" t="n">
        <v>0.0868694540227973</v>
      </c>
      <c r="N28" s="2" t="n">
        <v>0.38992266105205</v>
      </c>
      <c r="O28" s="2" t="n">
        <v>0.302945099236426</v>
      </c>
      <c r="P28" s="2" t="n">
        <v>1</v>
      </c>
      <c r="Q28" s="2" t="s">
        <v>182</v>
      </c>
      <c r="R28" s="2" t="s">
        <v>183</v>
      </c>
      <c r="S28" s="2" t="s">
        <v>182</v>
      </c>
      <c r="T28" s="2" t="s">
        <v>184</v>
      </c>
      <c r="U28" s="2" t="s">
        <v>32</v>
      </c>
      <c r="V28" s="2" t="s">
        <v>32</v>
      </c>
      <c r="W28" s="2" t="s">
        <v>32</v>
      </c>
      <c r="X28" s="2" t="n">
        <v>760</v>
      </c>
      <c r="Y28" s="2" t="s">
        <v>185</v>
      </c>
      <c r="Z28" s="2" t="s">
        <v>186</v>
      </c>
    </row>
    <row r="29" customFormat="false" ht="15" hidden="false" customHeight="false" outlineLevel="0" collapsed="false">
      <c r="A29" s="0" t="s">
        <v>94</v>
      </c>
      <c r="B29" s="1" t="s">
        <v>27</v>
      </c>
      <c r="D29" s="2"/>
      <c r="E29" s="2" t="s">
        <v>187</v>
      </c>
      <c r="F29" s="2" t="s">
        <v>188</v>
      </c>
      <c r="G29" s="2" t="s">
        <v>189</v>
      </c>
      <c r="H29" s="2" t="n">
        <v>38</v>
      </c>
      <c r="I29" s="2" t="s">
        <v>89</v>
      </c>
      <c r="J29" s="2" t="s">
        <v>189</v>
      </c>
      <c r="K29" s="2" t="n">
        <v>0.589167473962102</v>
      </c>
      <c r="L29" s="2" t="n">
        <v>0.00809185342194307</v>
      </c>
      <c r="M29" s="2" t="n">
        <v>0.299462090854486</v>
      </c>
      <c r="N29" s="2" t="n">
        <v>0.0777736809143935</v>
      </c>
      <c r="O29" s="2" t="n">
        <v>0.289705383107616</v>
      </c>
      <c r="P29" s="2" t="n">
        <v>1</v>
      </c>
      <c r="Q29" s="2" t="s">
        <v>27</v>
      </c>
      <c r="R29" s="2" t="s">
        <v>31</v>
      </c>
      <c r="S29" s="2" t="s">
        <v>27</v>
      </c>
      <c r="T29" s="2" t="s">
        <v>32</v>
      </c>
      <c r="U29" s="2" t="s">
        <v>32</v>
      </c>
      <c r="V29" s="2" t="s">
        <v>32</v>
      </c>
      <c r="W29" s="2" t="s">
        <v>32</v>
      </c>
      <c r="X29" s="2" t="s">
        <v>32</v>
      </c>
      <c r="Y29" s="2" t="s">
        <v>190</v>
      </c>
      <c r="Z29" s="2" t="s">
        <v>191</v>
      </c>
    </row>
    <row r="30" customFormat="false" ht="15" hidden="false" customHeight="false" outlineLevel="0" collapsed="false">
      <c r="A30" s="0" t="s">
        <v>94</v>
      </c>
      <c r="B30" s="1" t="s">
        <v>34</v>
      </c>
      <c r="D30" s="2"/>
      <c r="E30" s="2" t="s">
        <v>192</v>
      </c>
      <c r="F30" s="2" t="s">
        <v>193</v>
      </c>
      <c r="G30" s="2" t="s">
        <v>194</v>
      </c>
      <c r="H30" s="2" t="n">
        <v>39</v>
      </c>
      <c r="I30" s="2" t="s">
        <v>195</v>
      </c>
      <c r="J30" s="2" t="s">
        <v>111</v>
      </c>
      <c r="K30" s="2" t="n">
        <v>0.418410882429008</v>
      </c>
      <c r="L30" s="2" t="n">
        <v>0.0090613266500412</v>
      </c>
      <c r="M30" s="2" t="n">
        <v>0.131204697564763</v>
      </c>
      <c r="N30" s="2" t="n">
        <v>0.263367678780446</v>
      </c>
      <c r="O30" s="2" t="n">
        <v>0.287206184864245</v>
      </c>
      <c r="P30" s="2" t="n">
        <v>1</v>
      </c>
      <c r="Q30" s="2" t="s">
        <v>194</v>
      </c>
      <c r="R30" s="2" t="s">
        <v>196</v>
      </c>
      <c r="S30" s="2" t="s">
        <v>194</v>
      </c>
      <c r="T30" s="2" t="s">
        <v>197</v>
      </c>
      <c r="U30" s="2" t="s">
        <v>32</v>
      </c>
      <c r="V30" s="2" t="s">
        <v>32</v>
      </c>
      <c r="W30" s="2" t="s">
        <v>32</v>
      </c>
      <c r="X30" s="2" t="s">
        <v>32</v>
      </c>
      <c r="Y30" s="2" t="s">
        <v>32</v>
      </c>
      <c r="Z30" s="2" t="s">
        <v>32</v>
      </c>
    </row>
    <row r="31" customFormat="false" ht="15" hidden="false" customHeight="false" outlineLevel="0" collapsed="false">
      <c r="A31" s="0" t="s">
        <v>94</v>
      </c>
      <c r="B31" s="1" t="s">
        <v>34</v>
      </c>
      <c r="D31" s="2"/>
      <c r="E31" s="2" t="s">
        <v>198</v>
      </c>
      <c r="F31" s="2" t="s">
        <v>199</v>
      </c>
      <c r="G31" s="2" t="s">
        <v>200</v>
      </c>
      <c r="H31" s="2" t="n">
        <v>31</v>
      </c>
      <c r="I31" s="2" t="s">
        <v>201</v>
      </c>
      <c r="J31" s="2" t="s">
        <v>189</v>
      </c>
      <c r="K31" s="2" t="n">
        <v>0.540126792263426</v>
      </c>
      <c r="L31" s="2" t="n">
        <v>0.00623598946341684</v>
      </c>
      <c r="M31" s="2" t="n">
        <v>0.263383768050742</v>
      </c>
      <c r="N31" s="2" t="n">
        <v>0.0736551818325882</v>
      </c>
      <c r="O31" s="2" t="n">
        <v>0.276743024212684</v>
      </c>
      <c r="P31" s="2" t="n">
        <v>1</v>
      </c>
      <c r="Q31" s="2" t="s">
        <v>200</v>
      </c>
      <c r="R31" s="2" t="s">
        <v>200</v>
      </c>
      <c r="S31" s="2" t="s">
        <v>200</v>
      </c>
      <c r="T31" s="2" t="s">
        <v>202</v>
      </c>
      <c r="U31" s="2" t="s">
        <v>32</v>
      </c>
      <c r="V31" s="2" t="s">
        <v>32</v>
      </c>
      <c r="W31" s="2" t="s">
        <v>32</v>
      </c>
      <c r="X31" s="2" t="s">
        <v>32</v>
      </c>
      <c r="Y31" s="2" t="s">
        <v>203</v>
      </c>
      <c r="Z31" s="2" t="s">
        <v>204</v>
      </c>
    </row>
    <row r="32" customFormat="false" ht="15" hidden="false" customHeight="false" outlineLevel="0" collapsed="false">
      <c r="A32" s="0" t="s">
        <v>94</v>
      </c>
      <c r="B32" s="1" t="s">
        <v>34</v>
      </c>
      <c r="D32" s="2"/>
      <c r="E32" s="2" t="s">
        <v>205</v>
      </c>
      <c r="F32" s="2" t="s">
        <v>206</v>
      </c>
      <c r="G32" s="2" t="s">
        <v>207</v>
      </c>
      <c r="H32" s="2" t="n">
        <v>35</v>
      </c>
      <c r="I32" s="2" t="s">
        <v>208</v>
      </c>
      <c r="J32" s="2" t="s">
        <v>209</v>
      </c>
      <c r="K32" s="2" t="n">
        <v>0.370004753111484</v>
      </c>
      <c r="L32" s="2" t="n">
        <v>0.0211643810735025</v>
      </c>
      <c r="M32" s="2" t="n">
        <v>0.0998270007511658</v>
      </c>
      <c r="N32" s="2" t="n">
        <v>0.42614071991229</v>
      </c>
      <c r="O32" s="2" t="n">
        <v>0.270177752360318</v>
      </c>
      <c r="P32" s="2" t="n">
        <v>1</v>
      </c>
      <c r="Q32" s="2" t="s">
        <v>207</v>
      </c>
      <c r="R32" s="2" t="s">
        <v>207</v>
      </c>
      <c r="S32" s="2" t="s">
        <v>207</v>
      </c>
      <c r="T32" s="2" t="s">
        <v>210</v>
      </c>
      <c r="U32" s="2" t="s">
        <v>32</v>
      </c>
      <c r="V32" s="2" t="s">
        <v>32</v>
      </c>
      <c r="W32" s="2" t="s">
        <v>32</v>
      </c>
      <c r="X32" s="2" t="s">
        <v>32</v>
      </c>
      <c r="Y32" s="2" t="s">
        <v>211</v>
      </c>
      <c r="Z32" s="2" t="s">
        <v>212</v>
      </c>
    </row>
    <row r="33" customFormat="false" ht="15" hidden="false" customHeight="false" outlineLevel="0" collapsed="false">
      <c r="A33" s="0" t="s">
        <v>94</v>
      </c>
      <c r="B33" s="1" t="s">
        <v>155</v>
      </c>
      <c r="D33" s="2"/>
      <c r="E33" s="2" t="s">
        <v>213</v>
      </c>
      <c r="F33" s="2" t="s">
        <v>214</v>
      </c>
      <c r="G33" s="2" t="s">
        <v>215</v>
      </c>
      <c r="H33" s="2" t="n">
        <v>37</v>
      </c>
      <c r="I33" s="2" t="s">
        <v>216</v>
      </c>
      <c r="J33" s="2" t="s">
        <v>134</v>
      </c>
      <c r="K33" s="2" t="n">
        <v>0.510997486817179</v>
      </c>
      <c r="L33" s="2" t="n">
        <v>0.0139461068807203</v>
      </c>
      <c r="M33" s="2" t="n">
        <v>0.26250222736836</v>
      </c>
      <c r="N33" s="2" t="n">
        <v>0.106371507794726</v>
      </c>
      <c r="O33" s="2" t="n">
        <v>0.248495259448819</v>
      </c>
      <c r="P33" s="2" t="n">
        <v>1</v>
      </c>
      <c r="Q33" s="2" t="s">
        <v>27</v>
      </c>
      <c r="R33" s="2" t="s">
        <v>217</v>
      </c>
      <c r="S33" s="2" t="s">
        <v>27</v>
      </c>
      <c r="T33" s="2" t="s">
        <v>218</v>
      </c>
      <c r="U33" s="2" t="s">
        <v>32</v>
      </c>
      <c r="V33" s="2" t="s">
        <v>32</v>
      </c>
      <c r="W33" s="2" t="s">
        <v>32</v>
      </c>
      <c r="X33" s="2" t="s">
        <v>32</v>
      </c>
      <c r="Y33" s="2" t="s">
        <v>219</v>
      </c>
      <c r="Z33" s="2" t="s">
        <v>220</v>
      </c>
    </row>
    <row r="34" customFormat="false" ht="15" hidden="false" customHeight="false" outlineLevel="0" collapsed="false">
      <c r="A34" s="0" t="s">
        <v>94</v>
      </c>
      <c r="B34" s="1" t="s">
        <v>27</v>
      </c>
      <c r="D34" s="2"/>
      <c r="E34" s="2" t="s">
        <v>221</v>
      </c>
      <c r="F34" s="2" t="s">
        <v>222</v>
      </c>
      <c r="G34" s="2" t="s">
        <v>189</v>
      </c>
      <c r="H34" s="2" t="n">
        <v>26</v>
      </c>
      <c r="I34" s="2" t="s">
        <v>223</v>
      </c>
      <c r="J34" s="2" t="s">
        <v>189</v>
      </c>
      <c r="K34" s="2" t="n">
        <v>0.653525347791441</v>
      </c>
      <c r="L34" s="2" t="n">
        <v>0.017353661669887</v>
      </c>
      <c r="M34" s="2" t="n">
        <v>0.412039283591859</v>
      </c>
      <c r="N34" s="2" t="n">
        <v>0.067116533237677</v>
      </c>
      <c r="O34" s="2" t="n">
        <v>0.241486064199582</v>
      </c>
      <c r="P34" s="2" t="n">
        <v>1</v>
      </c>
      <c r="Q34" s="2" t="s">
        <v>27</v>
      </c>
      <c r="R34" s="2" t="s">
        <v>31</v>
      </c>
      <c r="S34" s="2" t="s">
        <v>27</v>
      </c>
      <c r="T34" s="2" t="s">
        <v>32</v>
      </c>
      <c r="U34" s="2" t="s">
        <v>32</v>
      </c>
      <c r="V34" s="2" t="s">
        <v>32</v>
      </c>
      <c r="W34" s="2" t="s">
        <v>32</v>
      </c>
      <c r="X34" s="2" t="s">
        <v>32</v>
      </c>
      <c r="Y34" s="2" t="s">
        <v>32</v>
      </c>
      <c r="Z34" s="2" t="s">
        <v>224</v>
      </c>
    </row>
    <row r="35" customFormat="false" ht="15" hidden="false" customHeight="false" outlineLevel="0" collapsed="false">
      <c r="A35" s="0" t="s">
        <v>94</v>
      </c>
      <c r="B35" s="1" t="s">
        <v>130</v>
      </c>
      <c r="D35" s="0" t="s">
        <v>225</v>
      </c>
      <c r="E35" s="2" t="s">
        <v>226</v>
      </c>
      <c r="F35" s="2" t="s">
        <v>227</v>
      </c>
      <c r="G35" s="2" t="s">
        <v>228</v>
      </c>
      <c r="H35" s="2" t="n">
        <v>32</v>
      </c>
      <c r="I35" s="2" t="s">
        <v>229</v>
      </c>
      <c r="J35" s="2" t="s">
        <v>111</v>
      </c>
      <c r="K35" s="2" t="n">
        <v>0.326153675006777</v>
      </c>
      <c r="L35" s="2" t="n">
        <v>0.0139089881084289</v>
      </c>
      <c r="M35" s="2" t="n">
        <v>0.0902066473336248</v>
      </c>
      <c r="N35" s="2" t="n">
        <v>0.365876834548564</v>
      </c>
      <c r="O35" s="2" t="n">
        <v>0.235947027673152</v>
      </c>
      <c r="P35" s="2" t="n">
        <v>1</v>
      </c>
      <c r="Q35" s="2" t="s">
        <v>230</v>
      </c>
      <c r="R35" s="2" t="s">
        <v>231</v>
      </c>
      <c r="S35" s="2" t="s">
        <v>230</v>
      </c>
      <c r="T35" s="2" t="s">
        <v>232</v>
      </c>
      <c r="U35" s="2" t="s">
        <v>32</v>
      </c>
      <c r="V35" s="2" t="s">
        <v>32</v>
      </c>
      <c r="W35" s="2" t="s">
        <v>32</v>
      </c>
      <c r="X35" s="2" t="s">
        <v>32</v>
      </c>
      <c r="Y35" s="2" t="s">
        <v>225</v>
      </c>
      <c r="Z35" s="2" t="s">
        <v>233</v>
      </c>
    </row>
    <row r="36" customFormat="false" ht="15" hidden="false" customHeight="false" outlineLevel="0" collapsed="false">
      <c r="A36" s="0" t="s">
        <v>94</v>
      </c>
      <c r="B36" s="1" t="s">
        <v>27</v>
      </c>
      <c r="D36" s="2"/>
      <c r="E36" s="2" t="s">
        <v>234</v>
      </c>
      <c r="F36" s="2" t="s">
        <v>235</v>
      </c>
      <c r="G36" s="2" t="s">
        <v>236</v>
      </c>
      <c r="H36" s="2" t="n">
        <v>29</v>
      </c>
      <c r="I36" s="2" t="s">
        <v>237</v>
      </c>
      <c r="J36" s="2" t="s">
        <v>111</v>
      </c>
      <c r="K36" s="2" t="n">
        <v>0.277830305787584</v>
      </c>
      <c r="L36" s="2" t="n">
        <v>0.04113116495252</v>
      </c>
      <c r="M36" s="2" t="n">
        <v>0.0475902651398573</v>
      </c>
      <c r="N36" s="2" t="n">
        <v>0.672620295300075</v>
      </c>
      <c r="O36" s="2" t="n">
        <v>0.230240040647727</v>
      </c>
      <c r="P36" s="2" t="n">
        <v>1</v>
      </c>
      <c r="Q36" s="2" t="s">
        <v>27</v>
      </c>
      <c r="R36" s="2" t="s">
        <v>31</v>
      </c>
      <c r="S36" s="2" t="s">
        <v>27</v>
      </c>
      <c r="T36" s="2" t="s">
        <v>238</v>
      </c>
      <c r="U36" s="2" t="s">
        <v>32</v>
      </c>
      <c r="V36" s="2" t="s">
        <v>32</v>
      </c>
      <c r="W36" s="2" t="s">
        <v>32</v>
      </c>
      <c r="X36" s="2" t="s">
        <v>32</v>
      </c>
      <c r="Y36" s="2" t="s">
        <v>239</v>
      </c>
      <c r="Z36" s="2" t="s">
        <v>240</v>
      </c>
    </row>
    <row r="37" customFormat="false" ht="15" hidden="false" customHeight="false" outlineLevel="0" collapsed="false">
      <c r="A37" s="0" t="s">
        <v>94</v>
      </c>
      <c r="B37" s="1" t="s">
        <v>34</v>
      </c>
      <c r="D37" s="2"/>
      <c r="E37" s="2" t="s">
        <v>241</v>
      </c>
      <c r="F37" s="2" t="s">
        <v>242</v>
      </c>
      <c r="G37" s="2" t="s">
        <v>243</v>
      </c>
      <c r="H37" s="2" t="n">
        <v>30</v>
      </c>
      <c r="I37" s="2" t="s">
        <v>244</v>
      </c>
      <c r="J37" s="2" t="s">
        <v>111</v>
      </c>
      <c r="K37" s="2" t="n">
        <v>0.260852578708542</v>
      </c>
      <c r="L37" s="2" t="n">
        <v>0.0462825630457132</v>
      </c>
      <c r="M37" s="2" t="n">
        <v>0.0314720740453578</v>
      </c>
      <c r="N37" s="2" t="n">
        <v>0.776858340971576</v>
      </c>
      <c r="O37" s="2" t="n">
        <v>0.229380504663184</v>
      </c>
      <c r="P37" s="2" t="n">
        <v>1</v>
      </c>
      <c r="Q37" s="2" t="s">
        <v>243</v>
      </c>
      <c r="R37" s="2" t="s">
        <v>243</v>
      </c>
      <c r="S37" s="2" t="s">
        <v>243</v>
      </c>
      <c r="T37" s="2" t="s">
        <v>245</v>
      </c>
      <c r="U37" s="2" t="s">
        <v>32</v>
      </c>
      <c r="V37" s="2" t="s">
        <v>32</v>
      </c>
      <c r="W37" s="2" t="s">
        <v>32</v>
      </c>
      <c r="X37" s="2" t="s">
        <v>32</v>
      </c>
      <c r="Y37" s="2" t="s">
        <v>246</v>
      </c>
      <c r="Z37" s="2" t="s">
        <v>247</v>
      </c>
    </row>
    <row r="38" customFormat="false" ht="15" hidden="false" customHeight="false" outlineLevel="0" collapsed="false">
      <c r="A38" s="0" t="s">
        <v>94</v>
      </c>
      <c r="B38" s="1" t="s">
        <v>27</v>
      </c>
      <c r="D38" s="2"/>
      <c r="E38" s="2" t="s">
        <v>248</v>
      </c>
      <c r="F38" s="2" t="s">
        <v>249</v>
      </c>
      <c r="G38" s="2" t="s">
        <v>209</v>
      </c>
      <c r="H38" s="2" t="n">
        <v>34</v>
      </c>
      <c r="I38" s="2" t="s">
        <v>250</v>
      </c>
      <c r="J38" s="2" t="s">
        <v>209</v>
      </c>
      <c r="K38" s="2" t="n">
        <v>0.476643478592545</v>
      </c>
      <c r="L38" s="2" t="n">
        <v>0.0203165650370207</v>
      </c>
      <c r="M38" s="2" t="n">
        <v>0.263218513873992</v>
      </c>
      <c r="N38" s="2" t="n">
        <v>0.111925467667372</v>
      </c>
      <c r="O38" s="2" t="n">
        <v>0.213424964718553</v>
      </c>
      <c r="P38" s="2" t="n">
        <v>1</v>
      </c>
      <c r="Q38" s="2" t="s">
        <v>27</v>
      </c>
      <c r="R38" s="2" t="s">
        <v>31</v>
      </c>
      <c r="S38" s="2" t="s">
        <v>27</v>
      </c>
      <c r="T38" s="2" t="s">
        <v>32</v>
      </c>
      <c r="U38" s="2" t="s">
        <v>32</v>
      </c>
      <c r="V38" s="2" t="s">
        <v>32</v>
      </c>
      <c r="W38" s="2" t="s">
        <v>32</v>
      </c>
      <c r="X38" s="2" t="s">
        <v>32</v>
      </c>
      <c r="Y38" s="2" t="s">
        <v>32</v>
      </c>
      <c r="Z38" s="2" t="s">
        <v>32</v>
      </c>
    </row>
    <row r="39" customFormat="false" ht="15" hidden="false" customHeight="false" outlineLevel="0" collapsed="false">
      <c r="A39" s="0" t="s">
        <v>94</v>
      </c>
      <c r="B39" s="1" t="s">
        <v>34</v>
      </c>
      <c r="D39" s="2"/>
      <c r="E39" s="2" t="s">
        <v>251</v>
      </c>
      <c r="F39" s="2" t="s">
        <v>252</v>
      </c>
      <c r="G39" s="2" t="s">
        <v>253</v>
      </c>
      <c r="H39" s="2" t="n">
        <v>26</v>
      </c>
      <c r="I39" s="2" t="s">
        <v>254</v>
      </c>
      <c r="J39" s="2" t="s">
        <v>134</v>
      </c>
      <c r="K39" s="2" t="n">
        <v>0.410922079895372</v>
      </c>
      <c r="L39" s="2" t="n">
        <v>0.0403778593215473</v>
      </c>
      <c r="M39" s="2" t="n">
        <v>0.208780976888396</v>
      </c>
      <c r="N39" s="2" t="n">
        <v>0.205309775338846</v>
      </c>
      <c r="O39" s="2" t="n">
        <v>0.202141103006976</v>
      </c>
      <c r="P39" s="2" t="n">
        <v>1</v>
      </c>
      <c r="Q39" s="2" t="s">
        <v>253</v>
      </c>
      <c r="R39" s="2" t="s">
        <v>255</v>
      </c>
      <c r="S39" s="2" t="s">
        <v>256</v>
      </c>
      <c r="T39" s="2" t="s">
        <v>257</v>
      </c>
      <c r="U39" s="2" t="s">
        <v>32</v>
      </c>
      <c r="V39" s="2" t="s">
        <v>32</v>
      </c>
      <c r="W39" s="2" t="s">
        <v>32</v>
      </c>
      <c r="X39" s="2" t="s">
        <v>32</v>
      </c>
      <c r="Y39" s="2" t="s">
        <v>258</v>
      </c>
      <c r="Z39" s="2" t="s">
        <v>259</v>
      </c>
    </row>
    <row r="40" customFormat="false" ht="15" hidden="false" customHeight="false" outlineLevel="0" collapsed="false">
      <c r="A40" s="0" t="s">
        <v>94</v>
      </c>
      <c r="B40" s="1" t="s">
        <v>130</v>
      </c>
      <c r="D40" s="0" t="s">
        <v>260</v>
      </c>
      <c r="E40" s="2" t="s">
        <v>261</v>
      </c>
      <c r="F40" s="2" t="s">
        <v>262</v>
      </c>
      <c r="G40" s="2" t="s">
        <v>263</v>
      </c>
      <c r="H40" s="2" t="n">
        <v>31</v>
      </c>
      <c r="I40" s="2" t="s">
        <v>264</v>
      </c>
      <c r="J40" s="2" t="s">
        <v>265</v>
      </c>
      <c r="K40" s="2" t="n">
        <v>0.536509012003022</v>
      </c>
      <c r="L40" s="2" t="n">
        <v>0.0139055887785797</v>
      </c>
      <c r="M40" s="2" t="n">
        <v>0.347964664439031</v>
      </c>
      <c r="N40" s="2" t="n">
        <v>0.0504345934852705</v>
      </c>
      <c r="O40" s="2" t="n">
        <v>0.188544347563991</v>
      </c>
      <c r="P40" s="2" t="n">
        <v>1</v>
      </c>
      <c r="Q40" s="2" t="s">
        <v>263</v>
      </c>
      <c r="R40" s="2" t="s">
        <v>266</v>
      </c>
      <c r="S40" s="2" t="s">
        <v>263</v>
      </c>
      <c r="T40" s="2" t="s">
        <v>267</v>
      </c>
      <c r="U40" s="2" t="s">
        <v>32</v>
      </c>
      <c r="V40" s="2" t="s">
        <v>32</v>
      </c>
      <c r="W40" s="2" t="s">
        <v>32</v>
      </c>
      <c r="X40" s="2" t="s">
        <v>32</v>
      </c>
      <c r="Y40" s="2" t="s">
        <v>260</v>
      </c>
      <c r="Z40" s="2" t="s">
        <v>268</v>
      </c>
    </row>
    <row r="41" customFormat="false" ht="15" hidden="false" customHeight="false" outlineLevel="0" collapsed="false">
      <c r="A41" s="0" t="s">
        <v>94</v>
      </c>
      <c r="B41" s="1" t="s">
        <v>34</v>
      </c>
      <c r="D41" s="2"/>
      <c r="E41" s="2" t="s">
        <v>269</v>
      </c>
      <c r="F41" s="2" t="s">
        <v>270</v>
      </c>
      <c r="G41" s="2" t="s">
        <v>271</v>
      </c>
      <c r="H41" s="2" t="n">
        <v>38</v>
      </c>
      <c r="I41" s="2" t="s">
        <v>272</v>
      </c>
      <c r="J41" s="2" t="s">
        <v>111</v>
      </c>
      <c r="K41" s="2" t="n">
        <v>0.289509014335656</v>
      </c>
      <c r="L41" s="2" t="n">
        <v>0.018132733961087</v>
      </c>
      <c r="M41" s="2" t="n">
        <v>0.126551466226345</v>
      </c>
      <c r="N41" s="2" t="n">
        <v>0.185394774178494</v>
      </c>
      <c r="O41" s="2" t="n">
        <v>0.162957548109311</v>
      </c>
      <c r="P41" s="2" t="n">
        <v>1</v>
      </c>
      <c r="Q41" s="2" t="s">
        <v>271</v>
      </c>
      <c r="R41" s="2" t="s">
        <v>273</v>
      </c>
      <c r="S41" s="2" t="s">
        <v>271</v>
      </c>
      <c r="T41" s="2" t="s">
        <v>274</v>
      </c>
      <c r="U41" s="2" t="s">
        <v>32</v>
      </c>
      <c r="V41" s="2" t="s">
        <v>32</v>
      </c>
      <c r="W41" s="2" t="s">
        <v>32</v>
      </c>
      <c r="X41" s="2" t="s">
        <v>32</v>
      </c>
      <c r="Y41" s="2" t="s">
        <v>275</v>
      </c>
      <c r="Z41" s="2" t="s">
        <v>276</v>
      </c>
    </row>
    <row r="42" customFormat="false" ht="15" hidden="false" customHeight="false" outlineLevel="0" collapsed="false">
      <c r="A42" s="0" t="s">
        <v>94</v>
      </c>
      <c r="B42" s="1" t="s">
        <v>130</v>
      </c>
      <c r="D42" s="0" t="s">
        <v>277</v>
      </c>
      <c r="E42" s="2" t="s">
        <v>278</v>
      </c>
      <c r="F42" s="2" t="s">
        <v>279</v>
      </c>
      <c r="G42" s="2" t="s">
        <v>280</v>
      </c>
      <c r="H42" s="2" t="n">
        <v>32</v>
      </c>
      <c r="I42" s="2" t="s">
        <v>281</v>
      </c>
      <c r="J42" s="2" t="s">
        <v>189</v>
      </c>
      <c r="K42" s="2" t="n">
        <v>0.436090167657684</v>
      </c>
      <c r="L42" s="2" t="n">
        <v>0.0255852827792844</v>
      </c>
      <c r="M42" s="2" t="n">
        <v>0.283129212363205</v>
      </c>
      <c r="N42" s="2" t="n">
        <v>0.0800491926084324</v>
      </c>
      <c r="O42" s="2" t="n">
        <v>0.152960955294479</v>
      </c>
      <c r="P42" s="2" t="n">
        <v>1</v>
      </c>
      <c r="Q42" s="2" t="s">
        <v>280</v>
      </c>
      <c r="R42" s="2" t="s">
        <v>282</v>
      </c>
      <c r="S42" s="2" t="s">
        <v>280</v>
      </c>
      <c r="T42" s="2" t="s">
        <v>283</v>
      </c>
      <c r="U42" s="2" t="s">
        <v>32</v>
      </c>
      <c r="V42" s="2" t="s">
        <v>32</v>
      </c>
      <c r="W42" s="6" t="s">
        <v>284</v>
      </c>
      <c r="X42" s="2" t="s">
        <v>32</v>
      </c>
      <c r="Y42" s="2" t="s">
        <v>285</v>
      </c>
      <c r="Z42" s="2" t="s">
        <v>286</v>
      </c>
    </row>
    <row r="43" customFormat="false" ht="15" hidden="false" customHeight="false" outlineLevel="0" collapsed="false">
      <c r="A43" s="0" t="s">
        <v>94</v>
      </c>
      <c r="B43" s="1" t="s">
        <v>34</v>
      </c>
      <c r="D43" s="2"/>
      <c r="E43" s="2" t="s">
        <v>287</v>
      </c>
      <c r="F43" s="2" t="s">
        <v>288</v>
      </c>
      <c r="G43" s="2" t="s">
        <v>289</v>
      </c>
      <c r="H43" s="2" t="n">
        <v>31</v>
      </c>
      <c r="I43" s="2" t="s">
        <v>290</v>
      </c>
      <c r="J43" s="2" t="s">
        <v>111</v>
      </c>
      <c r="K43" s="2" t="n">
        <v>0.354014040338214</v>
      </c>
      <c r="L43" s="2" t="n">
        <v>0.0177227293678911</v>
      </c>
      <c r="M43" s="2" t="n">
        <v>0.21528036836123</v>
      </c>
      <c r="N43" s="2" t="n">
        <v>0.0753651476995741</v>
      </c>
      <c r="O43" s="2" t="n">
        <v>0.138733671976984</v>
      </c>
      <c r="P43" s="2" t="n">
        <v>1</v>
      </c>
      <c r="Q43" s="2" t="s">
        <v>289</v>
      </c>
      <c r="R43" s="2" t="s">
        <v>291</v>
      </c>
      <c r="S43" s="2" t="s">
        <v>289</v>
      </c>
      <c r="T43" s="2" t="s">
        <v>292</v>
      </c>
      <c r="U43" s="2" t="s">
        <v>32</v>
      </c>
      <c r="V43" s="2" t="s">
        <v>32</v>
      </c>
      <c r="W43" s="2" t="s">
        <v>32</v>
      </c>
      <c r="X43" s="2" t="s">
        <v>32</v>
      </c>
      <c r="Y43" s="2" t="s">
        <v>293</v>
      </c>
      <c r="Z43" s="2" t="s">
        <v>294</v>
      </c>
    </row>
    <row r="44" customFormat="false" ht="15" hidden="false" customHeight="false" outlineLevel="0" collapsed="false">
      <c r="A44" s="0" t="s">
        <v>124</v>
      </c>
      <c r="B44" s="1" t="s">
        <v>34</v>
      </c>
      <c r="E44" s="0" t="s">
        <v>295</v>
      </c>
      <c r="F44" s="0" t="s">
        <v>296</v>
      </c>
      <c r="G44" s="0" t="s">
        <v>297</v>
      </c>
      <c r="H44" s="0" t="n">
        <v>22</v>
      </c>
      <c r="I44" s="0" t="s">
        <v>298</v>
      </c>
      <c r="K44" s="0" t="n">
        <v>0.573295585504849</v>
      </c>
      <c r="L44" s="0" t="n">
        <v>0.00297451078412896</v>
      </c>
      <c r="M44" s="0" t="n">
        <v>0.439764948012263</v>
      </c>
      <c r="N44" s="0" t="n">
        <v>0.00575876398283738</v>
      </c>
      <c r="O44" s="0" t="n">
        <v>0.133530637492586</v>
      </c>
      <c r="Q44" s="0" t="s">
        <v>297</v>
      </c>
      <c r="R44" s="0" t="s">
        <v>297</v>
      </c>
      <c r="S44" s="0" t="s">
        <v>297</v>
      </c>
      <c r="T44" s="0" t="s">
        <v>299</v>
      </c>
      <c r="U44" s="0" t="s">
        <v>32</v>
      </c>
      <c r="V44" s="0" t="s">
        <v>32</v>
      </c>
      <c r="W44" s="0" t="s">
        <v>32</v>
      </c>
      <c r="X44" s="0" t="s">
        <v>32</v>
      </c>
      <c r="Y44" s="0" t="s">
        <v>300</v>
      </c>
    </row>
    <row r="45" customFormat="false" ht="15" hidden="false" customHeight="false" outlineLevel="0" collapsed="false">
      <c r="A45" s="0" t="s">
        <v>94</v>
      </c>
      <c r="B45" s="1" t="s">
        <v>27</v>
      </c>
      <c r="D45" s="2"/>
      <c r="E45" s="2" t="s">
        <v>301</v>
      </c>
      <c r="F45" s="2" t="s">
        <v>302</v>
      </c>
      <c r="G45" s="2" t="s">
        <v>303</v>
      </c>
      <c r="H45" s="2" t="n">
        <v>28</v>
      </c>
      <c r="I45" s="2" t="s">
        <v>151</v>
      </c>
      <c r="J45" s="2" t="s">
        <v>189</v>
      </c>
      <c r="K45" s="2" t="n">
        <v>0.336324264999906</v>
      </c>
      <c r="L45" s="2" t="n">
        <v>0.0317681750724089</v>
      </c>
      <c r="M45" s="2" t="n">
        <v>0.217714874257332</v>
      </c>
      <c r="N45" s="2" t="n">
        <v>0.0955880874155697</v>
      </c>
      <c r="O45" s="2" t="n">
        <v>0.118609390742574</v>
      </c>
      <c r="P45" s="2" t="n">
        <v>1</v>
      </c>
      <c r="Q45" s="2" t="s">
        <v>27</v>
      </c>
      <c r="R45" s="2" t="s">
        <v>31</v>
      </c>
      <c r="S45" s="2" t="s">
        <v>27</v>
      </c>
      <c r="T45" s="2" t="s">
        <v>304</v>
      </c>
      <c r="U45" s="2" t="s">
        <v>32</v>
      </c>
      <c r="V45" s="2" t="s">
        <v>32</v>
      </c>
      <c r="W45" s="2" t="s">
        <v>32</v>
      </c>
      <c r="X45" s="2" t="s">
        <v>32</v>
      </c>
      <c r="Y45" s="2" t="s">
        <v>305</v>
      </c>
      <c r="Z45" s="2" t="s">
        <v>306</v>
      </c>
    </row>
    <row r="46" customFormat="false" ht="15" hidden="false" customHeight="false" outlineLevel="0" collapsed="false">
      <c r="A46" s="0" t="s">
        <v>94</v>
      </c>
      <c r="B46" s="1" t="s">
        <v>27</v>
      </c>
      <c r="D46" s="2"/>
      <c r="E46" s="2" t="s">
        <v>307</v>
      </c>
      <c r="F46" s="2" t="s">
        <v>308</v>
      </c>
      <c r="G46" s="2" t="s">
        <v>189</v>
      </c>
      <c r="H46" s="2" t="n">
        <v>34</v>
      </c>
      <c r="I46" s="2" t="s">
        <v>309</v>
      </c>
      <c r="J46" s="2" t="s">
        <v>189</v>
      </c>
      <c r="K46" s="2" t="n">
        <v>0.343000229958049</v>
      </c>
      <c r="L46" s="2" t="n">
        <v>0.0265700738231513</v>
      </c>
      <c r="M46" s="2" t="n">
        <v>0.227523384569618</v>
      </c>
      <c r="N46" s="2" t="n">
        <v>0.077357212983706</v>
      </c>
      <c r="O46" s="2" t="n">
        <v>0.115476845388431</v>
      </c>
      <c r="P46" s="2" t="n">
        <v>1</v>
      </c>
      <c r="Q46" s="2" t="s">
        <v>27</v>
      </c>
      <c r="R46" s="2" t="s">
        <v>31</v>
      </c>
      <c r="S46" s="2" t="s">
        <v>27</v>
      </c>
      <c r="T46" s="2" t="s">
        <v>310</v>
      </c>
      <c r="U46" s="2" t="s">
        <v>32</v>
      </c>
      <c r="V46" s="2" t="s">
        <v>32</v>
      </c>
      <c r="W46" s="2" t="s">
        <v>32</v>
      </c>
      <c r="X46" s="2" t="s">
        <v>32</v>
      </c>
      <c r="Y46" s="2" t="s">
        <v>32</v>
      </c>
      <c r="Z46" s="2" t="s">
        <v>32</v>
      </c>
    </row>
    <row r="47" customFormat="false" ht="15" hidden="false" customHeight="false" outlineLevel="0" collapsed="false">
      <c r="A47" s="0" t="s">
        <v>124</v>
      </c>
      <c r="B47" s="1" t="s">
        <v>130</v>
      </c>
      <c r="C47" s="4" t="s">
        <v>85</v>
      </c>
      <c r="D47" s="0" t="s">
        <v>311</v>
      </c>
      <c r="E47" s="0" t="s">
        <v>312</v>
      </c>
      <c r="F47" s="0" t="s">
        <v>313</v>
      </c>
      <c r="G47" s="0" t="s">
        <v>314</v>
      </c>
      <c r="H47" s="0" t="n">
        <v>34</v>
      </c>
      <c r="I47" s="0" t="s">
        <v>315</v>
      </c>
      <c r="K47" s="0" t="n">
        <v>-0.660887342648783</v>
      </c>
      <c r="L47" s="0" t="n">
        <v>0.0168058406238781</v>
      </c>
      <c r="M47" s="0" t="n">
        <v>-0.767454578353301</v>
      </c>
      <c r="N47" s="0" t="n">
        <v>0.00477234563577751</v>
      </c>
      <c r="O47" s="0" t="n">
        <v>0.106567235704518</v>
      </c>
      <c r="Q47" s="0" t="s">
        <v>314</v>
      </c>
      <c r="R47" s="0" t="s">
        <v>316</v>
      </c>
      <c r="S47" s="0" t="s">
        <v>314</v>
      </c>
      <c r="T47" s="0" t="s">
        <v>317</v>
      </c>
      <c r="U47" s="0" t="s">
        <v>32</v>
      </c>
      <c r="V47" s="0" t="s">
        <v>32</v>
      </c>
      <c r="W47" s="0" t="s">
        <v>32</v>
      </c>
      <c r="X47" s="0" t="s">
        <v>32</v>
      </c>
      <c r="Y47" s="0" t="s">
        <v>311</v>
      </c>
      <c r="Z47" s="0" t="s">
        <v>318</v>
      </c>
    </row>
    <row r="48" customFormat="false" ht="15" hidden="false" customHeight="false" outlineLevel="0" collapsed="false">
      <c r="A48" s="0" t="s">
        <v>124</v>
      </c>
      <c r="B48" s="1" t="s">
        <v>130</v>
      </c>
      <c r="C48" s="4" t="s">
        <v>85</v>
      </c>
      <c r="D48" s="0" t="s">
        <v>319</v>
      </c>
      <c r="E48" s="0" t="s">
        <v>320</v>
      </c>
      <c r="F48" s="0" t="s">
        <v>321</v>
      </c>
      <c r="G48" s="0" t="s">
        <v>322</v>
      </c>
      <c r="H48" s="0" t="n">
        <v>27</v>
      </c>
      <c r="I48" s="0" t="s">
        <v>323</v>
      </c>
      <c r="K48" s="0" t="n">
        <v>0.478947587868384</v>
      </c>
      <c r="L48" s="0" t="n">
        <v>0.00945661987123243</v>
      </c>
      <c r="M48" s="0" t="n">
        <v>0.375883299802083</v>
      </c>
      <c r="N48" s="0" t="n">
        <v>0.0166029489413069</v>
      </c>
      <c r="O48" s="0" t="n">
        <v>0.103064288066301</v>
      </c>
      <c r="Q48" s="0" t="s">
        <v>322</v>
      </c>
      <c r="R48" s="0" t="s">
        <v>324</v>
      </c>
      <c r="S48" s="0" t="s">
        <v>325</v>
      </c>
      <c r="T48" s="0" t="s">
        <v>326</v>
      </c>
      <c r="U48" s="0" t="s">
        <v>32</v>
      </c>
      <c r="V48" s="0" t="s">
        <v>32</v>
      </c>
      <c r="W48" s="0" t="s">
        <v>32</v>
      </c>
      <c r="X48" s="0" t="n">
        <v>208</v>
      </c>
      <c r="Y48" s="0" t="s">
        <v>327</v>
      </c>
      <c r="Z48" s="2" t="s">
        <v>328</v>
      </c>
    </row>
    <row r="49" customFormat="false" ht="15" hidden="false" customHeight="false" outlineLevel="0" collapsed="false">
      <c r="A49" s="0" t="s">
        <v>94</v>
      </c>
      <c r="B49" s="1" t="s">
        <v>130</v>
      </c>
      <c r="D49" s="0" t="s">
        <v>329</v>
      </c>
      <c r="E49" s="2" t="s">
        <v>330</v>
      </c>
      <c r="F49" s="2" t="s">
        <v>331</v>
      </c>
      <c r="G49" s="2" t="s">
        <v>332</v>
      </c>
      <c r="H49" s="2" t="n">
        <v>40</v>
      </c>
      <c r="I49" s="2" t="s">
        <v>333</v>
      </c>
      <c r="J49" s="2" t="s">
        <v>332</v>
      </c>
      <c r="K49" s="2" t="n">
        <v>0.249192560343355</v>
      </c>
      <c r="L49" s="2" t="n">
        <v>0.0265477403284687</v>
      </c>
      <c r="M49" s="2" t="n">
        <v>0.146844210712501</v>
      </c>
      <c r="N49" s="2" t="n">
        <v>0.1096122275635</v>
      </c>
      <c r="O49" s="2" t="n">
        <v>0.102348349630854</v>
      </c>
      <c r="P49" s="2" t="n">
        <v>1</v>
      </c>
      <c r="Q49" s="2" t="s">
        <v>27</v>
      </c>
      <c r="R49" s="2" t="s">
        <v>31</v>
      </c>
      <c r="S49" s="2" t="s">
        <v>27</v>
      </c>
      <c r="T49" s="2" t="s">
        <v>32</v>
      </c>
      <c r="U49" s="6" t="s">
        <v>284</v>
      </c>
      <c r="V49" s="2" t="s">
        <v>32</v>
      </c>
      <c r="W49" s="2" t="s">
        <v>32</v>
      </c>
      <c r="X49" s="2" t="s">
        <v>32</v>
      </c>
      <c r="Y49" s="2" t="s">
        <v>32</v>
      </c>
      <c r="Z49" s="2" t="s">
        <v>32</v>
      </c>
    </row>
    <row r="50" customFormat="false" ht="15" hidden="false" customHeight="false" outlineLevel="0" collapsed="false">
      <c r="A50" s="0" t="s">
        <v>124</v>
      </c>
      <c r="B50" s="1" t="s">
        <v>130</v>
      </c>
      <c r="C50" s="4" t="s">
        <v>85</v>
      </c>
      <c r="D50" s="0" t="s">
        <v>334</v>
      </c>
      <c r="E50" s="0" t="s">
        <v>335</v>
      </c>
      <c r="F50" s="0" t="s">
        <v>336</v>
      </c>
      <c r="G50" s="0" t="s">
        <v>337</v>
      </c>
      <c r="H50" s="0" t="n">
        <v>27</v>
      </c>
      <c r="I50" s="0" t="s">
        <v>298</v>
      </c>
      <c r="K50" s="0" t="n">
        <v>0.389283920020137</v>
      </c>
      <c r="L50" s="0" t="n">
        <v>0.0147909692771106</v>
      </c>
      <c r="M50" s="0" t="n">
        <v>0.293501080473023</v>
      </c>
      <c r="N50" s="0" t="n">
        <v>0.0290107460481263</v>
      </c>
      <c r="O50" s="0" t="n">
        <v>0.095782839547114</v>
      </c>
      <c r="Q50" s="0" t="s">
        <v>337</v>
      </c>
      <c r="R50" s="0" t="s">
        <v>337</v>
      </c>
      <c r="S50" s="0" t="s">
        <v>337</v>
      </c>
      <c r="T50" s="0" t="s">
        <v>338</v>
      </c>
      <c r="U50" s="0" t="s">
        <v>32</v>
      </c>
      <c r="V50" s="0" t="s">
        <v>32</v>
      </c>
      <c r="W50" s="0" t="s">
        <v>32</v>
      </c>
      <c r="X50" s="0" t="s">
        <v>32</v>
      </c>
      <c r="Y50" s="0" t="s">
        <v>339</v>
      </c>
      <c r="Z50" s="0" t="s">
        <v>340</v>
      </c>
    </row>
    <row r="51" customFormat="false" ht="15" hidden="false" customHeight="false" outlineLevel="0" collapsed="false">
      <c r="A51" s="0" t="s">
        <v>124</v>
      </c>
      <c r="B51" s="1" t="s">
        <v>130</v>
      </c>
      <c r="D51" s="0" t="s">
        <v>341</v>
      </c>
      <c r="E51" s="0" t="s">
        <v>342</v>
      </c>
      <c r="F51" s="0" t="s">
        <v>343</v>
      </c>
      <c r="G51" s="0" t="s">
        <v>344</v>
      </c>
      <c r="H51" s="0" t="n">
        <v>27</v>
      </c>
      <c r="I51" s="0" t="s">
        <v>345</v>
      </c>
      <c r="K51" s="0" t="n">
        <v>0.719252545659871</v>
      </c>
      <c r="L51" s="0" t="n">
        <v>0.00517117742863598</v>
      </c>
      <c r="M51" s="0" t="n">
        <v>0.624381680211258</v>
      </c>
      <c r="N51" s="0" t="n">
        <v>0.0058969159546574</v>
      </c>
      <c r="O51" s="0" t="n">
        <v>0.094870865448613</v>
      </c>
      <c r="Q51" s="0" t="s">
        <v>344</v>
      </c>
      <c r="R51" s="0" t="s">
        <v>346</v>
      </c>
      <c r="S51" s="0" t="s">
        <v>344</v>
      </c>
      <c r="T51" s="0" t="s">
        <v>347</v>
      </c>
      <c r="U51" s="0" t="s">
        <v>32</v>
      </c>
      <c r="V51" s="0" t="s">
        <v>32</v>
      </c>
      <c r="W51" s="0" t="s">
        <v>32</v>
      </c>
      <c r="X51" s="0" t="s">
        <v>32</v>
      </c>
      <c r="Y51" s="0" t="s">
        <v>341</v>
      </c>
      <c r="Z51" s="0" t="s">
        <v>348</v>
      </c>
    </row>
    <row r="52" customFormat="false" ht="15" hidden="false" customHeight="false" outlineLevel="0" collapsed="false">
      <c r="A52" s="0" t="s">
        <v>94</v>
      </c>
      <c r="B52" s="1" t="s">
        <v>34</v>
      </c>
      <c r="D52" s="2"/>
      <c r="E52" s="2" t="s">
        <v>349</v>
      </c>
      <c r="F52" s="2" t="s">
        <v>350</v>
      </c>
      <c r="G52" s="2" t="s">
        <v>351</v>
      </c>
      <c r="H52" s="2" t="n">
        <v>40</v>
      </c>
      <c r="I52" s="2" t="s">
        <v>74</v>
      </c>
      <c r="J52" s="2" t="s">
        <v>189</v>
      </c>
      <c r="K52" s="2" t="n">
        <v>0.680154128486402</v>
      </c>
      <c r="L52" s="2" t="n">
        <v>0.0496273272551615</v>
      </c>
      <c r="M52" s="2" t="n">
        <v>0.603179094485765</v>
      </c>
      <c r="N52" s="2" t="n">
        <v>0.0547681127313086</v>
      </c>
      <c r="O52" s="2" t="n">
        <v>0.076975034000637</v>
      </c>
      <c r="P52" s="2" t="n">
        <v>1</v>
      </c>
      <c r="Q52" s="2" t="s">
        <v>351</v>
      </c>
      <c r="R52" s="2" t="s">
        <v>352</v>
      </c>
      <c r="S52" s="2" t="s">
        <v>351</v>
      </c>
      <c r="T52" s="2" t="s">
        <v>353</v>
      </c>
      <c r="U52" s="2" t="s">
        <v>32</v>
      </c>
      <c r="V52" s="2" t="s">
        <v>32</v>
      </c>
      <c r="W52" s="2" t="s">
        <v>32</v>
      </c>
      <c r="X52" s="2" t="s">
        <v>32</v>
      </c>
      <c r="Y52" s="2" t="s">
        <v>32</v>
      </c>
      <c r="Z52" s="2" t="s">
        <v>32</v>
      </c>
    </row>
    <row r="53" customFormat="false" ht="15" hidden="false" customHeight="false" outlineLevel="0" collapsed="false">
      <c r="A53" s="0" t="s">
        <v>94</v>
      </c>
      <c r="B53" s="1" t="s">
        <v>130</v>
      </c>
      <c r="D53" s="2" t="s">
        <v>354</v>
      </c>
      <c r="E53" s="2" t="s">
        <v>355</v>
      </c>
      <c r="F53" s="2" t="s">
        <v>356</v>
      </c>
      <c r="G53" s="2" t="s">
        <v>357</v>
      </c>
      <c r="H53" s="2" t="n">
        <v>36</v>
      </c>
      <c r="I53" s="2" t="s">
        <v>333</v>
      </c>
      <c r="J53" s="2" t="s">
        <v>189</v>
      </c>
      <c r="K53" s="2" t="n">
        <v>0.368026586730151</v>
      </c>
      <c r="L53" s="2" t="n">
        <v>0.0347236094021485</v>
      </c>
      <c r="M53" s="2" t="n">
        <v>0.297235769606921</v>
      </c>
      <c r="N53" s="2" t="n">
        <v>0.0506502981995353</v>
      </c>
      <c r="O53" s="2" t="n">
        <v>0.07079081712323</v>
      </c>
      <c r="P53" s="2" t="n">
        <v>1</v>
      </c>
      <c r="Q53" s="2" t="s">
        <v>27</v>
      </c>
      <c r="R53" s="2" t="s">
        <v>31</v>
      </c>
      <c r="S53" s="2" t="s">
        <v>62</v>
      </c>
      <c r="T53" s="2" t="s">
        <v>358</v>
      </c>
      <c r="U53" s="2" t="s">
        <v>32</v>
      </c>
      <c r="V53" s="2" t="s">
        <v>32</v>
      </c>
      <c r="W53" s="2" t="s">
        <v>32</v>
      </c>
      <c r="X53" s="2" t="s">
        <v>32</v>
      </c>
      <c r="Y53" s="2" t="s">
        <v>359</v>
      </c>
      <c r="Z53" s="2" t="s">
        <v>360</v>
      </c>
    </row>
    <row r="54" customFormat="false" ht="15" hidden="false" customHeight="false" outlineLevel="0" collapsed="false">
      <c r="A54" s="0" t="s">
        <v>124</v>
      </c>
      <c r="B54" s="1" t="s">
        <v>155</v>
      </c>
      <c r="E54" s="0" t="s">
        <v>361</v>
      </c>
      <c r="F54" s="0" t="s">
        <v>362</v>
      </c>
      <c r="G54" s="0" t="s">
        <v>363</v>
      </c>
      <c r="H54" s="0" t="n">
        <v>32</v>
      </c>
      <c r="I54" s="0" t="s">
        <v>345</v>
      </c>
      <c r="K54" s="0" t="n">
        <v>0.469200716791989</v>
      </c>
      <c r="L54" s="0" t="n">
        <v>0.00653394056563327</v>
      </c>
      <c r="M54" s="0" t="n">
        <v>0.403266772061905</v>
      </c>
      <c r="N54" s="0" t="n">
        <v>0.00761671521452032</v>
      </c>
      <c r="O54" s="0" t="n">
        <v>0.065933944730084</v>
      </c>
      <c r="Q54" s="0" t="s">
        <v>363</v>
      </c>
      <c r="R54" s="0" t="s">
        <v>364</v>
      </c>
      <c r="S54" s="0" t="s">
        <v>363</v>
      </c>
      <c r="T54" s="0" t="s">
        <v>365</v>
      </c>
      <c r="U54" s="0" t="s">
        <v>32</v>
      </c>
      <c r="V54" s="0" t="s">
        <v>32</v>
      </c>
      <c r="W54" s="0" t="s">
        <v>32</v>
      </c>
      <c r="X54" s="0" t="s">
        <v>32</v>
      </c>
      <c r="Y54" s="0" t="s">
        <v>366</v>
      </c>
      <c r="Z54" s="0" t="s">
        <v>367</v>
      </c>
    </row>
    <row r="55" customFormat="false" ht="15" hidden="false" customHeight="false" outlineLevel="0" collapsed="false">
      <c r="A55" s="0" t="s">
        <v>124</v>
      </c>
      <c r="B55" s="1" t="s">
        <v>130</v>
      </c>
      <c r="D55" s="0" t="s">
        <v>368</v>
      </c>
      <c r="E55" s="0" t="s">
        <v>369</v>
      </c>
      <c r="F55" s="0" t="s">
        <v>370</v>
      </c>
      <c r="G55" s="0" t="s">
        <v>371</v>
      </c>
      <c r="H55" s="0" t="n">
        <v>22</v>
      </c>
      <c r="I55" s="0" t="s">
        <v>372</v>
      </c>
      <c r="K55" s="0" t="n">
        <v>0.301555279779333</v>
      </c>
      <c r="L55" s="0" t="n">
        <v>0.0108353495972733</v>
      </c>
      <c r="M55" s="0" t="n">
        <v>0.291930516463514</v>
      </c>
      <c r="N55" s="0" t="n">
        <v>0.00715959591625373</v>
      </c>
      <c r="O55" s="0" t="n">
        <v>0.00962476331581902</v>
      </c>
      <c r="Q55" s="0" t="s">
        <v>371</v>
      </c>
      <c r="R55" s="0" t="s">
        <v>373</v>
      </c>
      <c r="S55" s="0" t="s">
        <v>371</v>
      </c>
      <c r="T55" s="0" t="s">
        <v>374</v>
      </c>
      <c r="U55" s="0" t="s">
        <v>32</v>
      </c>
      <c r="V55" s="0" t="s">
        <v>32</v>
      </c>
      <c r="W55" s="0" t="s">
        <v>32</v>
      </c>
      <c r="X55" s="0" t="s">
        <v>32</v>
      </c>
      <c r="Y55" s="0" t="s">
        <v>368</v>
      </c>
      <c r="Z55" s="5" t="s">
        <v>375</v>
      </c>
    </row>
    <row r="56" customFormat="false" ht="15" hidden="false" customHeight="false" outlineLevel="0" collapsed="false">
      <c r="A56" s="0" t="s">
        <v>124</v>
      </c>
      <c r="B56" s="1" t="s">
        <v>130</v>
      </c>
      <c r="D56" s="0" t="s">
        <v>376</v>
      </c>
      <c r="E56" s="0" t="s">
        <v>377</v>
      </c>
      <c r="F56" s="0" t="s">
        <v>378</v>
      </c>
      <c r="G56" s="0" t="s">
        <v>379</v>
      </c>
      <c r="H56" s="0" t="n">
        <v>30</v>
      </c>
      <c r="I56" s="0" t="s">
        <v>290</v>
      </c>
      <c r="K56" s="0" t="n">
        <v>0.400895421711135</v>
      </c>
      <c r="L56" s="0" t="n">
        <v>0.0177365709819794</v>
      </c>
      <c r="M56" s="0" t="n">
        <v>0.431296478464535</v>
      </c>
      <c r="N56" s="0" t="n">
        <v>0.00749913997889242</v>
      </c>
      <c r="O56" s="0" t="n">
        <v>-0.0304010567534</v>
      </c>
      <c r="Q56" s="0" t="s">
        <v>379</v>
      </c>
      <c r="R56" s="0" t="s">
        <v>380</v>
      </c>
      <c r="S56" s="0" t="s">
        <v>379</v>
      </c>
      <c r="T56" s="0" t="s">
        <v>381</v>
      </c>
      <c r="U56" s="0" t="s">
        <v>32</v>
      </c>
      <c r="V56" s="0" t="s">
        <v>32</v>
      </c>
      <c r="W56" s="0" t="s">
        <v>32</v>
      </c>
      <c r="X56" s="0" t="s">
        <v>32</v>
      </c>
      <c r="Y56" s="0" t="s">
        <v>382</v>
      </c>
      <c r="Z56" s="2" t="s">
        <v>383</v>
      </c>
    </row>
    <row r="57" customFormat="false" ht="15" hidden="false" customHeight="false" outlineLevel="0" collapsed="false">
      <c r="A57" s="0" t="s">
        <v>94</v>
      </c>
      <c r="B57" s="1" t="s">
        <v>155</v>
      </c>
      <c r="E57" s="0" t="s">
        <v>384</v>
      </c>
      <c r="F57" s="0" t="s">
        <v>385</v>
      </c>
      <c r="G57" s="0" t="s">
        <v>386</v>
      </c>
      <c r="H57" s="0" t="n">
        <v>34</v>
      </c>
      <c r="I57" s="0" t="s">
        <v>143</v>
      </c>
      <c r="J57" s="0" t="s">
        <v>387</v>
      </c>
      <c r="K57" s="0" t="n">
        <v>-0.470094247969669</v>
      </c>
      <c r="L57" s="0" t="n">
        <v>0.0398930900084221</v>
      </c>
      <c r="M57" s="0" t="n">
        <v>-0.370519203878584</v>
      </c>
      <c r="N57" s="0" t="n">
        <v>0.0611336034179579</v>
      </c>
      <c r="O57" s="0" t="n">
        <v>-0.099575044091085</v>
      </c>
      <c r="P57" s="0" t="n">
        <v>1</v>
      </c>
      <c r="Q57" s="0" t="s">
        <v>386</v>
      </c>
      <c r="R57" s="0" t="s">
        <v>388</v>
      </c>
      <c r="S57" s="0" t="s">
        <v>389</v>
      </c>
      <c r="T57" s="0" t="s">
        <v>390</v>
      </c>
      <c r="U57" s="0" t="s">
        <v>32</v>
      </c>
      <c r="V57" s="0" t="s">
        <v>32</v>
      </c>
      <c r="W57" s="0" t="s">
        <v>32</v>
      </c>
      <c r="X57" s="0" t="n">
        <v>170</v>
      </c>
      <c r="Y57" s="0" t="s">
        <v>32</v>
      </c>
      <c r="Z57" s="0" t="s">
        <v>32</v>
      </c>
    </row>
    <row r="58" customFormat="false" ht="15" hidden="false" customHeight="false" outlineLevel="0" collapsed="false">
      <c r="A58" s="0" t="s">
        <v>124</v>
      </c>
      <c r="B58" s="1" t="s">
        <v>130</v>
      </c>
      <c r="D58" s="0" t="s">
        <v>391</v>
      </c>
      <c r="E58" s="0" t="s">
        <v>392</v>
      </c>
      <c r="F58" s="0" t="s">
        <v>393</v>
      </c>
      <c r="G58" s="0" t="s">
        <v>394</v>
      </c>
      <c r="H58" s="0" t="n">
        <v>36</v>
      </c>
      <c r="I58" s="0" t="s">
        <v>395</v>
      </c>
      <c r="K58" s="0" t="n">
        <v>0.389388832760114</v>
      </c>
      <c r="L58" s="0" t="n">
        <v>0.0220655095308246</v>
      </c>
      <c r="M58" s="0" t="n">
        <v>0.497443626729609</v>
      </c>
      <c r="N58" s="0" t="n">
        <v>0.00449173992115133</v>
      </c>
      <c r="O58" s="0" t="n">
        <v>-0.108054793969495</v>
      </c>
      <c r="Q58" s="0" t="s">
        <v>394</v>
      </c>
      <c r="R58" s="0" t="s">
        <v>396</v>
      </c>
      <c r="S58" s="0" t="s">
        <v>394</v>
      </c>
      <c r="T58" s="0" t="s">
        <v>397</v>
      </c>
      <c r="U58" s="0" t="s">
        <v>32</v>
      </c>
      <c r="V58" s="0" t="s">
        <v>32</v>
      </c>
      <c r="W58" s="0" t="s">
        <v>32</v>
      </c>
      <c r="X58" s="0" t="s">
        <v>32</v>
      </c>
      <c r="Y58" s="0" t="s">
        <v>391</v>
      </c>
      <c r="Z58" s="0" t="s">
        <v>398</v>
      </c>
    </row>
    <row r="59" customFormat="false" ht="15" hidden="false" customHeight="false" outlineLevel="0" collapsed="false">
      <c r="A59" s="0" t="s">
        <v>94</v>
      </c>
      <c r="B59" s="1" t="s">
        <v>130</v>
      </c>
      <c r="C59" s="4" t="s">
        <v>85</v>
      </c>
      <c r="D59" s="0" t="s">
        <v>399</v>
      </c>
      <c r="E59" s="2" t="s">
        <v>400</v>
      </c>
      <c r="F59" s="2" t="s">
        <v>401</v>
      </c>
      <c r="G59" s="2" t="s">
        <v>402</v>
      </c>
      <c r="H59" s="2" t="n">
        <v>30</v>
      </c>
      <c r="I59" s="2" t="s">
        <v>403</v>
      </c>
      <c r="J59" s="2" t="s">
        <v>404</v>
      </c>
      <c r="K59" s="2" t="n">
        <v>-0.378562000648237</v>
      </c>
      <c r="L59" s="2" t="n">
        <v>0.0357048484533253</v>
      </c>
      <c r="M59" s="2" t="n">
        <v>-0.257480147415414</v>
      </c>
      <c r="N59" s="2" t="n">
        <v>0.0861807796883511</v>
      </c>
      <c r="O59" s="2" t="n">
        <v>-0.121081853232823</v>
      </c>
      <c r="P59" s="2" t="n">
        <v>1</v>
      </c>
      <c r="Q59" s="2" t="s">
        <v>405</v>
      </c>
      <c r="R59" s="2" t="s">
        <v>406</v>
      </c>
      <c r="S59" s="2" t="s">
        <v>405</v>
      </c>
      <c r="T59" s="2" t="s">
        <v>407</v>
      </c>
      <c r="U59" s="2" t="s">
        <v>32</v>
      </c>
      <c r="V59" s="2" t="s">
        <v>32</v>
      </c>
      <c r="W59" s="2" t="s">
        <v>32</v>
      </c>
      <c r="X59" s="2" t="n">
        <v>620</v>
      </c>
      <c r="Y59" s="2" t="s">
        <v>408</v>
      </c>
      <c r="Z59" s="2" t="s">
        <v>409</v>
      </c>
    </row>
    <row r="60" customFormat="false" ht="15" hidden="false" customHeight="false" outlineLevel="0" collapsed="false">
      <c r="A60" s="0" t="s">
        <v>94</v>
      </c>
      <c r="B60" s="1" t="s">
        <v>155</v>
      </c>
      <c r="E60" s="0" t="s">
        <v>410</v>
      </c>
      <c r="F60" s="0" t="s">
        <v>411</v>
      </c>
      <c r="G60" s="0" t="s">
        <v>412</v>
      </c>
      <c r="H60" s="0" t="n">
        <v>40</v>
      </c>
      <c r="I60" s="0" t="s">
        <v>175</v>
      </c>
      <c r="J60" s="0" t="s">
        <v>387</v>
      </c>
      <c r="K60" s="0" t="n">
        <v>-0.311379149555672</v>
      </c>
      <c r="L60" s="0" t="n">
        <v>0.0405903381853839</v>
      </c>
      <c r="M60" s="0" t="n">
        <v>-0.183926311343852</v>
      </c>
      <c r="N60" s="0" t="n">
        <v>0.142233114587253</v>
      </c>
      <c r="O60" s="0" t="n">
        <v>-0.12745283821182</v>
      </c>
      <c r="P60" s="0" t="n">
        <v>1</v>
      </c>
      <c r="Q60" s="0" t="s">
        <v>412</v>
      </c>
      <c r="R60" s="0" t="s">
        <v>412</v>
      </c>
      <c r="S60" s="0" t="s">
        <v>412</v>
      </c>
      <c r="T60" s="0" t="s">
        <v>413</v>
      </c>
      <c r="U60" s="0" t="s">
        <v>32</v>
      </c>
      <c r="V60" s="0" t="s">
        <v>32</v>
      </c>
      <c r="W60" s="0" t="s">
        <v>32</v>
      </c>
      <c r="X60" s="0" t="n">
        <v>155</v>
      </c>
      <c r="Y60" s="0" t="s">
        <v>414</v>
      </c>
      <c r="Z60" s="0" t="s">
        <v>415</v>
      </c>
    </row>
    <row r="61" customFormat="false" ht="15" hidden="false" customHeight="false" outlineLevel="0" collapsed="false">
      <c r="A61" s="0" t="s">
        <v>94</v>
      </c>
      <c r="B61" s="1" t="s">
        <v>27</v>
      </c>
      <c r="E61" s="0" t="s">
        <v>416</v>
      </c>
      <c r="F61" s="0" t="s">
        <v>417</v>
      </c>
      <c r="G61" s="0" t="s">
        <v>27</v>
      </c>
      <c r="H61" s="0" t="n">
        <v>38</v>
      </c>
      <c r="I61" s="0" t="s">
        <v>116</v>
      </c>
      <c r="J61" s="0" t="s">
        <v>387</v>
      </c>
      <c r="K61" s="0" t="n">
        <v>-0.469299418181689</v>
      </c>
      <c r="L61" s="0" t="n">
        <v>0.0171163003052462</v>
      </c>
      <c r="M61" s="0" t="n">
        <v>-0.301850495110646</v>
      </c>
      <c r="N61" s="0" t="n">
        <v>0.0578119150868319</v>
      </c>
      <c r="O61" s="0" t="n">
        <v>-0.167448923071043</v>
      </c>
      <c r="P61" s="0" t="n">
        <v>1</v>
      </c>
      <c r="Q61" s="0" t="s">
        <v>27</v>
      </c>
      <c r="R61" s="0" t="s">
        <v>31</v>
      </c>
      <c r="S61" s="0" t="s">
        <v>27</v>
      </c>
      <c r="T61" s="0" t="s">
        <v>32</v>
      </c>
      <c r="U61" s="0" t="s">
        <v>32</v>
      </c>
      <c r="V61" s="0" t="s">
        <v>32</v>
      </c>
      <c r="W61" s="0" t="s">
        <v>32</v>
      </c>
      <c r="X61" s="0" t="s">
        <v>32</v>
      </c>
      <c r="Y61" s="0" t="s">
        <v>32</v>
      </c>
      <c r="Z61" s="0" t="s">
        <v>32</v>
      </c>
    </row>
    <row r="62" customFormat="false" ht="15" hidden="false" customHeight="false" outlineLevel="0" collapsed="false">
      <c r="A62" s="0" t="s">
        <v>94</v>
      </c>
      <c r="B62" s="1" t="s">
        <v>155</v>
      </c>
      <c r="E62" s="0" t="s">
        <v>418</v>
      </c>
      <c r="F62" s="0" t="s">
        <v>419</v>
      </c>
      <c r="G62" s="0" t="s">
        <v>420</v>
      </c>
      <c r="H62" s="0" t="n">
        <v>29</v>
      </c>
      <c r="I62" s="0" t="s">
        <v>421</v>
      </c>
      <c r="J62" s="0" t="s">
        <v>387</v>
      </c>
      <c r="K62" s="0" t="n">
        <v>-0.46983846423628</v>
      </c>
      <c r="L62" s="0" t="n">
        <v>0.0385300639290185</v>
      </c>
      <c r="M62" s="0" t="n">
        <v>-0.266907727160294</v>
      </c>
      <c r="N62" s="0" t="n">
        <v>0.15008380345792</v>
      </c>
      <c r="O62" s="0" t="n">
        <v>-0.202930737075986</v>
      </c>
      <c r="P62" s="0" t="n">
        <v>1</v>
      </c>
      <c r="Q62" s="0" t="s">
        <v>420</v>
      </c>
      <c r="R62" s="0" t="s">
        <v>422</v>
      </c>
      <c r="S62" s="0" t="s">
        <v>420</v>
      </c>
      <c r="T62" s="0" t="s">
        <v>423</v>
      </c>
      <c r="U62" s="0" t="s">
        <v>32</v>
      </c>
      <c r="V62" s="0" t="s">
        <v>32</v>
      </c>
      <c r="W62" s="0" t="s">
        <v>32</v>
      </c>
      <c r="X62" s="0" t="s">
        <v>32</v>
      </c>
      <c r="Y62" s="0" t="s">
        <v>424</v>
      </c>
      <c r="Z62" s="0" t="s">
        <v>425</v>
      </c>
    </row>
    <row r="63" customFormat="false" ht="15" hidden="false" customHeight="false" outlineLevel="0" collapsed="false">
      <c r="A63" s="0" t="s">
        <v>94</v>
      </c>
      <c r="B63" s="1" t="s">
        <v>130</v>
      </c>
      <c r="C63" s="4" t="s">
        <v>85</v>
      </c>
      <c r="D63" s="0" t="s">
        <v>426</v>
      </c>
      <c r="E63" s="0" t="s">
        <v>427</v>
      </c>
      <c r="F63" s="0" t="s">
        <v>428</v>
      </c>
      <c r="G63" s="0" t="s">
        <v>429</v>
      </c>
      <c r="H63" s="0" t="n">
        <v>22</v>
      </c>
      <c r="I63" s="0" t="s">
        <v>229</v>
      </c>
      <c r="J63" s="0" t="s">
        <v>387</v>
      </c>
      <c r="K63" s="0" t="n">
        <v>-0.655221983630089</v>
      </c>
      <c r="L63" s="0" t="n">
        <v>0.0235474255055736</v>
      </c>
      <c r="M63" s="0" t="n">
        <v>-0.444967024369025</v>
      </c>
      <c r="N63" s="0" t="n">
        <v>0.0611444134296437</v>
      </c>
      <c r="O63" s="0" t="n">
        <v>-0.210254959261064</v>
      </c>
      <c r="P63" s="0" t="n">
        <v>1</v>
      </c>
      <c r="Q63" s="0" t="s">
        <v>430</v>
      </c>
      <c r="R63" s="0" t="s">
        <v>431</v>
      </c>
      <c r="S63" s="0" t="s">
        <v>430</v>
      </c>
      <c r="T63" s="0" t="s">
        <v>432</v>
      </c>
      <c r="U63" s="0" t="s">
        <v>32</v>
      </c>
      <c r="V63" s="0" t="s">
        <v>32</v>
      </c>
      <c r="W63" s="0" t="s">
        <v>32</v>
      </c>
      <c r="X63" s="0" t="n">
        <v>15</v>
      </c>
      <c r="Y63" s="0" t="s">
        <v>433</v>
      </c>
      <c r="Z63" s="0" t="s">
        <v>434</v>
      </c>
    </row>
    <row r="64" customFormat="false" ht="15" hidden="false" customHeight="false" outlineLevel="0" collapsed="false">
      <c r="A64" s="0" t="s">
        <v>94</v>
      </c>
      <c r="B64" s="1" t="s">
        <v>155</v>
      </c>
      <c r="E64" s="0" t="s">
        <v>435</v>
      </c>
      <c r="F64" s="0" t="s">
        <v>436</v>
      </c>
      <c r="G64" s="0" t="s">
        <v>437</v>
      </c>
      <c r="H64" s="0" t="n">
        <v>34</v>
      </c>
      <c r="I64" s="0" t="s">
        <v>272</v>
      </c>
      <c r="J64" s="0" t="s">
        <v>438</v>
      </c>
      <c r="K64" s="0" t="n">
        <v>-0.44517345080923</v>
      </c>
      <c r="L64" s="0" t="n">
        <v>0.0290119390377864</v>
      </c>
      <c r="M64" s="0" t="n">
        <v>-0.165341236708238</v>
      </c>
      <c r="N64" s="0" t="n">
        <v>0.304489983279499</v>
      </c>
      <c r="O64" s="0" t="n">
        <v>-0.279832214100992</v>
      </c>
      <c r="P64" s="0" t="n">
        <v>1</v>
      </c>
      <c r="Q64" s="0" t="s">
        <v>437</v>
      </c>
      <c r="R64" s="0" t="s">
        <v>439</v>
      </c>
      <c r="S64" s="0" t="s">
        <v>439</v>
      </c>
      <c r="T64" s="0" t="s">
        <v>32</v>
      </c>
      <c r="U64" s="0" t="s">
        <v>32</v>
      </c>
      <c r="V64" s="0" t="s">
        <v>32</v>
      </c>
      <c r="W64" s="0" t="s">
        <v>32</v>
      </c>
      <c r="X64" s="0" t="n">
        <v>63</v>
      </c>
      <c r="Y64" s="0" t="s">
        <v>32</v>
      </c>
      <c r="Z64" s="0" t="s">
        <v>32</v>
      </c>
    </row>
    <row r="65" customFormat="false" ht="15" hidden="false" customHeight="false" outlineLevel="0" collapsed="false">
      <c r="A65" s="0" t="s">
        <v>103</v>
      </c>
      <c r="B65" s="1" t="s">
        <v>27</v>
      </c>
      <c r="E65" s="0" t="s">
        <v>440</v>
      </c>
      <c r="F65" s="0" t="s">
        <v>441</v>
      </c>
      <c r="G65" s="0" t="s">
        <v>27</v>
      </c>
      <c r="H65" s="0" t="n">
        <v>35</v>
      </c>
      <c r="I65" s="0" t="s">
        <v>290</v>
      </c>
      <c r="K65" s="0" t="n">
        <v>-0.999514507540106</v>
      </c>
      <c r="L65" s="0" t="n">
        <v>0.0217894671867905</v>
      </c>
      <c r="M65" s="0" t="n">
        <v>-0.698137873066354</v>
      </c>
      <c r="N65" s="0" t="n">
        <v>0.0519230643629737</v>
      </c>
      <c r="O65" s="0" t="n">
        <v>-0.301376634473752</v>
      </c>
      <c r="P65" s="0" t="n">
        <v>1</v>
      </c>
      <c r="Q65" s="0" t="s">
        <v>27</v>
      </c>
      <c r="R65" s="0" t="s">
        <v>31</v>
      </c>
      <c r="S65" s="0" t="s">
        <v>27</v>
      </c>
      <c r="T65" s="0" t="s">
        <v>32</v>
      </c>
      <c r="U65" s="0" t="s">
        <v>32</v>
      </c>
      <c r="V65" s="0" t="s">
        <v>32</v>
      </c>
      <c r="W65" s="0" t="s">
        <v>32</v>
      </c>
      <c r="X65" s="0" t="s">
        <v>32</v>
      </c>
      <c r="Y65" s="0" t="s">
        <v>32</v>
      </c>
      <c r="Z65" s="0" t="s">
        <v>32</v>
      </c>
    </row>
    <row r="66" customFormat="false" ht="15" hidden="false" customHeight="false" outlineLevel="0" collapsed="false">
      <c r="A66" s="0" t="s">
        <v>94</v>
      </c>
      <c r="B66" s="1" t="s">
        <v>130</v>
      </c>
      <c r="C66" s="4" t="s">
        <v>85</v>
      </c>
      <c r="D66" s="0" t="s">
        <v>442</v>
      </c>
      <c r="E66" s="2" t="s">
        <v>443</v>
      </c>
      <c r="F66" s="2" t="s">
        <v>444</v>
      </c>
      <c r="G66" s="2" t="s">
        <v>445</v>
      </c>
      <c r="H66" s="2" t="n">
        <v>29</v>
      </c>
      <c r="I66" s="2" t="s">
        <v>216</v>
      </c>
      <c r="J66" s="2" t="s">
        <v>189</v>
      </c>
      <c r="K66" s="2" t="n">
        <v>-0.582116308018797</v>
      </c>
      <c r="L66" s="2" t="n">
        <v>0.0435652476378276</v>
      </c>
      <c r="M66" s="2" t="n">
        <v>-0.262826364013948</v>
      </c>
      <c r="N66" s="2" t="n">
        <v>0.258895668817025</v>
      </c>
      <c r="O66" s="2" t="n">
        <v>-0.319289944004849</v>
      </c>
      <c r="P66" s="2" t="n">
        <v>1</v>
      </c>
      <c r="Q66" s="2" t="s">
        <v>446</v>
      </c>
      <c r="R66" s="2" t="s">
        <v>447</v>
      </c>
      <c r="S66" s="2" t="s">
        <v>446</v>
      </c>
      <c r="T66" s="2" t="s">
        <v>448</v>
      </c>
      <c r="U66" s="2" t="s">
        <v>32</v>
      </c>
      <c r="V66" s="2" t="s">
        <v>32</v>
      </c>
      <c r="W66" s="6" t="s">
        <v>284</v>
      </c>
      <c r="X66" s="2" t="s">
        <v>32</v>
      </c>
      <c r="Y66" s="2" t="s">
        <v>449</v>
      </c>
      <c r="Z66" s="2" t="s">
        <v>450</v>
      </c>
    </row>
    <row r="67" customFormat="false" ht="15" hidden="false" customHeight="false" outlineLevel="0" collapsed="false">
      <c r="A67" s="0" t="s">
        <v>94</v>
      </c>
      <c r="B67" s="1" t="s">
        <v>155</v>
      </c>
      <c r="E67" s="0" t="s">
        <v>451</v>
      </c>
      <c r="F67" s="0" t="s">
        <v>452</v>
      </c>
      <c r="G67" s="0" t="s">
        <v>453</v>
      </c>
      <c r="H67" s="0" t="n">
        <v>34</v>
      </c>
      <c r="I67" s="0" t="s">
        <v>216</v>
      </c>
      <c r="J67" s="0" t="s">
        <v>387</v>
      </c>
      <c r="K67" s="0" t="n">
        <v>-0.539325826253804</v>
      </c>
      <c r="L67" s="0" t="n">
        <v>0.0393305723928203</v>
      </c>
      <c r="M67" s="0" t="n">
        <v>-0.20585632535502</v>
      </c>
      <c r="N67" s="0" t="n">
        <v>0.327473293571886</v>
      </c>
      <c r="O67" s="0" t="n">
        <v>-0.333469500898784</v>
      </c>
      <c r="P67" s="0" t="n">
        <v>1</v>
      </c>
      <c r="Q67" s="0" t="s">
        <v>453</v>
      </c>
      <c r="R67" s="0" t="s">
        <v>454</v>
      </c>
      <c r="S67" s="0" t="s">
        <v>453</v>
      </c>
      <c r="T67" s="0" t="s">
        <v>455</v>
      </c>
      <c r="U67" s="0" t="s">
        <v>32</v>
      </c>
      <c r="V67" s="0" t="s">
        <v>32</v>
      </c>
      <c r="W67" s="0" t="s">
        <v>32</v>
      </c>
      <c r="X67" s="0" t="n">
        <v>1019</v>
      </c>
      <c r="Y67" s="0" t="s">
        <v>32</v>
      </c>
      <c r="Z67" s="0" t="s">
        <v>32</v>
      </c>
    </row>
    <row r="68" customFormat="false" ht="15" hidden="false" customHeight="false" outlineLevel="0" collapsed="false">
      <c r="A68" s="0" t="s">
        <v>103</v>
      </c>
      <c r="B68" s="1" t="s">
        <v>27</v>
      </c>
      <c r="E68" s="0" t="s">
        <v>456</v>
      </c>
      <c r="F68" s="0" t="s">
        <v>457</v>
      </c>
      <c r="G68" s="0" t="s">
        <v>27</v>
      </c>
      <c r="H68" s="0" t="n">
        <v>36</v>
      </c>
      <c r="I68" s="0" t="s">
        <v>458</v>
      </c>
      <c r="K68" s="0" t="n">
        <v>-1.15669115998201</v>
      </c>
      <c r="L68" s="0" t="n">
        <v>0.0303414269599104</v>
      </c>
      <c r="M68" s="0" t="n">
        <v>-0.762392147627362</v>
      </c>
      <c r="N68" s="0" t="n">
        <v>0.0834609300927032</v>
      </c>
      <c r="O68" s="0" t="n">
        <v>-0.394299012354648</v>
      </c>
      <c r="P68" s="0" t="n">
        <v>1</v>
      </c>
      <c r="Q68" s="0" t="s">
        <v>27</v>
      </c>
      <c r="R68" s="0" t="s">
        <v>31</v>
      </c>
      <c r="S68" s="0" t="s">
        <v>27</v>
      </c>
      <c r="T68" s="0" t="s">
        <v>32</v>
      </c>
      <c r="U68" s="0" t="s">
        <v>32</v>
      </c>
      <c r="V68" s="0" t="s">
        <v>32</v>
      </c>
      <c r="W68" s="0" t="s">
        <v>32</v>
      </c>
      <c r="X68" s="0" t="s">
        <v>32</v>
      </c>
      <c r="Y68" s="0" t="s">
        <v>32</v>
      </c>
      <c r="Z68" s="0" t="s">
        <v>32</v>
      </c>
    </row>
    <row r="69" customFormat="false" ht="15" hidden="false" customHeight="false" outlineLevel="0" collapsed="false">
      <c r="A69" s="0" t="s">
        <v>94</v>
      </c>
      <c r="B69" s="1" t="s">
        <v>155</v>
      </c>
      <c r="E69" s="0" t="s">
        <v>459</v>
      </c>
      <c r="F69" s="0" t="s">
        <v>460</v>
      </c>
      <c r="G69" s="0" t="s">
        <v>461</v>
      </c>
      <c r="H69" s="0" t="n">
        <v>33</v>
      </c>
      <c r="I69" s="0" t="s">
        <v>462</v>
      </c>
      <c r="J69" s="0" t="s">
        <v>387</v>
      </c>
      <c r="K69" s="0" t="n">
        <v>-0.802223723676095</v>
      </c>
      <c r="L69" s="0" t="n">
        <v>0.00319370975082694</v>
      </c>
      <c r="M69" s="0" t="n">
        <v>-0.329576665079045</v>
      </c>
      <c r="N69" s="0" t="n">
        <v>0.0717597063080383</v>
      </c>
      <c r="O69" s="0" t="n">
        <v>-0.47264705859705</v>
      </c>
      <c r="P69" s="0" t="n">
        <v>1</v>
      </c>
      <c r="Q69" s="0" t="s">
        <v>461</v>
      </c>
      <c r="R69" s="0" t="s">
        <v>463</v>
      </c>
      <c r="S69" s="0" t="s">
        <v>461</v>
      </c>
      <c r="T69" s="0" t="s">
        <v>464</v>
      </c>
      <c r="U69" s="0" t="s">
        <v>32</v>
      </c>
      <c r="V69" s="0" t="s">
        <v>32</v>
      </c>
      <c r="W69" s="0" t="s">
        <v>32</v>
      </c>
      <c r="X69" s="0" t="s">
        <v>32</v>
      </c>
      <c r="Y69" s="0" t="s">
        <v>465</v>
      </c>
      <c r="Z69" s="0" t="s">
        <v>466</v>
      </c>
    </row>
    <row r="70" customFormat="false" ht="15" hidden="false" customHeight="false" outlineLevel="0" collapsed="false">
      <c r="A70" s="0" t="s">
        <v>103</v>
      </c>
      <c r="B70" s="1" t="s">
        <v>27</v>
      </c>
      <c r="E70" s="0" t="s">
        <v>467</v>
      </c>
      <c r="F70" s="0" t="s">
        <v>468</v>
      </c>
      <c r="G70" s="0" t="s">
        <v>27</v>
      </c>
      <c r="H70" s="0" t="n">
        <v>24</v>
      </c>
      <c r="I70" s="0" t="s">
        <v>244</v>
      </c>
      <c r="K70" s="0" t="n">
        <v>-1.06454893624485</v>
      </c>
      <c r="L70" s="0" t="n">
        <v>0.0198001939311718</v>
      </c>
      <c r="M70" s="0" t="n">
        <v>-0.556002878640641</v>
      </c>
      <c r="N70" s="0" t="n">
        <v>0.116003945393585</v>
      </c>
      <c r="O70" s="0" t="n">
        <v>-0.508546057604209</v>
      </c>
      <c r="P70" s="0" t="n">
        <v>1</v>
      </c>
      <c r="Q70" s="0" t="s">
        <v>27</v>
      </c>
      <c r="R70" s="0" t="s">
        <v>31</v>
      </c>
      <c r="S70" s="0" t="s">
        <v>27</v>
      </c>
      <c r="T70" s="0" t="s">
        <v>32</v>
      </c>
      <c r="U70" s="0" t="s">
        <v>32</v>
      </c>
      <c r="V70" s="0" t="s">
        <v>32</v>
      </c>
      <c r="W70" s="0" t="s">
        <v>32</v>
      </c>
      <c r="X70" s="0" t="n">
        <v>854</v>
      </c>
      <c r="Y70" s="0" t="s">
        <v>32</v>
      </c>
      <c r="Z70" s="0" t="s">
        <v>32</v>
      </c>
    </row>
    <row r="71" customFormat="false" ht="15" hidden="false" customHeight="false" outlineLevel="0" collapsed="false">
      <c r="A71" s="2" t="s">
        <v>33</v>
      </c>
      <c r="B71" s="1" t="s">
        <v>27</v>
      </c>
      <c r="E71" s="2" t="s">
        <v>469</v>
      </c>
      <c r="F71" s="2" t="s">
        <v>470</v>
      </c>
      <c r="G71" s="2"/>
      <c r="H71" s="2" t="n">
        <v>31</v>
      </c>
      <c r="I71" s="2" t="s">
        <v>333</v>
      </c>
      <c r="J71" s="2"/>
      <c r="K71" s="2" t="n">
        <v>-0.81836801160612</v>
      </c>
      <c r="L71" s="2" t="n">
        <v>0.0230461222296799</v>
      </c>
      <c r="M71" s="2" t="n">
        <v>0.644030619333277</v>
      </c>
      <c r="N71" s="2" t="n">
        <v>0.0331747292039039</v>
      </c>
      <c r="O71" s="2" t="n">
        <v>-1.4623986309394</v>
      </c>
      <c r="P71" s="2"/>
      <c r="Q71" s="2" t="s">
        <v>27</v>
      </c>
      <c r="R71" s="2" t="s">
        <v>31</v>
      </c>
      <c r="S71" s="2" t="s">
        <v>27</v>
      </c>
      <c r="T71" s="2" t="s">
        <v>32</v>
      </c>
      <c r="U71" s="2" t="s">
        <v>32</v>
      </c>
      <c r="V71" s="2" t="s">
        <v>32</v>
      </c>
      <c r="W71" s="2" t="s">
        <v>32</v>
      </c>
      <c r="X71" s="2" t="s">
        <v>32</v>
      </c>
      <c r="Y71" s="2" t="s">
        <v>32</v>
      </c>
      <c r="Z71" s="2" t="s">
        <v>32</v>
      </c>
    </row>
    <row r="72" customFormat="false" ht="15" hidden="false" customHeight="false" outlineLevel="0" collapsed="false">
      <c r="A72" s="2" t="s">
        <v>26</v>
      </c>
      <c r="B72" s="1" t="s">
        <v>27</v>
      </c>
      <c r="E72" s="0" t="s">
        <v>471</v>
      </c>
      <c r="F72" s="0" t="s">
        <v>472</v>
      </c>
      <c r="G72" s="0" t="s">
        <v>27</v>
      </c>
      <c r="H72" s="0" t="n">
        <v>39</v>
      </c>
      <c r="I72" s="0" t="s">
        <v>473</v>
      </c>
      <c r="K72" s="0" t="n">
        <v>-0.997300784146323</v>
      </c>
      <c r="L72" s="0" t="n">
        <v>0.0403778593215473</v>
      </c>
      <c r="M72" s="0" t="n">
        <v>0.579281299848409</v>
      </c>
      <c r="N72" s="0" t="n">
        <v>0.129585604250792</v>
      </c>
      <c r="O72" s="0" t="n">
        <v>-1.57658208399473</v>
      </c>
      <c r="P72" s="0" t="n">
        <v>1</v>
      </c>
      <c r="Q72" s="0" t="s">
        <v>27</v>
      </c>
      <c r="R72" s="0" t="s">
        <v>31</v>
      </c>
      <c r="S72" s="0" t="s">
        <v>62</v>
      </c>
      <c r="T72" s="0" t="s">
        <v>32</v>
      </c>
      <c r="U72" s="0" t="s">
        <v>32</v>
      </c>
      <c r="V72" s="0" t="s">
        <v>32</v>
      </c>
      <c r="W72" s="0" t="s">
        <v>32</v>
      </c>
      <c r="X72" s="0" t="s">
        <v>32</v>
      </c>
      <c r="Y72" s="0" t="s">
        <v>32</v>
      </c>
      <c r="Z72" s="0" t="s">
        <v>32</v>
      </c>
    </row>
    <row r="1048576" customFormat="false" ht="12.8" hidden="false" customHeight="false" outlineLevel="0" collapsed="false"/>
  </sheetData>
  <autoFilter ref="A1:Z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1" sqref="A48:O50 B7"/>
    </sheetView>
  </sheetViews>
  <sheetFormatPr defaultRowHeight="15.75" zeroHeight="false" outlineLevelRow="0" outlineLevelCol="0"/>
  <cols>
    <col collapsed="false" customWidth="true" hidden="false" outlineLevel="0" max="1" min="1" style="2" width="10.61"/>
    <col collapsed="false" customWidth="true" hidden="false" outlineLevel="0" max="2" min="2" style="2" width="13.63"/>
    <col collapsed="false" customWidth="true" hidden="false" outlineLevel="0" max="3" min="3" style="7" width="72.61"/>
    <col collapsed="false" customWidth="true" hidden="false" outlineLevel="0" max="1025" min="4" style="2" width="10.61"/>
  </cols>
  <sheetData>
    <row r="1" customFormat="false" ht="15.75" hidden="false" customHeight="false" outlineLevel="0" collapsed="false">
      <c r="A1" s="2" t="s">
        <v>474</v>
      </c>
    </row>
    <row r="3" customFormat="false" ht="15.75" hidden="false" customHeight="false" outlineLevel="0" collapsed="false">
      <c r="A3" s="2" t="s">
        <v>475</v>
      </c>
      <c r="B3" s="2" t="s">
        <v>476</v>
      </c>
      <c r="C3" s="7" t="s">
        <v>477</v>
      </c>
      <c r="D3" s="2" t="s">
        <v>478</v>
      </c>
      <c r="E3" s="2" t="s">
        <v>479</v>
      </c>
      <c r="F3" s="2" t="s">
        <v>480</v>
      </c>
      <c r="K3" s="2" t="s">
        <v>479</v>
      </c>
      <c r="L3" s="2" t="s">
        <v>481</v>
      </c>
      <c r="N3" s="2" t="s">
        <v>482</v>
      </c>
    </row>
    <row r="4" s="8" customFormat="true" ht="15.75" hidden="false" customHeight="false" outlineLevel="0" collapsed="false">
      <c r="A4" s="8" t="s">
        <v>130</v>
      </c>
      <c r="C4" s="9"/>
    </row>
    <row r="5" customFormat="false" ht="15.75" hidden="false" customHeight="false" outlineLevel="0" collapsed="false">
      <c r="A5" s="2" t="s">
        <v>311</v>
      </c>
      <c r="B5" s="2" t="s">
        <v>312</v>
      </c>
      <c r="C5" s="10" t="s">
        <v>483</v>
      </c>
      <c r="D5" s="2" t="s">
        <v>484</v>
      </c>
      <c r="E5" s="2" t="n">
        <v>-0.660887342648783</v>
      </c>
      <c r="F5" s="2" t="s">
        <v>485</v>
      </c>
      <c r="H5" s="2" t="s">
        <v>486</v>
      </c>
      <c r="J5" s="2" t="s">
        <v>487</v>
      </c>
      <c r="K5" s="2" t="n">
        <v>-0.767454578</v>
      </c>
      <c r="L5" s="11" t="n">
        <f aca="false">E5-K5</f>
        <v>0.106567235351217</v>
      </c>
      <c r="N5" s="2" t="n">
        <v>10</v>
      </c>
    </row>
    <row r="6" customFormat="false" ht="15.75" hidden="false" customHeight="false" outlineLevel="0" collapsed="false">
      <c r="A6" s="2" t="s">
        <v>376</v>
      </c>
      <c r="B6" s="12" t="s">
        <v>377</v>
      </c>
      <c r="C6" s="10" t="s">
        <v>488</v>
      </c>
      <c r="D6" s="2" t="s">
        <v>489</v>
      </c>
      <c r="E6" s="2" t="n">
        <v>0.400895421711135</v>
      </c>
      <c r="F6" s="2" t="s">
        <v>490</v>
      </c>
      <c r="H6" s="2" t="s">
        <v>486</v>
      </c>
      <c r="J6" s="2" t="s">
        <v>487</v>
      </c>
      <c r="K6" s="2" t="n">
        <v>0.431296478</v>
      </c>
      <c r="L6" s="2" t="n">
        <f aca="false">E6-K6</f>
        <v>-0.030401056288865</v>
      </c>
    </row>
    <row r="7" customFormat="false" ht="15.75" hidden="false" customHeight="false" outlineLevel="0" collapsed="false">
      <c r="A7" s="13" t="s">
        <v>491</v>
      </c>
      <c r="B7" s="2" t="s">
        <v>369</v>
      </c>
      <c r="C7" s="10" t="s">
        <v>492</v>
      </c>
      <c r="D7" s="2" t="s">
        <v>489</v>
      </c>
      <c r="E7" s="2" t="n">
        <v>0.301555279779333</v>
      </c>
      <c r="F7" s="2" t="s">
        <v>490</v>
      </c>
      <c r="H7" s="2" t="s">
        <v>486</v>
      </c>
      <c r="J7" s="2" t="s">
        <v>487</v>
      </c>
      <c r="K7" s="2" t="n">
        <v>0.291930516</v>
      </c>
      <c r="L7" s="2" t="n">
        <f aca="false">E7-K7</f>
        <v>0.00962476377933297</v>
      </c>
    </row>
    <row r="8" customFormat="false" ht="15.75" hidden="false" customHeight="false" outlineLevel="0" collapsed="false">
      <c r="A8" s="13" t="s">
        <v>341</v>
      </c>
      <c r="B8" s="2" t="s">
        <v>342</v>
      </c>
      <c r="C8" s="10" t="s">
        <v>493</v>
      </c>
      <c r="D8" s="2" t="s">
        <v>489</v>
      </c>
      <c r="E8" s="2" t="n">
        <v>0.719252545659871</v>
      </c>
      <c r="F8" s="2" t="s">
        <v>494</v>
      </c>
      <c r="H8" s="2" t="s">
        <v>486</v>
      </c>
      <c r="J8" s="2" t="s">
        <v>487</v>
      </c>
      <c r="K8" s="2" t="n">
        <v>0.62438168</v>
      </c>
      <c r="L8" s="11" t="n">
        <f aca="false">E8-K8</f>
        <v>0.0948708656598708</v>
      </c>
      <c r="N8" s="2" t="n">
        <v>11</v>
      </c>
    </row>
    <row r="9" customFormat="false" ht="15.75" hidden="false" customHeight="false" outlineLevel="0" collapsed="false">
      <c r="A9" s="13" t="s">
        <v>391</v>
      </c>
      <c r="B9" s="2" t="s">
        <v>392</v>
      </c>
      <c r="C9" s="14" t="s">
        <v>495</v>
      </c>
      <c r="D9" s="2" t="s">
        <v>489</v>
      </c>
      <c r="E9" s="2" t="n">
        <v>0.389388832760114</v>
      </c>
      <c r="F9" s="2" t="s">
        <v>485</v>
      </c>
      <c r="H9" s="2" t="s">
        <v>486</v>
      </c>
      <c r="J9" s="2" t="s">
        <v>487</v>
      </c>
      <c r="K9" s="2" t="n">
        <v>0.497443627</v>
      </c>
      <c r="L9" s="11" t="n">
        <f aca="false">E9-K9</f>
        <v>-0.108054794239886</v>
      </c>
      <c r="N9" s="2" t="n">
        <v>7</v>
      </c>
    </row>
    <row r="10" customFormat="false" ht="24.75" hidden="false" customHeight="false" outlineLevel="0" collapsed="false">
      <c r="A10" s="13" t="s">
        <v>334</v>
      </c>
      <c r="B10" s="2" t="s">
        <v>496</v>
      </c>
      <c r="C10" s="10" t="s">
        <v>497</v>
      </c>
      <c r="D10" s="2" t="s">
        <v>489</v>
      </c>
      <c r="E10" s="2" t="n">
        <v>0.389283920020137</v>
      </c>
      <c r="F10" s="2" t="s">
        <v>485</v>
      </c>
      <c r="H10" s="2" t="s">
        <v>486</v>
      </c>
      <c r="J10" s="2" t="s">
        <v>487</v>
      </c>
      <c r="K10" s="2" t="n">
        <v>0.29350108</v>
      </c>
      <c r="L10" s="11" t="n">
        <f aca="false">E10-K10</f>
        <v>0.0957828400201369</v>
      </c>
      <c r="N10" s="2" t="n">
        <v>11</v>
      </c>
    </row>
    <row r="11" customFormat="false" ht="15.75" hidden="false" customHeight="false" outlineLevel="0" collapsed="false">
      <c r="A11" s="13" t="s">
        <v>319</v>
      </c>
      <c r="B11" s="2" t="s">
        <v>320</v>
      </c>
      <c r="C11" s="10" t="s">
        <v>498</v>
      </c>
      <c r="D11" s="2" t="s">
        <v>489</v>
      </c>
      <c r="E11" s="2" t="n">
        <v>0.478947587868384</v>
      </c>
      <c r="F11" s="2" t="s">
        <v>485</v>
      </c>
      <c r="H11" s="2" t="s">
        <v>486</v>
      </c>
      <c r="J11" s="2" t="s">
        <v>487</v>
      </c>
      <c r="K11" s="2" t="n">
        <v>0.3758833</v>
      </c>
      <c r="L11" s="11" t="n">
        <f aca="false">E11-K11</f>
        <v>0.103064287868384</v>
      </c>
      <c r="N11" s="2" t="n">
        <v>11</v>
      </c>
    </row>
    <row r="13" customFormat="false" ht="15.75" hidden="false" customHeight="false" outlineLevel="0" collapsed="false">
      <c r="A13" s="13" t="s">
        <v>499</v>
      </c>
      <c r="B13" s="2" t="s">
        <v>500</v>
      </c>
      <c r="C13" s="15" t="s">
        <v>501</v>
      </c>
      <c r="D13" s="2" t="s">
        <v>484</v>
      </c>
      <c r="E13" s="2" t="n">
        <v>-0.804617672026545</v>
      </c>
      <c r="F13" s="2" t="s">
        <v>502</v>
      </c>
      <c r="H13" s="2" t="s">
        <v>486</v>
      </c>
      <c r="J13" s="2" t="s">
        <v>487</v>
      </c>
      <c r="K13" s="2" t="n">
        <v>-0.804106075</v>
      </c>
      <c r="L13" s="2" t="n">
        <f aca="false">E13-K13</f>
        <v>-0.000511597026545019</v>
      </c>
    </row>
    <row r="15" s="8" customFormat="true" ht="15.75" hidden="false" customHeight="false" outlineLevel="0" collapsed="false">
      <c r="A15" s="8" t="s">
        <v>34</v>
      </c>
      <c r="C15" s="9"/>
    </row>
    <row r="16" customFormat="false" ht="15.75" hidden="false" customHeight="false" outlineLevel="0" collapsed="false">
      <c r="B16" s="2" t="s">
        <v>86</v>
      </c>
      <c r="C16" s="7" t="s">
        <v>503</v>
      </c>
      <c r="D16" s="2" t="s">
        <v>489</v>
      </c>
      <c r="E16" s="2" t="n">
        <v>0.916117182180154</v>
      </c>
      <c r="F16" s="2" t="s">
        <v>504</v>
      </c>
      <c r="H16" s="2" t="s">
        <v>486</v>
      </c>
      <c r="J16" s="2" t="s">
        <v>487</v>
      </c>
      <c r="K16" s="2" t="n">
        <v>-0.099842444</v>
      </c>
      <c r="L16" s="8" t="n">
        <f aca="false">E16-K16</f>
        <v>1.01595962618015</v>
      </c>
      <c r="N16" s="2" t="n">
        <v>3</v>
      </c>
    </row>
    <row r="17" customFormat="false" ht="31.5" hidden="false" customHeight="false" outlineLevel="0" collapsed="false">
      <c r="A17" s="2" t="s">
        <v>505</v>
      </c>
      <c r="B17" s="2" t="s">
        <v>295</v>
      </c>
      <c r="C17" s="7" t="s">
        <v>506</v>
      </c>
      <c r="D17" s="2" t="s">
        <v>489</v>
      </c>
      <c r="E17" s="2" t="n">
        <v>0.573295585504849</v>
      </c>
      <c r="F17" s="2" t="s">
        <v>490</v>
      </c>
      <c r="H17" s="2" t="s">
        <v>486</v>
      </c>
      <c r="J17" s="2" t="s">
        <v>487</v>
      </c>
      <c r="K17" s="2" t="n">
        <v>0.439764948</v>
      </c>
      <c r="L17" s="8" t="n">
        <f aca="false">E17-K17</f>
        <v>0.133530637504849</v>
      </c>
      <c r="N17" s="2" t="n">
        <v>22</v>
      </c>
    </row>
    <row r="18" customFormat="false" ht="15.75" hidden="false" customHeight="false" outlineLevel="0" collapsed="false">
      <c r="B18" s="2" t="s">
        <v>125</v>
      </c>
      <c r="C18" s="7" t="s">
        <v>507</v>
      </c>
      <c r="D18" s="2" t="s">
        <v>489</v>
      </c>
      <c r="E18" s="2" t="n">
        <v>3.23182819796862</v>
      </c>
      <c r="F18" s="2" t="s">
        <v>490</v>
      </c>
      <c r="H18" s="2" t="s">
        <v>486</v>
      </c>
      <c r="J18" s="2" t="s">
        <v>487</v>
      </c>
      <c r="K18" s="2" t="n">
        <v>2.696190168</v>
      </c>
      <c r="L18" s="8" t="n">
        <f aca="false">E18-K18</f>
        <v>0.53563802996862</v>
      </c>
      <c r="N18" s="2" t="n">
        <v>17</v>
      </c>
    </row>
    <row r="19" customFormat="false" ht="15.75" hidden="false" customHeight="false" outlineLevel="0" collapsed="false">
      <c r="B19" s="2" t="s">
        <v>140</v>
      </c>
      <c r="C19" s="7" t="s">
        <v>508</v>
      </c>
      <c r="D19" s="2" t="s">
        <v>489</v>
      </c>
      <c r="E19" s="2" t="n">
        <v>0.493432803057742</v>
      </c>
      <c r="F19" s="2" t="s">
        <v>504</v>
      </c>
      <c r="H19" s="2" t="s">
        <v>486</v>
      </c>
      <c r="J19" s="2" t="s">
        <v>487</v>
      </c>
      <c r="K19" s="2" t="n">
        <v>-0.031507377</v>
      </c>
      <c r="L19" s="8" t="n">
        <f aca="false">E19-K19</f>
        <v>0.524940180057742</v>
      </c>
      <c r="N19" s="2" t="n">
        <v>3</v>
      </c>
    </row>
    <row r="23" customFormat="false" ht="15.75" hidden="false" customHeight="false" outlineLevel="0" collapsed="false">
      <c r="A23" s="8" t="s">
        <v>155</v>
      </c>
    </row>
    <row r="24" customFormat="false" ht="15.75" hidden="false" customHeight="false" outlineLevel="0" collapsed="false">
      <c r="A24" s="13" t="s">
        <v>156</v>
      </c>
      <c r="B24" s="2" t="s">
        <v>157</v>
      </c>
      <c r="C24" s="10" t="s">
        <v>509</v>
      </c>
      <c r="D24" s="2" t="s">
        <v>489</v>
      </c>
      <c r="E24" s="2" t="n">
        <v>1.4987892873793</v>
      </c>
      <c r="F24" s="2" t="s">
        <v>490</v>
      </c>
      <c r="H24" s="2" t="s">
        <v>486</v>
      </c>
      <c r="J24" s="2" t="s">
        <v>487</v>
      </c>
      <c r="K24" s="2" t="n">
        <v>1.134182557</v>
      </c>
      <c r="L24" s="8" t="n">
        <f aca="false">E24-K24</f>
        <v>0.3646067303793</v>
      </c>
      <c r="N24" s="2" t="n">
        <v>17</v>
      </c>
    </row>
    <row r="25" customFormat="false" ht="15.75" hidden="false" customHeight="false" outlineLevel="0" collapsed="false">
      <c r="B25" s="2" t="s">
        <v>361</v>
      </c>
      <c r="C25" s="7" t="s">
        <v>510</v>
      </c>
      <c r="D25" s="2" t="s">
        <v>489</v>
      </c>
      <c r="E25" s="2" t="n">
        <v>0.469200716791989</v>
      </c>
      <c r="F25" s="2" t="s">
        <v>490</v>
      </c>
      <c r="H25" s="2" t="s">
        <v>486</v>
      </c>
      <c r="J25" s="2" t="s">
        <v>487</v>
      </c>
      <c r="K25" s="2" t="n">
        <v>0.403266772</v>
      </c>
      <c r="L25" s="2" t="n">
        <f aca="false">E25-K25</f>
        <v>0.065933944791989</v>
      </c>
    </row>
    <row r="27" customFormat="false" ht="15.75" hidden="false" customHeight="false" outlineLevel="0" collapsed="false">
      <c r="A27" s="8" t="s">
        <v>103</v>
      </c>
    </row>
    <row r="29" customFormat="false" ht="15.75" hidden="false" customHeight="false" outlineLevel="0" collapsed="false">
      <c r="B29" s="16" t="s">
        <v>44</v>
      </c>
      <c r="C29" s="17" t="s">
        <v>511</v>
      </c>
      <c r="E29" s="18" t="n">
        <v>2.68075971586165</v>
      </c>
      <c r="H29" s="2" t="s">
        <v>512</v>
      </c>
      <c r="J29" s="2" t="s">
        <v>513</v>
      </c>
    </row>
    <row r="30" customFormat="false" ht="15.75" hidden="false" customHeight="false" outlineLevel="0" collapsed="false">
      <c r="B30" s="16" t="s">
        <v>28</v>
      </c>
      <c r="C30" s="17" t="s">
        <v>511</v>
      </c>
      <c r="E30" s="18" t="n">
        <v>2.45850957058158</v>
      </c>
      <c r="H30" s="2" t="s">
        <v>512</v>
      </c>
      <c r="J30" s="2" t="n">
        <v>21</v>
      </c>
    </row>
    <row r="31" customFormat="false" ht="15.75" hidden="false" customHeight="false" outlineLevel="0" collapsed="false">
      <c r="B31" s="16" t="s">
        <v>47</v>
      </c>
      <c r="C31" s="17" t="s">
        <v>511</v>
      </c>
      <c r="E31" s="18" t="n">
        <v>2.42630977680748</v>
      </c>
      <c r="H31" s="2" t="s">
        <v>512</v>
      </c>
      <c r="J31" s="2" t="n">
        <v>1</v>
      </c>
    </row>
    <row r="32" customFormat="false" ht="15.75" hidden="false" customHeight="false" outlineLevel="0" collapsed="false">
      <c r="B32" s="16" t="s">
        <v>50</v>
      </c>
      <c r="C32" s="17" t="s">
        <v>52</v>
      </c>
      <c r="E32" s="18" t="n">
        <v>1.83478596148823</v>
      </c>
      <c r="H32" s="2" t="s">
        <v>512</v>
      </c>
      <c r="J32" s="2" t="n">
        <v>1</v>
      </c>
    </row>
    <row r="33" customFormat="false" ht="15.75" hidden="false" customHeight="false" outlineLevel="0" collapsed="false">
      <c r="B33" s="16" t="s">
        <v>107</v>
      </c>
      <c r="C33" s="17" t="s">
        <v>511</v>
      </c>
      <c r="E33" s="18" t="n">
        <v>1.16397281205043</v>
      </c>
      <c r="H33" s="2" t="s">
        <v>512</v>
      </c>
      <c r="J33" s="2" t="n">
        <v>1</v>
      </c>
    </row>
    <row r="34" customFormat="false" ht="15.75" hidden="false" customHeight="false" outlineLevel="0" collapsed="false">
      <c r="B34" s="16" t="s">
        <v>104</v>
      </c>
      <c r="C34" s="17" t="s">
        <v>511</v>
      </c>
      <c r="E34" s="18" t="n">
        <v>1.10016296607056</v>
      </c>
      <c r="H34" s="2" t="s">
        <v>512</v>
      </c>
      <c r="J34" s="2" t="n">
        <v>21</v>
      </c>
    </row>
    <row r="35" customFormat="false" ht="15.75" hidden="false" customHeight="false" outlineLevel="0" collapsed="false">
      <c r="B35" s="16" t="s">
        <v>149</v>
      </c>
      <c r="C35" s="17" t="s">
        <v>511</v>
      </c>
      <c r="E35" s="18" t="n">
        <v>1.03515694882614</v>
      </c>
      <c r="H35" s="2" t="s">
        <v>512</v>
      </c>
      <c r="J35" s="2" t="n">
        <v>17</v>
      </c>
    </row>
    <row r="36" customFormat="false" ht="15.75" hidden="false" customHeight="false" outlineLevel="0" collapsed="false">
      <c r="B36" s="16" t="s">
        <v>121</v>
      </c>
      <c r="C36" s="17" t="s">
        <v>511</v>
      </c>
      <c r="E36" s="18" t="n">
        <v>1</v>
      </c>
      <c r="H36" s="2" t="s">
        <v>512</v>
      </c>
      <c r="J36" s="2" t="n">
        <v>21</v>
      </c>
    </row>
    <row r="37" customFormat="false" ht="15.75" hidden="false" customHeight="false" outlineLevel="0" collapsed="false">
      <c r="B37" s="16" t="s">
        <v>471</v>
      </c>
      <c r="C37" s="17" t="s">
        <v>511</v>
      </c>
      <c r="E37" s="18" t="n">
        <v>-0.997300784146323</v>
      </c>
      <c r="H37" s="2" t="s">
        <v>512</v>
      </c>
      <c r="J37" s="2" t="n">
        <v>13</v>
      </c>
    </row>
    <row r="38" customFormat="false" ht="15.75" hidden="false" customHeight="false" outlineLevel="0" collapsed="false">
      <c r="B38" s="16" t="s">
        <v>440</v>
      </c>
      <c r="C38" s="17" t="s">
        <v>511</v>
      </c>
      <c r="E38" s="18" t="n">
        <v>-0.997300784146323</v>
      </c>
      <c r="H38" s="2" t="s">
        <v>512</v>
      </c>
      <c r="J38" s="2" t="n">
        <v>14</v>
      </c>
    </row>
    <row r="39" customFormat="false" ht="15.75" hidden="false" customHeight="false" outlineLevel="0" collapsed="false">
      <c r="B39" s="16" t="s">
        <v>467</v>
      </c>
      <c r="C39" s="17" t="s">
        <v>511</v>
      </c>
      <c r="E39" s="18" t="n">
        <v>-1.06454893624485</v>
      </c>
      <c r="H39" s="2" t="s">
        <v>512</v>
      </c>
      <c r="J39" s="2" t="n">
        <v>14</v>
      </c>
    </row>
    <row r="40" customFormat="false" ht="15.75" hidden="false" customHeight="false" outlineLevel="0" collapsed="false">
      <c r="B40" s="16" t="s">
        <v>456</v>
      </c>
      <c r="C40" s="17" t="s">
        <v>511</v>
      </c>
      <c r="E40" s="18" t="n">
        <v>-1.15669115998201</v>
      </c>
      <c r="H40" s="2" t="s">
        <v>512</v>
      </c>
      <c r="J40" s="2" t="n">
        <v>10</v>
      </c>
    </row>
    <row r="44" customFormat="false" ht="15.75" hidden="false" customHeight="false" outlineLevel="0" collapsed="false">
      <c r="A44" s="19" t="s">
        <v>514</v>
      </c>
    </row>
    <row r="45" customFormat="false" ht="15.75" hidden="false" customHeight="false" outlineLevel="0" collapsed="false">
      <c r="A45" s="2" t="s">
        <v>515</v>
      </c>
      <c r="B45" s="16" t="s">
        <v>516</v>
      </c>
      <c r="C45" s="17" t="s">
        <v>517</v>
      </c>
      <c r="E45" s="18" t="n">
        <v>-0.366870812019379</v>
      </c>
    </row>
    <row r="46" customFormat="false" ht="15.75" hidden="false" customHeight="false" outlineLevel="0" collapsed="false">
      <c r="A46" s="2" t="s">
        <v>518</v>
      </c>
      <c r="B46" s="16" t="s">
        <v>519</v>
      </c>
      <c r="C46" s="17" t="s">
        <v>520</v>
      </c>
      <c r="E46" s="18" t="n">
        <v>-0.52364330286604</v>
      </c>
    </row>
    <row r="47" customFormat="false" ht="15.75" hidden="false" customHeight="false" outlineLevel="0" collapsed="false">
      <c r="A47" s="2" t="s">
        <v>521</v>
      </c>
      <c r="B47" s="16" t="s">
        <v>522</v>
      </c>
      <c r="C47" s="17" t="s">
        <v>523</v>
      </c>
      <c r="E47" s="18" t="n">
        <v>-0.69864490547536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48:O50 A1"/>
    </sheetView>
  </sheetViews>
  <sheetFormatPr defaultRowHeight="15.75" zeroHeight="false" outlineLevelRow="0" outlineLevelCol="0"/>
  <cols>
    <col collapsed="false" customWidth="true" hidden="false" outlineLevel="0" max="1" min="1" style="2" width="12.87"/>
    <col collapsed="false" customWidth="true" hidden="false" outlineLevel="0" max="2" min="2" style="2" width="27.39"/>
    <col collapsed="false" customWidth="true" hidden="false" outlineLevel="0" max="3" min="3" style="2" width="77.62"/>
    <col collapsed="false" customWidth="true" hidden="false" outlineLevel="0" max="12" min="4" style="2" width="10.5"/>
    <col collapsed="false" customWidth="true" hidden="false" outlineLevel="0" max="13" min="13" style="2" width="27.5"/>
    <col collapsed="false" customWidth="true" hidden="false" outlineLevel="0" max="1020" min="14" style="2" width="10.5"/>
    <col collapsed="false" customWidth="true" hidden="false" outlineLevel="0" max="1025" min="1021" style="0" width="10.5"/>
  </cols>
  <sheetData>
    <row r="2" customFormat="false" ht="15.75" hidden="false" customHeight="false" outlineLevel="0" collapsed="false">
      <c r="A2" s="2" t="s">
        <v>524</v>
      </c>
    </row>
    <row r="5" customFormat="false" ht="15.75" hidden="false" customHeight="false" outlineLevel="0" collapsed="false">
      <c r="A5" s="8" t="s">
        <v>34</v>
      </c>
      <c r="B5" s="8"/>
    </row>
    <row r="6" customFormat="false" ht="15.75" hidden="false" customHeight="false" outlineLevel="0" collapsed="false">
      <c r="A6" s="2" t="s">
        <v>4</v>
      </c>
      <c r="B6" s="2" t="s">
        <v>6</v>
      </c>
      <c r="C6" s="2" t="s">
        <v>525</v>
      </c>
      <c r="D6" s="2" t="s">
        <v>7</v>
      </c>
      <c r="E6" s="2" t="s">
        <v>8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3</v>
      </c>
      <c r="L6" s="2" t="s">
        <v>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526</v>
      </c>
      <c r="R6" s="2" t="s">
        <v>21</v>
      </c>
      <c r="S6" s="2" t="s">
        <v>22</v>
      </c>
      <c r="T6" s="2" t="s">
        <v>527</v>
      </c>
      <c r="U6" s="2" t="s">
        <v>528</v>
      </c>
      <c r="V6" s="2" t="s">
        <v>529</v>
      </c>
    </row>
    <row r="7" customFormat="false" ht="15.75" hidden="false" customHeight="false" outlineLevel="0" collapsed="false">
      <c r="A7" s="2" t="s">
        <v>63</v>
      </c>
      <c r="B7" s="2" t="s">
        <v>65</v>
      </c>
      <c r="C7" s="2" t="s">
        <v>530</v>
      </c>
      <c r="D7" s="2" t="n">
        <v>22</v>
      </c>
      <c r="E7" s="2" t="s">
        <v>66</v>
      </c>
      <c r="F7" s="2" t="n">
        <v>5.10450274350436</v>
      </c>
      <c r="G7" s="2" t="n">
        <v>0.00054538122904388</v>
      </c>
      <c r="H7" s="2" t="n">
        <v>3.85747801211418</v>
      </c>
      <c r="I7" s="2" t="n">
        <v>0.00120805194391379</v>
      </c>
      <c r="J7" s="2" t="n">
        <v>1.24702473139018</v>
      </c>
      <c r="K7" s="2" t="s">
        <v>32</v>
      </c>
      <c r="L7" s="2" t="s">
        <v>64</v>
      </c>
      <c r="M7" s="2" t="s">
        <v>65</v>
      </c>
      <c r="N7" s="2" t="s">
        <v>67</v>
      </c>
      <c r="O7" s="2" t="s">
        <v>65</v>
      </c>
      <c r="P7" s="2" t="s">
        <v>68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32</v>
      </c>
    </row>
    <row r="8" customFormat="false" ht="15.75" hidden="false" customHeight="false" outlineLevel="0" collapsed="false">
      <c r="A8" s="2" t="s">
        <v>36</v>
      </c>
      <c r="B8" s="2" t="s">
        <v>38</v>
      </c>
      <c r="C8" s="2" t="s">
        <v>111</v>
      </c>
      <c r="D8" s="2" t="n">
        <v>24</v>
      </c>
      <c r="E8" s="2" t="s">
        <v>39</v>
      </c>
      <c r="F8" s="2" t="n">
        <v>3.14574791827967</v>
      </c>
      <c r="G8" s="2" t="n">
        <v>0.00043271445898224</v>
      </c>
      <c r="H8" s="2" t="n">
        <v>1.00526413586611</v>
      </c>
      <c r="I8" s="2" t="n">
        <v>0.0304527035436054</v>
      </c>
      <c r="J8" s="2" t="n">
        <v>2.14048378241356</v>
      </c>
      <c r="K8" s="2" t="s">
        <v>32</v>
      </c>
      <c r="L8" s="2" t="s">
        <v>37</v>
      </c>
      <c r="M8" s="2" t="s">
        <v>38</v>
      </c>
      <c r="N8" s="2" t="s">
        <v>40</v>
      </c>
      <c r="O8" s="2" t="s">
        <v>38</v>
      </c>
      <c r="P8" s="2" t="s">
        <v>41</v>
      </c>
      <c r="Q8" s="2" t="s">
        <v>32</v>
      </c>
      <c r="R8" s="2" t="s">
        <v>32</v>
      </c>
      <c r="S8" s="2" t="s">
        <v>32</v>
      </c>
      <c r="T8" s="2" t="n">
        <v>1059</v>
      </c>
      <c r="U8" s="2" t="s">
        <v>42</v>
      </c>
      <c r="V8" s="2" t="s">
        <v>43</v>
      </c>
    </row>
    <row r="9" customFormat="false" ht="15.75" hidden="false" customHeight="false" outlineLevel="0" collapsed="false">
      <c r="A9" s="2" t="s">
        <v>86</v>
      </c>
      <c r="B9" s="2" t="s">
        <v>88</v>
      </c>
      <c r="C9" s="2" t="s">
        <v>99</v>
      </c>
      <c r="D9" s="2" t="n">
        <v>37</v>
      </c>
      <c r="E9" s="2" t="s">
        <v>89</v>
      </c>
      <c r="F9" s="2" t="n">
        <v>0.916117182180154</v>
      </c>
      <c r="G9" s="2" t="n">
        <v>0.00124440555195212</v>
      </c>
      <c r="H9" s="2" t="n">
        <v>-0.0998424435849341</v>
      </c>
      <c r="I9" s="2" t="n">
        <v>0.545694112977929</v>
      </c>
      <c r="J9" s="2" t="n">
        <v>1.01595962576509</v>
      </c>
      <c r="K9" s="2" t="s">
        <v>32</v>
      </c>
      <c r="L9" s="2" t="s">
        <v>87</v>
      </c>
      <c r="M9" s="2" t="s">
        <v>88</v>
      </c>
      <c r="N9" s="2" t="s">
        <v>90</v>
      </c>
      <c r="O9" s="2" t="s">
        <v>88</v>
      </c>
      <c r="P9" s="2" t="s">
        <v>91</v>
      </c>
      <c r="Q9" s="2" t="s">
        <v>32</v>
      </c>
      <c r="R9" s="2" t="s">
        <v>32</v>
      </c>
      <c r="S9" s="2" t="s">
        <v>32</v>
      </c>
      <c r="T9" s="2" t="s">
        <v>32</v>
      </c>
      <c r="U9" s="2" t="s">
        <v>92</v>
      </c>
      <c r="V9" s="2" t="s">
        <v>93</v>
      </c>
    </row>
    <row r="10" customFormat="false" ht="15.75" hidden="false" customHeight="false" outlineLevel="0" collapsed="false">
      <c r="A10" s="2" t="s">
        <v>50</v>
      </c>
      <c r="B10" s="2" t="s">
        <v>52</v>
      </c>
      <c r="D10" s="2" t="n">
        <v>40</v>
      </c>
      <c r="E10" s="2" t="s">
        <v>53</v>
      </c>
      <c r="F10" s="2" t="n">
        <v>1.83478596148823</v>
      </c>
      <c r="G10" s="2" t="n">
        <v>0.00016801549034406</v>
      </c>
      <c r="H10" s="2" t="n">
        <v>0.329472783019565</v>
      </c>
      <c r="I10" s="2" t="n">
        <v>0.121106008178576</v>
      </c>
      <c r="J10" s="2" t="n">
        <v>1.50531317846867</v>
      </c>
      <c r="K10" s="2" t="s">
        <v>32</v>
      </c>
      <c r="L10" s="2" t="s">
        <v>51</v>
      </c>
      <c r="M10" s="2" t="s">
        <v>52</v>
      </c>
      <c r="N10" s="2" t="s">
        <v>52</v>
      </c>
      <c r="O10" s="2" t="s">
        <v>52</v>
      </c>
      <c r="P10" s="2" t="s">
        <v>54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</row>
    <row r="13" customFormat="false" ht="15.75" hidden="false" customHeight="false" outlineLevel="0" collapsed="false">
      <c r="A13" s="8" t="s">
        <v>155</v>
      </c>
      <c r="B13" s="8"/>
    </row>
    <row r="14" customFormat="false" ht="15.75" hidden="false" customHeight="false" outlineLevel="0" collapsed="false">
      <c r="A14" s="2" t="s">
        <v>4</v>
      </c>
      <c r="B14" s="2" t="s">
        <v>6</v>
      </c>
      <c r="C14" s="2" t="s">
        <v>525</v>
      </c>
      <c r="D14" s="2" t="s">
        <v>7</v>
      </c>
      <c r="E14" s="2" t="s">
        <v>8</v>
      </c>
      <c r="F14" s="2" t="s">
        <v>10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3</v>
      </c>
      <c r="L14" s="2" t="s">
        <v>5</v>
      </c>
      <c r="M14" s="2" t="s">
        <v>16</v>
      </c>
      <c r="N14" s="2" t="s">
        <v>17</v>
      </c>
      <c r="O14" s="2" t="s">
        <v>18</v>
      </c>
      <c r="P14" s="2" t="s">
        <v>19</v>
      </c>
      <c r="Q14" s="2" t="s">
        <v>526</v>
      </c>
      <c r="R14" s="2" t="s">
        <v>21</v>
      </c>
      <c r="S14" s="2" t="s">
        <v>22</v>
      </c>
      <c r="T14" s="2" t="s">
        <v>527</v>
      </c>
      <c r="U14" s="2" t="s">
        <v>528</v>
      </c>
      <c r="V14" s="2" t="s">
        <v>529</v>
      </c>
    </row>
    <row r="15" customFormat="false" ht="15.75" hidden="false" customHeight="false" outlineLevel="0" collapsed="false">
      <c r="A15" s="2" t="s">
        <v>55</v>
      </c>
      <c r="B15" s="2" t="s">
        <v>57</v>
      </c>
      <c r="D15" s="2" t="n">
        <v>22</v>
      </c>
      <c r="E15" s="2" t="s">
        <v>58</v>
      </c>
      <c r="F15" s="2" t="n">
        <v>4.20239501751863</v>
      </c>
      <c r="G15" s="2" t="n">
        <v>0.00218158609084575</v>
      </c>
      <c r="H15" s="2" t="n">
        <v>2.77384970952607</v>
      </c>
      <c r="I15" s="2" t="n">
        <v>0.00823360122882002</v>
      </c>
      <c r="J15" s="2" t="n">
        <v>1.42854530799256</v>
      </c>
      <c r="K15" s="2" t="s">
        <v>32</v>
      </c>
      <c r="L15" s="2" t="s">
        <v>56</v>
      </c>
      <c r="M15" s="2" t="s">
        <v>27</v>
      </c>
      <c r="N15" s="2" t="s">
        <v>59</v>
      </c>
      <c r="O15" s="2" t="s">
        <v>27</v>
      </c>
      <c r="P15" s="2" t="s">
        <v>32</v>
      </c>
      <c r="Q15" s="2" t="s">
        <v>32</v>
      </c>
      <c r="R15" s="2" t="s">
        <v>32</v>
      </c>
      <c r="S15" s="2" t="s">
        <v>32</v>
      </c>
      <c r="T15" s="2" t="s">
        <v>32</v>
      </c>
      <c r="U15" s="2" t="s">
        <v>32</v>
      </c>
      <c r="V15" s="2" t="s">
        <v>32</v>
      </c>
    </row>
    <row r="16" customFormat="false" ht="15.75" hidden="false" customHeight="false" outlineLevel="0" collapsed="false">
      <c r="A16" s="2" t="s">
        <v>60</v>
      </c>
      <c r="D16" s="2" t="n">
        <v>33</v>
      </c>
      <c r="E16" s="2" t="s">
        <v>58</v>
      </c>
      <c r="F16" s="2" t="n">
        <v>4.34100205606641</v>
      </c>
      <c r="G16" s="2" t="n">
        <v>0.00083129368347882</v>
      </c>
      <c r="H16" s="2" t="n">
        <v>3.01127067846363</v>
      </c>
      <c r="I16" s="2" t="n">
        <v>0.00242189729223589</v>
      </c>
      <c r="J16" s="2" t="n">
        <v>1.32973137760278</v>
      </c>
      <c r="K16" s="2" t="s">
        <v>32</v>
      </c>
      <c r="L16" s="2" t="s">
        <v>61</v>
      </c>
      <c r="M16" s="2" t="s">
        <v>27</v>
      </c>
      <c r="N16" s="2" t="s">
        <v>31</v>
      </c>
      <c r="O16" s="2" t="s">
        <v>62</v>
      </c>
      <c r="P16" s="2" t="s">
        <v>32</v>
      </c>
      <c r="Q16" s="2" t="s">
        <v>32</v>
      </c>
      <c r="R16" s="2" t="s">
        <v>32</v>
      </c>
      <c r="S16" s="2" t="s">
        <v>32</v>
      </c>
      <c r="T16" s="2" t="s">
        <v>32</v>
      </c>
      <c r="U16" s="2" t="s">
        <v>32</v>
      </c>
      <c r="V16" s="2" t="s">
        <v>32</v>
      </c>
    </row>
    <row r="17" customFormat="false" ht="15.75" hidden="false" customHeight="false" outlineLevel="0" collapsed="false">
      <c r="A17" s="2" t="s">
        <v>69</v>
      </c>
      <c r="D17" s="2" t="n">
        <v>24</v>
      </c>
      <c r="E17" s="2" t="s">
        <v>71</v>
      </c>
      <c r="F17" s="2" t="n">
        <v>4.62017616848896</v>
      </c>
      <c r="G17" s="2" t="n">
        <v>0.00087359473203803</v>
      </c>
      <c r="H17" s="2" t="n">
        <v>3.40264393344567</v>
      </c>
      <c r="I17" s="2" t="n">
        <v>0.00203513572079638</v>
      </c>
      <c r="J17" s="2" t="n">
        <v>1.21753223504329</v>
      </c>
      <c r="K17" s="2" t="s">
        <v>32</v>
      </c>
      <c r="L17" s="2" t="s">
        <v>70</v>
      </c>
      <c r="M17" s="2" t="s">
        <v>27</v>
      </c>
      <c r="N17" s="2" t="s">
        <v>31</v>
      </c>
      <c r="O17" s="2" t="s">
        <v>62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</row>
    <row r="18" customFormat="false" ht="15.75" hidden="false" customHeight="false" outlineLevel="0" collapsed="false">
      <c r="A18" s="2" t="s">
        <v>44</v>
      </c>
      <c r="D18" s="2" t="n">
        <v>35</v>
      </c>
      <c r="E18" s="2" t="s">
        <v>46</v>
      </c>
      <c r="F18" s="2" t="n">
        <v>2.68075971586165</v>
      </c>
      <c r="G18" s="2" t="n">
        <v>0.00099542381179762</v>
      </c>
      <c r="H18" s="2" t="n">
        <v>0.69187636840339</v>
      </c>
      <c r="I18" s="2" t="n">
        <v>0.118635379287944</v>
      </c>
      <c r="J18" s="2" t="n">
        <v>1.98888334745826</v>
      </c>
      <c r="K18" s="2" t="s">
        <v>32</v>
      </c>
      <c r="L18" s="2" t="s">
        <v>45</v>
      </c>
      <c r="M18" s="2" t="s">
        <v>27</v>
      </c>
      <c r="N18" s="2" t="s">
        <v>31</v>
      </c>
      <c r="O18" s="2" t="s">
        <v>27</v>
      </c>
      <c r="P18" s="2" t="s">
        <v>32</v>
      </c>
      <c r="Q18" s="2" t="s">
        <v>32</v>
      </c>
      <c r="R18" s="2" t="s">
        <v>32</v>
      </c>
      <c r="S18" s="2" t="s">
        <v>32</v>
      </c>
      <c r="T18" s="2" t="s">
        <v>32</v>
      </c>
      <c r="U18" s="2" t="s">
        <v>32</v>
      </c>
      <c r="V18" s="2" t="s">
        <v>32</v>
      </c>
    </row>
    <row r="19" customFormat="false" ht="15.75" hidden="false" customHeight="false" outlineLevel="0" collapsed="false">
      <c r="A19" s="2" t="s">
        <v>79</v>
      </c>
      <c r="B19" s="2" t="s">
        <v>81</v>
      </c>
      <c r="D19" s="2" t="n">
        <v>37</v>
      </c>
      <c r="E19" s="2" t="s">
        <v>82</v>
      </c>
      <c r="F19" s="2" t="n">
        <v>2.77487556436484</v>
      </c>
      <c r="G19" s="2" t="n">
        <v>0.00131605624545119</v>
      </c>
      <c r="H19" s="2" t="n">
        <v>1.73535469231201</v>
      </c>
      <c r="I19" s="2" t="n">
        <v>0.00613862908836554</v>
      </c>
      <c r="J19" s="2" t="n">
        <v>1.03952087205283</v>
      </c>
      <c r="K19" s="2" t="s">
        <v>32</v>
      </c>
      <c r="L19" s="2" t="s">
        <v>80</v>
      </c>
      <c r="M19" s="2" t="s">
        <v>27</v>
      </c>
      <c r="N19" s="2" t="s">
        <v>31</v>
      </c>
      <c r="O19" s="2" t="s">
        <v>62</v>
      </c>
      <c r="P19" s="2" t="s">
        <v>83</v>
      </c>
      <c r="Q19" s="2" t="s">
        <v>32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</row>
    <row r="20" customFormat="false" ht="15.75" hidden="false" customHeight="false" outlineLevel="0" collapsed="false">
      <c r="A20" s="2" t="s">
        <v>47</v>
      </c>
      <c r="D20" s="2" t="n">
        <v>30</v>
      </c>
      <c r="E20" s="2" t="s">
        <v>49</v>
      </c>
      <c r="F20" s="2" t="n">
        <v>2.42630977680748</v>
      </c>
      <c r="G20" s="2" t="n">
        <v>0.00182061701853213</v>
      </c>
      <c r="H20" s="2" t="n">
        <v>0.757112050859212</v>
      </c>
      <c r="I20" s="2" t="n">
        <v>0.0939795118560231</v>
      </c>
      <c r="J20" s="2" t="n">
        <v>1.66919772594827</v>
      </c>
      <c r="K20" s="2" t="s">
        <v>32</v>
      </c>
      <c r="L20" s="2" t="s">
        <v>48</v>
      </c>
      <c r="M20" s="2" t="s">
        <v>27</v>
      </c>
      <c r="N20" s="2" t="s">
        <v>31</v>
      </c>
      <c r="O20" s="2" t="s">
        <v>27</v>
      </c>
      <c r="P20" s="2" t="s">
        <v>32</v>
      </c>
      <c r="Q20" s="2" t="s">
        <v>32</v>
      </c>
      <c r="R20" s="2" t="s">
        <v>32</v>
      </c>
      <c r="S20" s="2" t="s">
        <v>32</v>
      </c>
      <c r="T20" s="2" t="s">
        <v>32</v>
      </c>
      <c r="U20" s="2" t="s">
        <v>32</v>
      </c>
      <c r="V20" s="2" t="s">
        <v>32</v>
      </c>
    </row>
    <row r="21" customFormat="false" ht="15.75" hidden="false" customHeight="false" outlineLevel="0" collapsed="false">
      <c r="A21" s="2" t="s">
        <v>72</v>
      </c>
      <c r="D21" s="2" t="n">
        <v>23</v>
      </c>
      <c r="E21" s="2" t="s">
        <v>74</v>
      </c>
      <c r="F21" s="2" t="n">
        <v>3.53386899898479</v>
      </c>
      <c r="G21" s="2" t="n">
        <v>0.00235911700393037</v>
      </c>
      <c r="H21" s="2" t="n">
        <v>2.42648986679888</v>
      </c>
      <c r="I21" s="2" t="n">
        <v>0.00718987274582103</v>
      </c>
      <c r="J21" s="2" t="n">
        <v>1.10737913218591</v>
      </c>
      <c r="K21" s="2" t="s">
        <v>32</v>
      </c>
      <c r="L21" s="2" t="s">
        <v>73</v>
      </c>
      <c r="M21" s="2" t="s">
        <v>27</v>
      </c>
      <c r="N21" s="2" t="s">
        <v>31</v>
      </c>
      <c r="O21" s="2" t="s">
        <v>27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</row>
    <row r="22" customFormat="false" ht="15.75" hidden="false" customHeight="false" outlineLevel="0" collapsed="false">
      <c r="A22" s="2" t="s">
        <v>75</v>
      </c>
      <c r="D22" s="2" t="n">
        <v>35</v>
      </c>
      <c r="E22" s="2" t="s">
        <v>77</v>
      </c>
      <c r="F22" s="2" t="n">
        <v>4.83114119130142</v>
      </c>
      <c r="G22" s="2" t="n">
        <v>0.00292844758855274</v>
      </c>
      <c r="H22" s="2" t="n">
        <v>3.75409220752275</v>
      </c>
      <c r="I22" s="2" t="n">
        <v>0.00578017264033069</v>
      </c>
      <c r="J22" s="2" t="n">
        <v>1.07704898377867</v>
      </c>
      <c r="K22" s="2" t="s">
        <v>32</v>
      </c>
      <c r="L22" s="2" t="s">
        <v>76</v>
      </c>
      <c r="M22" s="2" t="s">
        <v>27</v>
      </c>
      <c r="N22" s="2" t="s">
        <v>31</v>
      </c>
      <c r="O22" s="2" t="s">
        <v>78</v>
      </c>
      <c r="P22" s="2" t="s">
        <v>32</v>
      </c>
      <c r="Q22" s="2" t="s">
        <v>32</v>
      </c>
      <c r="R22" s="2" t="s">
        <v>32</v>
      </c>
      <c r="S22" s="2" t="s">
        <v>32</v>
      </c>
      <c r="T22" s="2" t="s">
        <v>32</v>
      </c>
      <c r="U22" s="2" t="s">
        <v>32</v>
      </c>
      <c r="V22" s="2" t="s">
        <v>32</v>
      </c>
    </row>
    <row r="23" customFormat="false" ht="15.75" hidden="false" customHeight="false" outlineLevel="0" collapsed="false">
      <c r="A23" s="2" t="s">
        <v>469</v>
      </c>
      <c r="D23" s="2" t="n">
        <v>31</v>
      </c>
      <c r="E23" s="2" t="s">
        <v>333</v>
      </c>
      <c r="F23" s="2" t="n">
        <v>-0.81836801160612</v>
      </c>
      <c r="G23" s="2" t="n">
        <v>0.0230461222296799</v>
      </c>
      <c r="H23" s="2" t="n">
        <v>0.644030619333277</v>
      </c>
      <c r="I23" s="2" t="n">
        <v>0.0331747292039039</v>
      </c>
      <c r="J23" s="2" t="n">
        <v>-1.4623986309394</v>
      </c>
      <c r="K23" s="2" t="s">
        <v>32</v>
      </c>
      <c r="L23" s="2" t="s">
        <v>470</v>
      </c>
      <c r="M23" s="2" t="s">
        <v>27</v>
      </c>
      <c r="N23" s="2" t="s">
        <v>31</v>
      </c>
      <c r="O23" s="2" t="s">
        <v>27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</row>
    <row r="24" customFormat="false" ht="15.75" hidden="false" customHeight="false" outlineLevel="0" collapsed="false">
      <c r="A24" s="2" t="s">
        <v>28</v>
      </c>
      <c r="D24" s="2" t="n">
        <v>40</v>
      </c>
      <c r="E24" s="2" t="s">
        <v>30</v>
      </c>
      <c r="F24" s="2" t="n">
        <v>2.45850957058158</v>
      </c>
      <c r="G24" s="2" t="n">
        <v>0.0332004285727457</v>
      </c>
      <c r="H24" s="2" t="n">
        <v>0.0156480542779624</v>
      </c>
      <c r="I24" s="2" t="n">
        <v>0.986908102166948</v>
      </c>
      <c r="J24" s="2" t="n">
        <v>2.44286151630362</v>
      </c>
      <c r="K24" s="2" t="s">
        <v>32</v>
      </c>
      <c r="L24" s="2" t="s">
        <v>29</v>
      </c>
      <c r="M24" s="2" t="s">
        <v>27</v>
      </c>
      <c r="N24" s="2" t="s">
        <v>31</v>
      </c>
      <c r="O24" s="2" t="s">
        <v>27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</row>
    <row r="25" customFormat="false" ht="15.75" hidden="false" customHeight="false" outlineLevel="0" collapsed="false">
      <c r="A25" s="2" t="s">
        <v>471</v>
      </c>
      <c r="D25" s="2" t="n">
        <v>39</v>
      </c>
      <c r="E25" s="2" t="s">
        <v>473</v>
      </c>
      <c r="F25" s="2" t="n">
        <v>-0.997300784146323</v>
      </c>
      <c r="G25" s="2" t="n">
        <v>0.0403778593215473</v>
      </c>
      <c r="H25" s="2" t="n">
        <v>0.579281299848409</v>
      </c>
      <c r="I25" s="2" t="n">
        <v>0.129585604250792</v>
      </c>
      <c r="J25" s="2" t="n">
        <v>-1.57658208399473</v>
      </c>
      <c r="K25" s="2" t="s">
        <v>32</v>
      </c>
      <c r="L25" s="2" t="s">
        <v>472</v>
      </c>
      <c r="M25" s="2" t="s">
        <v>27</v>
      </c>
      <c r="N25" s="2" t="s">
        <v>31</v>
      </c>
      <c r="O25" s="2" t="s">
        <v>62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1" activeCellId="1" sqref="A48:O50 D11"/>
    </sheetView>
  </sheetViews>
  <sheetFormatPr defaultRowHeight="15.7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2.5"/>
    <col collapsed="false" customWidth="true" hidden="false" outlineLevel="0" max="3" min="3" style="0" width="77.62"/>
    <col collapsed="false" customWidth="true" hidden="false" outlineLevel="0" max="4" min="4" style="0" width="11.87"/>
    <col collapsed="false" customWidth="true" hidden="false" outlineLevel="0" max="5" min="5" style="0" width="10.5"/>
    <col collapsed="false" customWidth="true" hidden="false" outlineLevel="0" max="6" min="6" style="0" width="79.25"/>
    <col collapsed="false" customWidth="true" hidden="false" outlineLevel="0" max="13" min="7" style="0" width="10.5"/>
    <col collapsed="false" customWidth="true" hidden="false" outlineLevel="0" max="14" min="14" style="0" width="49"/>
    <col collapsed="false" customWidth="true" hidden="false" outlineLevel="0" max="15" min="15" style="0" width="48.13"/>
    <col collapsed="false" customWidth="true" hidden="false" outlineLevel="0" max="16" min="16" style="0" width="10.5"/>
    <col collapsed="false" customWidth="true" hidden="false" outlineLevel="0" max="17" min="17" style="0" width="27.5"/>
    <col collapsed="false" customWidth="true" hidden="false" outlineLevel="0" max="1025" min="18" style="0" width="10.5"/>
  </cols>
  <sheetData>
    <row r="1" customFormat="false" ht="15.75" hidden="false" customHeight="false" outlineLevel="0" collapsed="false">
      <c r="A1" s="20" t="s">
        <v>531</v>
      </c>
    </row>
    <row r="2" customFormat="false" ht="15.75" hidden="false" customHeight="false" outlineLevel="0" collapsed="false">
      <c r="B2" s="2"/>
    </row>
    <row r="4" customFormat="false" ht="15.75" hidden="false" customHeight="false" outlineLevel="0" collapsed="false">
      <c r="A4" s="8" t="s">
        <v>130</v>
      </c>
    </row>
    <row r="5" customFormat="false" ht="15.75" hidden="false" customHeight="false" outlineLevel="0" collapsed="false">
      <c r="A5" s="3" t="s">
        <v>3</v>
      </c>
      <c r="B5" s="3" t="s">
        <v>4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532</v>
      </c>
      <c r="M5" s="3" t="s">
        <v>5</v>
      </c>
      <c r="N5" s="3" t="s">
        <v>16</v>
      </c>
      <c r="O5" s="3" t="s">
        <v>17</v>
      </c>
      <c r="P5" s="3" t="s">
        <v>18</v>
      </c>
      <c r="Q5" s="3" t="s">
        <v>19</v>
      </c>
      <c r="R5" s="3" t="s">
        <v>526</v>
      </c>
      <c r="S5" s="3" t="s">
        <v>21</v>
      </c>
      <c r="T5" s="3" t="s">
        <v>22</v>
      </c>
      <c r="U5" s="3" t="s">
        <v>527</v>
      </c>
      <c r="V5" s="3" t="s">
        <v>528</v>
      </c>
      <c r="W5" s="3" t="s">
        <v>529</v>
      </c>
    </row>
    <row r="6" customFormat="false" ht="15.75" hidden="false" customHeight="false" outlineLevel="0" collapsed="false">
      <c r="A6" s="2" t="s">
        <v>260</v>
      </c>
      <c r="B6" s="2" t="s">
        <v>261</v>
      </c>
      <c r="C6" s="2" t="s">
        <v>263</v>
      </c>
      <c r="D6" s="2" t="n">
        <v>31</v>
      </c>
      <c r="E6" s="2" t="s">
        <v>264</v>
      </c>
      <c r="F6" s="2" t="s">
        <v>265</v>
      </c>
      <c r="G6" s="2" t="n">
        <v>0.536509012003022</v>
      </c>
      <c r="H6" s="2" t="n">
        <v>0.0139055887785797</v>
      </c>
      <c r="I6" s="2" t="n">
        <v>0.347964664439031</v>
      </c>
      <c r="J6" s="2" t="n">
        <v>0.0504345934852705</v>
      </c>
      <c r="K6" s="2" t="n">
        <v>0.188544347563991</v>
      </c>
      <c r="L6" s="2" t="n">
        <v>1</v>
      </c>
      <c r="M6" s="2" t="s">
        <v>262</v>
      </c>
      <c r="N6" s="2" t="s">
        <v>263</v>
      </c>
      <c r="O6" s="2" t="s">
        <v>266</v>
      </c>
      <c r="P6" s="2" t="s">
        <v>263</v>
      </c>
      <c r="Q6" s="2" t="s">
        <v>267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260</v>
      </c>
      <c r="W6" s="2" t="s">
        <v>268</v>
      </c>
    </row>
    <row r="7" customFormat="false" ht="15.75" hidden="false" customHeight="false" outlineLevel="0" collapsed="false">
      <c r="A7" s="2" t="s">
        <v>277</v>
      </c>
      <c r="B7" s="2" t="s">
        <v>278</v>
      </c>
      <c r="C7" s="2" t="s">
        <v>280</v>
      </c>
      <c r="D7" s="2" t="n">
        <v>32</v>
      </c>
      <c r="E7" s="2" t="s">
        <v>281</v>
      </c>
      <c r="F7" s="2" t="s">
        <v>189</v>
      </c>
      <c r="G7" s="2" t="n">
        <v>0.436090167657684</v>
      </c>
      <c r="H7" s="2" t="n">
        <v>0.0255852827792844</v>
      </c>
      <c r="I7" s="2" t="n">
        <v>0.283129212363205</v>
      </c>
      <c r="J7" s="2" t="n">
        <v>0.0800491926084324</v>
      </c>
      <c r="K7" s="2" t="n">
        <v>0.152960955294479</v>
      </c>
      <c r="L7" s="2" t="n">
        <v>1</v>
      </c>
      <c r="M7" s="2" t="s">
        <v>279</v>
      </c>
      <c r="N7" s="2" t="s">
        <v>280</v>
      </c>
      <c r="O7" s="2" t="s">
        <v>282</v>
      </c>
      <c r="P7" s="2" t="s">
        <v>280</v>
      </c>
      <c r="Q7" s="2" t="s">
        <v>283</v>
      </c>
      <c r="R7" s="2" t="s">
        <v>32</v>
      </c>
      <c r="S7" s="2" t="s">
        <v>32</v>
      </c>
      <c r="T7" s="6" t="s">
        <v>284</v>
      </c>
      <c r="U7" s="2" t="s">
        <v>32</v>
      </c>
      <c r="V7" s="2" t="s">
        <v>285</v>
      </c>
      <c r="W7" s="2" t="s">
        <v>286</v>
      </c>
    </row>
    <row r="8" customFormat="false" ht="15.75" hidden="false" customHeight="false" outlineLevel="0" collapsed="false">
      <c r="A8" s="2" t="s">
        <v>442</v>
      </c>
      <c r="B8" s="2" t="s">
        <v>443</v>
      </c>
      <c r="C8" s="2" t="s">
        <v>445</v>
      </c>
      <c r="D8" s="2" t="n">
        <v>29</v>
      </c>
      <c r="E8" s="2" t="s">
        <v>216</v>
      </c>
      <c r="F8" s="2" t="s">
        <v>189</v>
      </c>
      <c r="G8" s="2" t="n">
        <v>-0.582116308018797</v>
      </c>
      <c r="H8" s="2" t="n">
        <v>0.0435652476378276</v>
      </c>
      <c r="I8" s="2" t="n">
        <v>-0.262826364013948</v>
      </c>
      <c r="J8" s="2" t="n">
        <v>0.258895668817025</v>
      </c>
      <c r="K8" s="2" t="n">
        <v>-0.319289944004849</v>
      </c>
      <c r="L8" s="2" t="n">
        <v>1</v>
      </c>
      <c r="M8" s="2" t="s">
        <v>444</v>
      </c>
      <c r="N8" s="2" t="s">
        <v>446</v>
      </c>
      <c r="O8" s="2" t="s">
        <v>447</v>
      </c>
      <c r="P8" s="2" t="s">
        <v>446</v>
      </c>
      <c r="Q8" s="2" t="s">
        <v>448</v>
      </c>
      <c r="R8" s="2" t="s">
        <v>32</v>
      </c>
      <c r="S8" s="2" t="s">
        <v>32</v>
      </c>
      <c r="T8" s="6" t="s">
        <v>284</v>
      </c>
      <c r="U8" s="2" t="s">
        <v>32</v>
      </c>
      <c r="V8" s="2" t="s">
        <v>449</v>
      </c>
      <c r="W8" s="2" t="s">
        <v>450</v>
      </c>
    </row>
    <row r="9" customFormat="false" ht="15.75" hidden="false" customHeight="false" outlineLevel="0" collapsed="false">
      <c r="A9" s="2" t="s">
        <v>399</v>
      </c>
      <c r="B9" s="2" t="s">
        <v>400</v>
      </c>
      <c r="C9" s="2" t="s">
        <v>402</v>
      </c>
      <c r="D9" s="2" t="n">
        <v>30</v>
      </c>
      <c r="E9" s="2" t="s">
        <v>403</v>
      </c>
      <c r="F9" s="2" t="s">
        <v>404</v>
      </c>
      <c r="G9" s="2" t="n">
        <v>-0.378562000648237</v>
      </c>
      <c r="H9" s="2" t="n">
        <v>0.0357048484533253</v>
      </c>
      <c r="I9" s="2" t="n">
        <v>-0.257480147415414</v>
      </c>
      <c r="J9" s="2" t="n">
        <v>0.0861807796883511</v>
      </c>
      <c r="K9" s="2" t="n">
        <v>-0.121081853232823</v>
      </c>
      <c r="L9" s="2" t="n">
        <v>1</v>
      </c>
      <c r="M9" s="2" t="s">
        <v>401</v>
      </c>
      <c r="N9" s="2" t="s">
        <v>405</v>
      </c>
      <c r="O9" s="2" t="s">
        <v>406</v>
      </c>
      <c r="P9" s="2" t="s">
        <v>405</v>
      </c>
      <c r="Q9" s="2" t="s">
        <v>407</v>
      </c>
      <c r="R9" s="2" t="s">
        <v>32</v>
      </c>
      <c r="S9" s="2" t="s">
        <v>32</v>
      </c>
      <c r="T9" s="2" t="s">
        <v>32</v>
      </c>
      <c r="U9" s="2" t="n">
        <v>620</v>
      </c>
      <c r="V9" s="2" t="s">
        <v>408</v>
      </c>
      <c r="W9" s="2" t="s">
        <v>409</v>
      </c>
    </row>
    <row r="10" customFormat="false" ht="15.75" hidden="false" customHeight="false" outlineLevel="0" collapsed="false">
      <c r="A10" s="2" t="s">
        <v>225</v>
      </c>
      <c r="B10" s="2" t="s">
        <v>226</v>
      </c>
      <c r="C10" s="2" t="s">
        <v>228</v>
      </c>
      <c r="D10" s="2" t="n">
        <v>32</v>
      </c>
      <c r="E10" s="2" t="s">
        <v>229</v>
      </c>
      <c r="F10" s="2" t="s">
        <v>111</v>
      </c>
      <c r="G10" s="2" t="n">
        <v>0.326153675006777</v>
      </c>
      <c r="H10" s="2" t="n">
        <v>0.0139089881084289</v>
      </c>
      <c r="I10" s="2" t="n">
        <v>0.0902066473336248</v>
      </c>
      <c r="J10" s="2" t="n">
        <v>0.365876834548564</v>
      </c>
      <c r="K10" s="2" t="n">
        <v>0.235947027673152</v>
      </c>
      <c r="L10" s="2" t="n">
        <v>1</v>
      </c>
      <c r="M10" s="2" t="s">
        <v>227</v>
      </c>
      <c r="N10" s="2" t="s">
        <v>230</v>
      </c>
      <c r="O10" s="2" t="s">
        <v>231</v>
      </c>
      <c r="P10" s="2" t="s">
        <v>230</v>
      </c>
      <c r="Q10" s="2" t="s">
        <v>232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225</v>
      </c>
      <c r="W10" s="2" t="s">
        <v>233</v>
      </c>
    </row>
    <row r="11" customFormat="false" ht="15.75" hidden="false" customHeight="false" outlineLevel="0" collapsed="false">
      <c r="A11" s="0" t="s">
        <v>426</v>
      </c>
      <c r="B11" s="0" t="s">
        <v>427</v>
      </c>
      <c r="C11" s="0" t="s">
        <v>429</v>
      </c>
      <c r="D11" s="0" t="n">
        <v>22</v>
      </c>
      <c r="E11" s="0" t="s">
        <v>229</v>
      </c>
      <c r="F11" s="0" t="s">
        <v>387</v>
      </c>
      <c r="G11" s="0" t="n">
        <v>-0.655221983630089</v>
      </c>
      <c r="H11" s="0" t="n">
        <v>0.0235474255055736</v>
      </c>
      <c r="I11" s="0" t="n">
        <v>-0.444967024369025</v>
      </c>
      <c r="J11" s="0" t="n">
        <v>0.0611444134296437</v>
      </c>
      <c r="K11" s="0" t="n">
        <v>-0.210254959261064</v>
      </c>
      <c r="L11" s="0" t="n">
        <v>1</v>
      </c>
      <c r="M11" s="0" t="s">
        <v>428</v>
      </c>
      <c r="N11" s="0" t="s">
        <v>430</v>
      </c>
      <c r="O11" s="0" t="s">
        <v>431</v>
      </c>
      <c r="P11" s="0" t="s">
        <v>430</v>
      </c>
      <c r="Q11" s="0" t="s">
        <v>432</v>
      </c>
      <c r="R11" s="0" t="s">
        <v>32</v>
      </c>
      <c r="S11" s="0" t="s">
        <v>32</v>
      </c>
      <c r="T11" s="0" t="s">
        <v>32</v>
      </c>
      <c r="U11" s="0" t="n">
        <v>15</v>
      </c>
      <c r="V11" s="0" t="s">
        <v>433</v>
      </c>
      <c r="W11" s="0" t="s">
        <v>434</v>
      </c>
    </row>
    <row r="12" customFormat="false" ht="15.75" hidden="false" customHeight="false" outlineLevel="0" collapsed="false">
      <c r="A12" s="2" t="s">
        <v>329</v>
      </c>
      <c r="B12" s="2" t="s">
        <v>330</v>
      </c>
      <c r="C12" s="2" t="s">
        <v>332</v>
      </c>
      <c r="D12" s="2" t="n">
        <v>40</v>
      </c>
      <c r="E12" s="2" t="s">
        <v>333</v>
      </c>
      <c r="F12" s="2" t="s">
        <v>332</v>
      </c>
      <c r="G12" s="2" t="n">
        <v>0.249192560343355</v>
      </c>
      <c r="H12" s="2" t="n">
        <v>0.0265477403284687</v>
      </c>
      <c r="I12" s="2" t="n">
        <v>0.146844210712501</v>
      </c>
      <c r="J12" s="2" t="n">
        <v>0.1096122275635</v>
      </c>
      <c r="K12" s="2" t="n">
        <v>0.102348349630854</v>
      </c>
      <c r="L12" s="2" t="n">
        <v>1</v>
      </c>
      <c r="M12" s="2" t="s">
        <v>331</v>
      </c>
      <c r="N12" s="2" t="s">
        <v>27</v>
      </c>
      <c r="O12" s="2" t="s">
        <v>31</v>
      </c>
      <c r="P12" s="2" t="s">
        <v>27</v>
      </c>
      <c r="Q12" s="2" t="s">
        <v>32</v>
      </c>
      <c r="R12" s="6" t="s">
        <v>284</v>
      </c>
      <c r="S12" s="2" t="s">
        <v>32</v>
      </c>
      <c r="T12" s="2" t="s">
        <v>32</v>
      </c>
      <c r="U12" s="2" t="s">
        <v>32</v>
      </c>
      <c r="V12" s="2" t="s">
        <v>32</v>
      </c>
      <c r="W12" s="2" t="s">
        <v>32</v>
      </c>
    </row>
    <row r="13" customFormat="false" ht="15.75" hidden="false" customHeight="false" outlineLevel="0" collapsed="false">
      <c r="A13" s="2" t="s">
        <v>131</v>
      </c>
      <c r="B13" s="2" t="s">
        <v>132</v>
      </c>
      <c r="C13" s="2" t="s">
        <v>134</v>
      </c>
      <c r="D13" s="2" t="n">
        <v>35</v>
      </c>
      <c r="E13" s="2" t="s">
        <v>135</v>
      </c>
      <c r="F13" s="2" t="s">
        <v>134</v>
      </c>
      <c r="G13" s="2" t="n">
        <v>0.511136478991255</v>
      </c>
      <c r="H13" s="2" t="n">
        <v>0.0441742596268048</v>
      </c>
      <c r="I13" s="2" t="n">
        <v>-0.0189694997935852</v>
      </c>
      <c r="J13" s="2" t="n">
        <v>0.930897667004409</v>
      </c>
      <c r="K13" s="2" t="n">
        <v>0.53010597878484</v>
      </c>
      <c r="L13" s="2" t="n">
        <v>1</v>
      </c>
      <c r="M13" s="2" t="s">
        <v>133</v>
      </c>
      <c r="N13" s="2" t="s">
        <v>27</v>
      </c>
      <c r="O13" s="2" t="s">
        <v>31</v>
      </c>
      <c r="P13" s="2" t="s">
        <v>136</v>
      </c>
      <c r="Q13" s="2" t="s">
        <v>137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131</v>
      </c>
      <c r="W13" s="2" t="s">
        <v>138</v>
      </c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Format="false" ht="15.75" hidden="false" customHeight="false" outlineLevel="0" collapsed="false">
      <c r="A15" s="8" t="s">
        <v>34</v>
      </c>
      <c r="B15" s="20"/>
    </row>
    <row r="16" customFormat="false" ht="15.75" hidden="false" customHeight="false" outlineLevel="0" collapsed="false">
      <c r="A16" s="3" t="s">
        <v>3</v>
      </c>
      <c r="B16" s="3" t="s">
        <v>4</v>
      </c>
      <c r="C16" s="3" t="s">
        <v>6</v>
      </c>
      <c r="D16" s="3" t="s">
        <v>7</v>
      </c>
      <c r="E16" s="3" t="s">
        <v>8</v>
      </c>
      <c r="F16" s="3" t="s">
        <v>9</v>
      </c>
      <c r="G16" s="3" t="s">
        <v>10</v>
      </c>
      <c r="H16" s="3" t="s">
        <v>11</v>
      </c>
      <c r="I16" s="3" t="s">
        <v>12</v>
      </c>
      <c r="J16" s="3" t="s">
        <v>13</v>
      </c>
      <c r="K16" s="3" t="s">
        <v>14</v>
      </c>
      <c r="L16" s="3" t="s">
        <v>532</v>
      </c>
      <c r="M16" s="3" t="s">
        <v>5</v>
      </c>
      <c r="N16" s="3" t="s">
        <v>16</v>
      </c>
      <c r="O16" s="3" t="s">
        <v>17</v>
      </c>
      <c r="P16" s="3" t="s">
        <v>18</v>
      </c>
      <c r="Q16" s="3" t="s">
        <v>19</v>
      </c>
      <c r="R16" s="3" t="s">
        <v>526</v>
      </c>
      <c r="S16" s="3" t="s">
        <v>21</v>
      </c>
      <c r="T16" s="3" t="s">
        <v>22</v>
      </c>
      <c r="U16" s="3" t="s">
        <v>527</v>
      </c>
      <c r="V16" s="3" t="s">
        <v>528</v>
      </c>
      <c r="W16" s="3" t="s">
        <v>529</v>
      </c>
    </row>
    <row r="17" customFormat="false" ht="15.75" hidden="false" customHeight="false" outlineLevel="0" collapsed="false">
      <c r="A17" s="2" t="s">
        <v>32</v>
      </c>
      <c r="B17" s="2" t="s">
        <v>172</v>
      </c>
      <c r="C17" s="2" t="s">
        <v>174</v>
      </c>
      <c r="D17" s="2" t="n">
        <v>23</v>
      </c>
      <c r="E17" s="2" t="s">
        <v>175</v>
      </c>
      <c r="F17" s="2" t="s">
        <v>111</v>
      </c>
      <c r="G17" s="2" t="n">
        <v>0.627370047647092</v>
      </c>
      <c r="H17" s="2" t="n">
        <v>0.00591268367753895</v>
      </c>
      <c r="I17" s="2" t="n">
        <v>0.30194754072359</v>
      </c>
      <c r="J17" s="2" t="n">
        <v>0.0740645751820393</v>
      </c>
      <c r="K17" s="2" t="n">
        <v>0.325422506923502</v>
      </c>
      <c r="L17" s="2" t="n">
        <v>1</v>
      </c>
      <c r="M17" s="2" t="s">
        <v>173</v>
      </c>
      <c r="N17" s="2" t="s">
        <v>174</v>
      </c>
      <c r="O17" s="2" t="s">
        <v>176</v>
      </c>
      <c r="P17" s="2" t="s">
        <v>174</v>
      </c>
      <c r="Q17" s="2" t="s">
        <v>177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178</v>
      </c>
      <c r="W17" s="2" t="s">
        <v>179</v>
      </c>
    </row>
    <row r="18" customFormat="false" ht="15.75" hidden="false" customHeight="false" outlineLevel="0" collapsed="false">
      <c r="A18" s="2" t="s">
        <v>32</v>
      </c>
      <c r="B18" s="2" t="s">
        <v>180</v>
      </c>
      <c r="C18" s="2" t="s">
        <v>182</v>
      </c>
      <c r="D18" s="2" t="n">
        <v>23</v>
      </c>
      <c r="E18" s="2" t="s">
        <v>53</v>
      </c>
      <c r="F18" s="2" t="s">
        <v>111</v>
      </c>
      <c r="G18" s="2" t="n">
        <v>0.389814553259223</v>
      </c>
      <c r="H18" s="2" t="n">
        <v>0.00652040635562757</v>
      </c>
      <c r="I18" s="2" t="n">
        <v>0.0868694540227973</v>
      </c>
      <c r="J18" s="2" t="n">
        <v>0.38992266105205</v>
      </c>
      <c r="K18" s="2" t="n">
        <v>0.302945099236426</v>
      </c>
      <c r="L18" s="2" t="n">
        <v>1</v>
      </c>
      <c r="M18" s="2" t="s">
        <v>181</v>
      </c>
      <c r="N18" s="2" t="s">
        <v>182</v>
      </c>
      <c r="O18" s="2" t="s">
        <v>183</v>
      </c>
      <c r="P18" s="2" t="s">
        <v>182</v>
      </c>
      <c r="Q18" s="2" t="s">
        <v>184</v>
      </c>
      <c r="R18" s="2" t="s">
        <v>32</v>
      </c>
      <c r="S18" s="2" t="s">
        <v>32</v>
      </c>
      <c r="T18" s="2" t="s">
        <v>32</v>
      </c>
      <c r="U18" s="2" t="n">
        <v>760</v>
      </c>
      <c r="V18" s="2" t="s">
        <v>185</v>
      </c>
      <c r="W18" s="2" t="s">
        <v>186</v>
      </c>
    </row>
    <row r="19" customFormat="false" ht="15.75" hidden="false" customHeight="false" outlineLevel="0" collapsed="false">
      <c r="A19" s="2" t="s">
        <v>32</v>
      </c>
      <c r="B19" s="2" t="s">
        <v>251</v>
      </c>
      <c r="C19" s="2" t="s">
        <v>253</v>
      </c>
      <c r="D19" s="2" t="n">
        <v>26</v>
      </c>
      <c r="E19" s="2" t="s">
        <v>254</v>
      </c>
      <c r="F19" s="2" t="s">
        <v>134</v>
      </c>
      <c r="G19" s="2" t="n">
        <v>0.410922079895372</v>
      </c>
      <c r="H19" s="2" t="n">
        <v>0.0403778593215473</v>
      </c>
      <c r="I19" s="2" t="n">
        <v>0.208780976888396</v>
      </c>
      <c r="J19" s="2" t="n">
        <v>0.205309775338846</v>
      </c>
      <c r="K19" s="2" t="n">
        <v>0.202141103006976</v>
      </c>
      <c r="L19" s="2" t="n">
        <v>1</v>
      </c>
      <c r="M19" s="2" t="s">
        <v>252</v>
      </c>
      <c r="N19" s="2" t="s">
        <v>253</v>
      </c>
      <c r="O19" s="2" t="s">
        <v>255</v>
      </c>
      <c r="P19" s="2" t="s">
        <v>256</v>
      </c>
      <c r="Q19" s="2" t="s">
        <v>257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258</v>
      </c>
      <c r="W19" s="2" t="s">
        <v>259</v>
      </c>
    </row>
    <row r="20" customFormat="false" ht="15.75" hidden="false" customHeight="false" outlineLevel="0" collapsed="false">
      <c r="A20" s="2" t="s">
        <v>32</v>
      </c>
      <c r="B20" s="2" t="s">
        <v>113</v>
      </c>
      <c r="C20" s="2" t="s">
        <v>115</v>
      </c>
      <c r="D20" s="2" t="n">
        <v>28</v>
      </c>
      <c r="E20" s="2" t="s">
        <v>116</v>
      </c>
      <c r="F20" s="2" t="s">
        <v>111</v>
      </c>
      <c r="G20" s="2" t="n">
        <v>0.895953369954492</v>
      </c>
      <c r="H20" s="2" t="n">
        <v>0.0171421499343576</v>
      </c>
      <c r="I20" s="2" t="n">
        <v>0.210024576942053</v>
      </c>
      <c r="J20" s="2" t="n">
        <v>0.462588699379328</v>
      </c>
      <c r="K20" s="2" t="n">
        <v>0.685928793012439</v>
      </c>
      <c r="L20" s="2" t="n">
        <v>1</v>
      </c>
      <c r="M20" s="2" t="s">
        <v>114</v>
      </c>
      <c r="N20" s="2" t="s">
        <v>115</v>
      </c>
      <c r="O20" s="2" t="s">
        <v>117</v>
      </c>
      <c r="P20" s="2" t="s">
        <v>115</v>
      </c>
      <c r="Q20" s="2" t="s">
        <v>118</v>
      </c>
      <c r="R20" s="2" t="s">
        <v>32</v>
      </c>
      <c r="S20" s="2" t="s">
        <v>32</v>
      </c>
      <c r="T20" s="2" t="s">
        <v>32</v>
      </c>
      <c r="U20" s="2" t="s">
        <v>32</v>
      </c>
      <c r="V20" s="2" t="s">
        <v>119</v>
      </c>
      <c r="W20" s="2" t="s">
        <v>120</v>
      </c>
    </row>
    <row r="21" customFormat="false" ht="15.75" hidden="false" customHeight="false" outlineLevel="0" collapsed="false">
      <c r="A21" s="2" t="s">
        <v>32</v>
      </c>
      <c r="B21" s="2" t="s">
        <v>533</v>
      </c>
      <c r="C21" s="2" t="s">
        <v>534</v>
      </c>
      <c r="D21" s="2" t="n">
        <v>28</v>
      </c>
      <c r="E21" s="2" t="s">
        <v>535</v>
      </c>
      <c r="F21" s="2" t="s">
        <v>189</v>
      </c>
      <c r="G21" s="2" t="n">
        <v>0.343421521401675</v>
      </c>
      <c r="H21" s="2" t="n">
        <v>0.0480463702949065</v>
      </c>
      <c r="I21" s="2" t="n">
        <v>0.300981168496857</v>
      </c>
      <c r="J21" s="2" t="n">
        <v>0.0515704583829484</v>
      </c>
      <c r="K21" s="2" t="n">
        <v>0.042440352904818</v>
      </c>
      <c r="L21" s="2" t="n">
        <v>1</v>
      </c>
      <c r="M21" s="2" t="s">
        <v>536</v>
      </c>
      <c r="N21" s="2" t="s">
        <v>534</v>
      </c>
      <c r="O21" s="2" t="s">
        <v>537</v>
      </c>
      <c r="P21" s="2" t="s">
        <v>534</v>
      </c>
      <c r="Q21" s="2" t="s">
        <v>538</v>
      </c>
      <c r="R21" s="2" t="s">
        <v>32</v>
      </c>
      <c r="S21" s="2" t="s">
        <v>32</v>
      </c>
      <c r="T21" s="2" t="s">
        <v>32</v>
      </c>
      <c r="U21" s="2" t="n">
        <v>436</v>
      </c>
      <c r="V21" s="2" t="s">
        <v>539</v>
      </c>
      <c r="W21" s="2" t="s">
        <v>540</v>
      </c>
    </row>
    <row r="22" customFormat="false" ht="15.75" hidden="false" customHeight="false" outlineLevel="0" collapsed="false">
      <c r="A22" s="2" t="s">
        <v>32</v>
      </c>
      <c r="B22" s="2" t="s">
        <v>140</v>
      </c>
      <c r="C22" s="2" t="s">
        <v>142</v>
      </c>
      <c r="D22" s="2" t="n">
        <v>29</v>
      </c>
      <c r="E22" s="2" t="s">
        <v>143</v>
      </c>
      <c r="F22" s="2" t="s">
        <v>99</v>
      </c>
      <c r="G22" s="2" t="n">
        <v>0.493432803057742</v>
      </c>
      <c r="H22" s="2" t="n">
        <v>0.0108897563174305</v>
      </c>
      <c r="I22" s="2" t="n">
        <v>-0.0315073773793168</v>
      </c>
      <c r="J22" s="2" t="n">
        <v>0.830350258614462</v>
      </c>
      <c r="K22" s="2" t="n">
        <v>0.524940180437059</v>
      </c>
      <c r="L22" s="2" t="n">
        <v>1</v>
      </c>
      <c r="M22" s="2" t="s">
        <v>141</v>
      </c>
      <c r="N22" s="2" t="s">
        <v>142</v>
      </c>
      <c r="O22" s="2" t="s">
        <v>144</v>
      </c>
      <c r="P22" s="2" t="s">
        <v>145</v>
      </c>
      <c r="Q22" s="2" t="s">
        <v>146</v>
      </c>
      <c r="R22" s="2" t="s">
        <v>32</v>
      </c>
      <c r="S22" s="2" t="s">
        <v>32</v>
      </c>
      <c r="T22" s="2" t="s">
        <v>32</v>
      </c>
      <c r="U22" s="2" t="s">
        <v>32</v>
      </c>
      <c r="V22" s="2" t="s">
        <v>147</v>
      </c>
      <c r="W22" s="2" t="s">
        <v>541</v>
      </c>
    </row>
    <row r="23" customFormat="false" ht="15.75" hidden="false" customHeight="false" outlineLevel="0" collapsed="false">
      <c r="A23" s="2" t="s">
        <v>32</v>
      </c>
      <c r="B23" s="2" t="s">
        <v>241</v>
      </c>
      <c r="C23" s="2" t="s">
        <v>243</v>
      </c>
      <c r="D23" s="2" t="n">
        <v>30</v>
      </c>
      <c r="E23" s="2" t="s">
        <v>244</v>
      </c>
      <c r="F23" s="2" t="s">
        <v>111</v>
      </c>
      <c r="G23" s="2" t="n">
        <v>0.260852578708542</v>
      </c>
      <c r="H23" s="2" t="n">
        <v>0.0462825630457132</v>
      </c>
      <c r="I23" s="2" t="n">
        <v>0.0314720740453578</v>
      </c>
      <c r="J23" s="2" t="n">
        <v>0.776858340971576</v>
      </c>
      <c r="K23" s="2" t="n">
        <v>0.229380504663184</v>
      </c>
      <c r="L23" s="2" t="n">
        <v>1</v>
      </c>
      <c r="M23" s="2" t="s">
        <v>242</v>
      </c>
      <c r="N23" s="2" t="s">
        <v>243</v>
      </c>
      <c r="O23" s="2" t="s">
        <v>243</v>
      </c>
      <c r="P23" s="2" t="s">
        <v>243</v>
      </c>
      <c r="Q23" s="2" t="s">
        <v>245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246</v>
      </c>
      <c r="W23" s="2" t="s">
        <v>247</v>
      </c>
    </row>
    <row r="24" customFormat="false" ht="15.75" hidden="false" customHeight="false" outlineLevel="0" collapsed="false">
      <c r="A24" s="2" t="s">
        <v>32</v>
      </c>
      <c r="B24" s="2" t="s">
        <v>165</v>
      </c>
      <c r="C24" s="2" t="s">
        <v>167</v>
      </c>
      <c r="D24" s="2" t="n">
        <v>30</v>
      </c>
      <c r="E24" s="2" t="s">
        <v>58</v>
      </c>
      <c r="F24" s="2" t="s">
        <v>111</v>
      </c>
      <c r="G24" s="2" t="n">
        <v>0.449531248215027</v>
      </c>
      <c r="H24" s="2" t="n">
        <v>0.00396029065157928</v>
      </c>
      <c r="I24" s="2" t="n">
        <v>0.102320051204163</v>
      </c>
      <c r="J24" s="2" t="n">
        <v>0.328662537563267</v>
      </c>
      <c r="K24" s="2" t="n">
        <v>0.347211197010864</v>
      </c>
      <c r="L24" s="2" t="n">
        <v>1</v>
      </c>
      <c r="M24" s="2" t="s">
        <v>166</v>
      </c>
      <c r="N24" s="2" t="s">
        <v>167</v>
      </c>
      <c r="O24" s="2" t="s">
        <v>168</v>
      </c>
      <c r="P24" s="2" t="s">
        <v>169</v>
      </c>
      <c r="Q24" s="2" t="s">
        <v>170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171</v>
      </c>
      <c r="W24" s="2" t="s">
        <v>168</v>
      </c>
    </row>
    <row r="25" customFormat="false" ht="15.75" hidden="false" customHeight="false" outlineLevel="0" collapsed="false">
      <c r="A25" s="2" t="s">
        <v>32</v>
      </c>
      <c r="B25" s="2" t="s">
        <v>287</v>
      </c>
      <c r="C25" s="2" t="s">
        <v>289</v>
      </c>
      <c r="D25" s="2" t="n">
        <v>31</v>
      </c>
      <c r="E25" s="2" t="s">
        <v>290</v>
      </c>
      <c r="F25" s="2" t="s">
        <v>111</v>
      </c>
      <c r="G25" s="2" t="n">
        <v>0.354014040338214</v>
      </c>
      <c r="H25" s="2" t="n">
        <v>0.0177227293678911</v>
      </c>
      <c r="I25" s="2" t="n">
        <v>0.21528036836123</v>
      </c>
      <c r="J25" s="2" t="n">
        <v>0.0753651476995741</v>
      </c>
      <c r="K25" s="2" t="n">
        <v>0.138733671976984</v>
      </c>
      <c r="L25" s="2" t="n">
        <v>1</v>
      </c>
      <c r="M25" s="2" t="s">
        <v>288</v>
      </c>
      <c r="N25" s="2" t="s">
        <v>289</v>
      </c>
      <c r="O25" s="2" t="s">
        <v>291</v>
      </c>
      <c r="P25" s="2" t="s">
        <v>289</v>
      </c>
      <c r="Q25" s="2" t="s">
        <v>292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293</v>
      </c>
      <c r="W25" s="2" t="s">
        <v>294</v>
      </c>
    </row>
    <row r="26" customFormat="false" ht="15.75" hidden="false" customHeight="false" outlineLevel="0" collapsed="false">
      <c r="A26" s="2" t="s">
        <v>32</v>
      </c>
      <c r="B26" s="2" t="s">
        <v>198</v>
      </c>
      <c r="C26" s="2" t="s">
        <v>200</v>
      </c>
      <c r="D26" s="2" t="n">
        <v>31</v>
      </c>
      <c r="E26" s="2" t="s">
        <v>201</v>
      </c>
      <c r="F26" s="2" t="s">
        <v>189</v>
      </c>
      <c r="G26" s="2" t="n">
        <v>0.540126792263426</v>
      </c>
      <c r="H26" s="2" t="n">
        <v>0.00623598946341684</v>
      </c>
      <c r="I26" s="2" t="n">
        <v>0.263383768050742</v>
      </c>
      <c r="J26" s="2" t="n">
        <v>0.0736551818325882</v>
      </c>
      <c r="K26" s="2" t="n">
        <v>0.276743024212684</v>
      </c>
      <c r="L26" s="2" t="n">
        <v>1</v>
      </c>
      <c r="M26" s="2" t="s">
        <v>199</v>
      </c>
      <c r="N26" s="2" t="s">
        <v>200</v>
      </c>
      <c r="O26" s="2" t="s">
        <v>200</v>
      </c>
      <c r="P26" s="2" t="s">
        <v>200</v>
      </c>
      <c r="Q26" s="2" t="s">
        <v>202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203</v>
      </c>
      <c r="W26" s="2" t="s">
        <v>204</v>
      </c>
    </row>
    <row r="27" customFormat="false" ht="15.75" hidden="false" customHeight="false" outlineLevel="0" collapsed="false">
      <c r="A27" s="2" t="s">
        <v>32</v>
      </c>
      <c r="B27" s="2" t="s">
        <v>205</v>
      </c>
      <c r="C27" s="2" t="s">
        <v>207</v>
      </c>
      <c r="D27" s="2" t="n">
        <v>35</v>
      </c>
      <c r="E27" s="2" t="s">
        <v>208</v>
      </c>
      <c r="F27" s="2" t="s">
        <v>209</v>
      </c>
      <c r="G27" s="2" t="n">
        <v>0.370004753111484</v>
      </c>
      <c r="H27" s="2" t="n">
        <v>0.0211643810735025</v>
      </c>
      <c r="I27" s="2" t="n">
        <v>0.0998270007511658</v>
      </c>
      <c r="J27" s="2" t="n">
        <v>0.42614071991229</v>
      </c>
      <c r="K27" s="2" t="n">
        <v>0.270177752360318</v>
      </c>
      <c r="L27" s="2" t="n">
        <v>1</v>
      </c>
      <c r="M27" s="2" t="s">
        <v>206</v>
      </c>
      <c r="N27" s="2" t="s">
        <v>207</v>
      </c>
      <c r="O27" s="2" t="s">
        <v>207</v>
      </c>
      <c r="P27" s="2" t="s">
        <v>207</v>
      </c>
      <c r="Q27" s="2" t="s">
        <v>210</v>
      </c>
      <c r="R27" s="2" t="s">
        <v>32</v>
      </c>
      <c r="S27" s="2" t="s">
        <v>32</v>
      </c>
      <c r="T27" s="2" t="s">
        <v>32</v>
      </c>
      <c r="U27" s="2" t="s">
        <v>32</v>
      </c>
      <c r="V27" s="2" t="s">
        <v>211</v>
      </c>
      <c r="W27" s="2" t="s">
        <v>212</v>
      </c>
    </row>
    <row r="28" customFormat="false" ht="15.75" hidden="false" customHeight="false" outlineLevel="0" collapsed="false">
      <c r="A28" s="2" t="s">
        <v>32</v>
      </c>
      <c r="B28" s="2" t="s">
        <v>86</v>
      </c>
      <c r="C28" s="2" t="s">
        <v>88</v>
      </c>
      <c r="D28" s="2" t="n">
        <v>37</v>
      </c>
      <c r="E28" s="2" t="s">
        <v>89</v>
      </c>
      <c r="F28" s="2" t="s">
        <v>99</v>
      </c>
      <c r="G28" s="2" t="n">
        <v>0.916117182180154</v>
      </c>
      <c r="H28" s="2" t="n">
        <v>0.00124440555195212</v>
      </c>
      <c r="I28" s="2" t="n">
        <v>-0.0998424435849341</v>
      </c>
      <c r="J28" s="2" t="n">
        <v>0.545694112977929</v>
      </c>
      <c r="K28" s="2" t="n">
        <v>1.01595962576509</v>
      </c>
      <c r="L28" s="2" t="n">
        <v>1</v>
      </c>
      <c r="M28" s="2" t="s">
        <v>87</v>
      </c>
      <c r="N28" s="2" t="s">
        <v>88</v>
      </c>
      <c r="O28" s="2" t="s">
        <v>90</v>
      </c>
      <c r="P28" s="2" t="s">
        <v>88</v>
      </c>
      <c r="Q28" s="2" t="s">
        <v>91</v>
      </c>
      <c r="R28" s="2" t="s">
        <v>32</v>
      </c>
      <c r="S28" s="2" t="s">
        <v>32</v>
      </c>
      <c r="T28" s="2" t="s">
        <v>32</v>
      </c>
      <c r="U28" s="2" t="s">
        <v>32</v>
      </c>
      <c r="V28" s="2" t="s">
        <v>92</v>
      </c>
      <c r="W28" s="2" t="s">
        <v>93</v>
      </c>
    </row>
    <row r="29" customFormat="false" ht="15.75" hidden="false" customHeight="false" outlineLevel="0" collapsed="false">
      <c r="A29" s="2" t="s">
        <v>32</v>
      </c>
      <c r="B29" s="2" t="s">
        <v>269</v>
      </c>
      <c r="C29" s="2" t="s">
        <v>271</v>
      </c>
      <c r="D29" s="2" t="n">
        <v>38</v>
      </c>
      <c r="E29" s="2" t="s">
        <v>272</v>
      </c>
      <c r="F29" s="2" t="s">
        <v>111</v>
      </c>
      <c r="G29" s="2" t="n">
        <v>0.289509014335656</v>
      </c>
      <c r="H29" s="2" t="n">
        <v>0.018132733961087</v>
      </c>
      <c r="I29" s="2" t="n">
        <v>0.126551466226345</v>
      </c>
      <c r="J29" s="2" t="n">
        <v>0.185394774178494</v>
      </c>
      <c r="K29" s="2" t="n">
        <v>0.162957548109311</v>
      </c>
      <c r="L29" s="2" t="n">
        <v>1</v>
      </c>
      <c r="M29" s="2" t="s">
        <v>270</v>
      </c>
      <c r="N29" s="2" t="s">
        <v>271</v>
      </c>
      <c r="O29" s="2" t="s">
        <v>273</v>
      </c>
      <c r="P29" s="2" t="s">
        <v>271</v>
      </c>
      <c r="Q29" s="2" t="s">
        <v>274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275</v>
      </c>
      <c r="W29" s="2" t="s">
        <v>276</v>
      </c>
    </row>
    <row r="30" customFormat="false" ht="15.75" hidden="false" customHeight="false" outlineLevel="0" collapsed="false">
      <c r="A30" s="2" t="s">
        <v>32</v>
      </c>
      <c r="B30" s="2" t="s">
        <v>192</v>
      </c>
      <c r="C30" s="2" t="s">
        <v>194</v>
      </c>
      <c r="D30" s="2" t="n">
        <v>39</v>
      </c>
      <c r="E30" s="2" t="s">
        <v>195</v>
      </c>
      <c r="F30" s="2" t="s">
        <v>111</v>
      </c>
      <c r="G30" s="2" t="n">
        <v>0.418410882429008</v>
      </c>
      <c r="H30" s="2" t="n">
        <v>0.0090613266500412</v>
      </c>
      <c r="I30" s="2" t="n">
        <v>0.131204697564763</v>
      </c>
      <c r="J30" s="2" t="n">
        <v>0.263367678780446</v>
      </c>
      <c r="K30" s="2" t="n">
        <v>0.287206184864245</v>
      </c>
      <c r="L30" s="2" t="n">
        <v>1</v>
      </c>
      <c r="M30" s="2" t="s">
        <v>193</v>
      </c>
      <c r="N30" s="2" t="s">
        <v>194</v>
      </c>
      <c r="O30" s="2" t="s">
        <v>196</v>
      </c>
      <c r="P30" s="2" t="s">
        <v>194</v>
      </c>
      <c r="Q30" s="2" t="s">
        <v>197</v>
      </c>
      <c r="R30" s="2" t="s">
        <v>32</v>
      </c>
      <c r="S30" s="2" t="s">
        <v>32</v>
      </c>
      <c r="T30" s="2" t="s">
        <v>32</v>
      </c>
      <c r="U30" s="2" t="s">
        <v>32</v>
      </c>
      <c r="V30" s="2" t="s">
        <v>32</v>
      </c>
      <c r="W30" s="2" t="s">
        <v>32</v>
      </c>
    </row>
    <row r="31" customFormat="false" ht="15.75" hidden="false" customHeight="false" outlineLevel="0" collapsed="false">
      <c r="A31" s="2" t="s">
        <v>32</v>
      </c>
      <c r="B31" s="2" t="s">
        <v>349</v>
      </c>
      <c r="C31" s="2" t="s">
        <v>351</v>
      </c>
      <c r="D31" s="2" t="n">
        <v>40</v>
      </c>
      <c r="E31" s="2" t="s">
        <v>74</v>
      </c>
      <c r="F31" s="2" t="s">
        <v>189</v>
      </c>
      <c r="G31" s="2" t="n">
        <v>0.680154128486402</v>
      </c>
      <c r="H31" s="2" t="n">
        <v>0.0496273272551615</v>
      </c>
      <c r="I31" s="2" t="n">
        <v>0.603179094485765</v>
      </c>
      <c r="J31" s="2" t="n">
        <v>0.0547681127313086</v>
      </c>
      <c r="K31" s="2" t="n">
        <v>0.076975034000637</v>
      </c>
      <c r="L31" s="2" t="n">
        <v>1</v>
      </c>
      <c r="M31" s="2" t="s">
        <v>350</v>
      </c>
      <c r="N31" s="2" t="s">
        <v>351</v>
      </c>
      <c r="O31" s="2" t="s">
        <v>352</v>
      </c>
      <c r="P31" s="2" t="s">
        <v>351</v>
      </c>
      <c r="Q31" s="2" t="s">
        <v>353</v>
      </c>
      <c r="R31" s="2" t="s">
        <v>32</v>
      </c>
      <c r="S31" s="2" t="s">
        <v>32</v>
      </c>
      <c r="T31" s="2" t="s">
        <v>32</v>
      </c>
      <c r="U31" s="2" t="s">
        <v>32</v>
      </c>
      <c r="V31" s="2" t="s">
        <v>32</v>
      </c>
      <c r="W31" s="2" t="s">
        <v>32</v>
      </c>
    </row>
    <row r="34" customFormat="false" ht="15.75" hidden="false" customHeight="false" outlineLevel="0" collapsed="false">
      <c r="A34" s="8" t="s">
        <v>155</v>
      </c>
    </row>
    <row r="35" customFormat="false" ht="15.75" hidden="false" customHeight="false" outlineLevel="0" collapsed="false">
      <c r="A35" s="3" t="s">
        <v>3</v>
      </c>
      <c r="B35" s="3" t="s">
        <v>4</v>
      </c>
      <c r="C35" s="3" t="s">
        <v>6</v>
      </c>
      <c r="D35" s="3" t="s">
        <v>7</v>
      </c>
      <c r="E35" s="3" t="s">
        <v>8</v>
      </c>
      <c r="F35" s="3" t="s">
        <v>9</v>
      </c>
      <c r="G35" s="3" t="s">
        <v>10</v>
      </c>
      <c r="H35" s="3" t="s">
        <v>11</v>
      </c>
      <c r="I35" s="3" t="s">
        <v>12</v>
      </c>
      <c r="J35" s="3" t="s">
        <v>13</v>
      </c>
      <c r="K35" s="3" t="s">
        <v>14</v>
      </c>
      <c r="L35" s="3" t="s">
        <v>532</v>
      </c>
      <c r="M35" s="3" t="s">
        <v>5</v>
      </c>
      <c r="N35" s="3" t="s">
        <v>16</v>
      </c>
      <c r="O35" s="3" t="s">
        <v>17</v>
      </c>
      <c r="P35" s="3" t="s">
        <v>18</v>
      </c>
      <c r="Q35" s="3" t="s">
        <v>19</v>
      </c>
      <c r="R35" s="3" t="s">
        <v>526</v>
      </c>
      <c r="S35" s="3" t="s">
        <v>21</v>
      </c>
      <c r="T35" s="3" t="s">
        <v>22</v>
      </c>
      <c r="U35" s="3" t="s">
        <v>527</v>
      </c>
      <c r="V35" s="3" t="s">
        <v>528</v>
      </c>
      <c r="W35" s="3" t="s">
        <v>529</v>
      </c>
    </row>
    <row r="36" customFormat="false" ht="15.75" hidden="false" customHeight="false" outlineLevel="0" collapsed="false">
      <c r="A36" s="2" t="s">
        <v>32</v>
      </c>
      <c r="B36" s="2" t="s">
        <v>107</v>
      </c>
      <c r="C36" s="2" t="s">
        <v>109</v>
      </c>
      <c r="D36" s="2" t="n">
        <v>27</v>
      </c>
      <c r="E36" s="2" t="s">
        <v>110</v>
      </c>
      <c r="F36" s="2" t="s">
        <v>111</v>
      </c>
      <c r="G36" s="2" t="n">
        <v>1.16397281205043</v>
      </c>
      <c r="H36" s="2" t="n">
        <v>0.00275778720261312</v>
      </c>
      <c r="I36" s="2" t="n">
        <v>0.45566593063732</v>
      </c>
      <c r="J36" s="2" t="n">
        <v>0.0814676266030207</v>
      </c>
      <c r="K36" s="2" t="n">
        <v>0.70830688141311</v>
      </c>
      <c r="L36" s="2" t="n">
        <v>1</v>
      </c>
      <c r="M36" s="2" t="s">
        <v>108</v>
      </c>
      <c r="N36" s="2" t="s">
        <v>27</v>
      </c>
      <c r="O36" s="2" t="s">
        <v>31</v>
      </c>
      <c r="P36" s="2" t="s">
        <v>27</v>
      </c>
      <c r="Q36" s="2" t="s">
        <v>112</v>
      </c>
      <c r="R36" s="2" t="s">
        <v>32</v>
      </c>
      <c r="S36" s="2" t="s">
        <v>32</v>
      </c>
      <c r="T36" s="2" t="s">
        <v>32</v>
      </c>
      <c r="U36" s="2" t="s">
        <v>32</v>
      </c>
      <c r="V36" s="2" t="s">
        <v>32</v>
      </c>
      <c r="W36" s="2" t="s">
        <v>32</v>
      </c>
    </row>
    <row r="37" customFormat="false" ht="15.75" hidden="false" customHeight="false" outlineLevel="0" collapsed="false">
      <c r="A37" s="2" t="s">
        <v>32</v>
      </c>
      <c r="B37" s="2" t="s">
        <v>221</v>
      </c>
      <c r="C37" s="2" t="s">
        <v>189</v>
      </c>
      <c r="D37" s="2" t="n">
        <v>26</v>
      </c>
      <c r="E37" s="2" t="s">
        <v>223</v>
      </c>
      <c r="F37" s="2" t="s">
        <v>189</v>
      </c>
      <c r="G37" s="2" t="n">
        <v>0.653525347791441</v>
      </c>
      <c r="H37" s="2" t="n">
        <v>0.017353661669887</v>
      </c>
      <c r="I37" s="2" t="n">
        <v>0.412039283591859</v>
      </c>
      <c r="J37" s="2" t="n">
        <v>0.067116533237677</v>
      </c>
      <c r="K37" s="2" t="n">
        <v>0.241486064199582</v>
      </c>
      <c r="L37" s="2" t="n">
        <v>1</v>
      </c>
      <c r="M37" s="2" t="s">
        <v>222</v>
      </c>
      <c r="N37" s="2" t="s">
        <v>27</v>
      </c>
      <c r="O37" s="2" t="s">
        <v>31</v>
      </c>
      <c r="P37" s="2" t="s">
        <v>27</v>
      </c>
      <c r="Q37" s="2" t="s">
        <v>32</v>
      </c>
      <c r="R37" s="2" t="s">
        <v>32</v>
      </c>
      <c r="S37" s="2" t="s">
        <v>32</v>
      </c>
      <c r="T37" s="2" t="s">
        <v>32</v>
      </c>
      <c r="U37" s="2" t="s">
        <v>32</v>
      </c>
      <c r="V37" s="2" t="s">
        <v>32</v>
      </c>
      <c r="W37" s="2" t="s">
        <v>224</v>
      </c>
    </row>
    <row r="38" customFormat="false" ht="15.75" hidden="false" customHeight="false" outlineLevel="0" collapsed="false">
      <c r="A38" s="2" t="s">
        <v>32</v>
      </c>
      <c r="B38" s="2" t="s">
        <v>187</v>
      </c>
      <c r="C38" s="2" t="s">
        <v>189</v>
      </c>
      <c r="D38" s="2" t="n">
        <v>38</v>
      </c>
      <c r="E38" s="2" t="s">
        <v>89</v>
      </c>
      <c r="F38" s="2" t="s">
        <v>189</v>
      </c>
      <c r="G38" s="2" t="n">
        <v>0.589167473962102</v>
      </c>
      <c r="H38" s="2" t="n">
        <v>0.00809185342194307</v>
      </c>
      <c r="I38" s="2" t="n">
        <v>0.299462090854486</v>
      </c>
      <c r="J38" s="2" t="n">
        <v>0.0777736809143935</v>
      </c>
      <c r="K38" s="2" t="n">
        <v>0.289705383107616</v>
      </c>
      <c r="L38" s="2" t="n">
        <v>1</v>
      </c>
      <c r="M38" s="2" t="s">
        <v>188</v>
      </c>
      <c r="N38" s="2" t="s">
        <v>27</v>
      </c>
      <c r="O38" s="2" t="s">
        <v>31</v>
      </c>
      <c r="P38" s="2" t="s">
        <v>27</v>
      </c>
      <c r="Q38" s="2" t="s">
        <v>32</v>
      </c>
      <c r="R38" s="2" t="s">
        <v>32</v>
      </c>
      <c r="S38" s="2" t="s">
        <v>32</v>
      </c>
      <c r="T38" s="2" t="s">
        <v>32</v>
      </c>
      <c r="U38" s="2" t="s">
        <v>32</v>
      </c>
      <c r="V38" s="2" t="s">
        <v>190</v>
      </c>
      <c r="W38" s="2" t="s">
        <v>191</v>
      </c>
    </row>
    <row r="39" customFormat="false" ht="15.75" hidden="false" customHeight="false" outlineLevel="0" collapsed="false">
      <c r="A39" s="2" t="s">
        <v>32</v>
      </c>
      <c r="B39" s="2" t="s">
        <v>95</v>
      </c>
      <c r="C39" s="2" t="s">
        <v>97</v>
      </c>
      <c r="D39" s="2" t="n">
        <v>40</v>
      </c>
      <c r="E39" s="2" t="s">
        <v>98</v>
      </c>
      <c r="F39" s="2" t="s">
        <v>99</v>
      </c>
      <c r="G39" s="2" t="n">
        <v>0.553162246937552</v>
      </c>
      <c r="H39" s="2" t="n">
        <v>0.0176355915895281</v>
      </c>
      <c r="I39" s="2" t="n">
        <v>-0.36916683311103</v>
      </c>
      <c r="J39" s="2" t="n">
        <v>0.0555673166373756</v>
      </c>
      <c r="K39" s="2" t="n">
        <v>0.922329080048582</v>
      </c>
      <c r="L39" s="2" t="n">
        <v>1</v>
      </c>
      <c r="M39" s="2" t="s">
        <v>96</v>
      </c>
      <c r="N39" s="2" t="s">
        <v>27</v>
      </c>
      <c r="O39" s="2" t="s">
        <v>31</v>
      </c>
      <c r="P39" s="2" t="s">
        <v>27</v>
      </c>
      <c r="Q39" s="2" t="s">
        <v>100</v>
      </c>
      <c r="R39" s="2" t="s">
        <v>32</v>
      </c>
      <c r="S39" s="2" t="s">
        <v>32</v>
      </c>
      <c r="T39" s="2" t="s">
        <v>32</v>
      </c>
      <c r="U39" s="2" t="s">
        <v>32</v>
      </c>
      <c r="V39" s="2" t="s">
        <v>101</v>
      </c>
      <c r="W39" s="2" t="s">
        <v>102</v>
      </c>
    </row>
    <row r="40" customFormat="false" ht="15.75" hidden="false" customHeight="false" outlineLevel="0" collapsed="false">
      <c r="A40" s="2" t="s">
        <v>32</v>
      </c>
      <c r="B40" s="2" t="s">
        <v>213</v>
      </c>
      <c r="C40" s="2" t="s">
        <v>215</v>
      </c>
      <c r="D40" s="2" t="n">
        <v>37</v>
      </c>
      <c r="E40" s="2" t="s">
        <v>216</v>
      </c>
      <c r="F40" s="2" t="s">
        <v>134</v>
      </c>
      <c r="G40" s="2" t="n">
        <v>0.510997486817179</v>
      </c>
      <c r="H40" s="2" t="n">
        <v>0.0139461068807203</v>
      </c>
      <c r="I40" s="2" t="n">
        <v>0.26250222736836</v>
      </c>
      <c r="J40" s="2" t="n">
        <v>0.106371507794726</v>
      </c>
      <c r="K40" s="2" t="n">
        <v>0.248495259448819</v>
      </c>
      <c r="L40" s="2" t="n">
        <v>1</v>
      </c>
      <c r="M40" s="2" t="s">
        <v>214</v>
      </c>
      <c r="N40" s="2" t="s">
        <v>27</v>
      </c>
      <c r="O40" s="2" t="s">
        <v>217</v>
      </c>
      <c r="P40" s="2" t="s">
        <v>27</v>
      </c>
      <c r="Q40" s="2" t="s">
        <v>218</v>
      </c>
      <c r="R40" s="2" t="s">
        <v>32</v>
      </c>
      <c r="S40" s="2" t="s">
        <v>32</v>
      </c>
      <c r="T40" s="2" t="s">
        <v>32</v>
      </c>
      <c r="U40" s="2" t="s">
        <v>32</v>
      </c>
      <c r="V40" s="2" t="s">
        <v>219</v>
      </c>
      <c r="W40" s="2" t="s">
        <v>220</v>
      </c>
    </row>
    <row r="41" customFormat="false" ht="15.75" hidden="false" customHeight="false" outlineLevel="0" collapsed="false">
      <c r="A41" s="2" t="s">
        <v>32</v>
      </c>
      <c r="B41" s="2" t="s">
        <v>152</v>
      </c>
      <c r="C41" s="2" t="s">
        <v>111</v>
      </c>
      <c r="D41" s="2" t="n">
        <v>26</v>
      </c>
      <c r="E41" s="2" t="s">
        <v>154</v>
      </c>
      <c r="F41" s="2" t="s">
        <v>111</v>
      </c>
      <c r="G41" s="2" t="n">
        <v>0.491963760403799</v>
      </c>
      <c r="H41" s="2" t="n">
        <v>0.00880932134856924</v>
      </c>
      <c r="I41" s="2" t="n">
        <v>0.106828061163291</v>
      </c>
      <c r="J41" s="2" t="n">
        <v>0.433954094186123</v>
      </c>
      <c r="K41" s="2" t="n">
        <v>0.385135699240508</v>
      </c>
      <c r="L41" s="2" t="n">
        <v>1</v>
      </c>
      <c r="M41" s="2" t="s">
        <v>153</v>
      </c>
      <c r="N41" s="2" t="s">
        <v>27</v>
      </c>
      <c r="O41" s="2" t="s">
        <v>31</v>
      </c>
      <c r="P41" s="2" t="s">
        <v>27</v>
      </c>
      <c r="Q41" s="2" t="s">
        <v>32</v>
      </c>
      <c r="R41" s="2" t="s">
        <v>32</v>
      </c>
      <c r="S41" s="2" t="s">
        <v>32</v>
      </c>
      <c r="T41" s="2" t="s">
        <v>32</v>
      </c>
      <c r="U41" s="2" t="s">
        <v>32</v>
      </c>
      <c r="V41" s="2" t="s">
        <v>32</v>
      </c>
      <c r="W41" s="2" t="s">
        <v>32</v>
      </c>
    </row>
    <row r="42" customFormat="false" ht="15.75" hidden="false" customHeight="false" outlineLevel="0" collapsed="false">
      <c r="A42" s="2" t="s">
        <v>32</v>
      </c>
      <c r="B42" s="2" t="s">
        <v>248</v>
      </c>
      <c r="C42" s="2" t="s">
        <v>209</v>
      </c>
      <c r="D42" s="2" t="n">
        <v>34</v>
      </c>
      <c r="E42" s="2" t="s">
        <v>250</v>
      </c>
      <c r="F42" s="2" t="s">
        <v>209</v>
      </c>
      <c r="G42" s="2" t="n">
        <v>0.476643478592545</v>
      </c>
      <c r="H42" s="2" t="n">
        <v>0.0203165650370207</v>
      </c>
      <c r="I42" s="2" t="n">
        <v>0.263218513873992</v>
      </c>
      <c r="J42" s="2" t="n">
        <v>0.111925467667372</v>
      </c>
      <c r="K42" s="2" t="n">
        <v>0.213424964718553</v>
      </c>
      <c r="L42" s="2" t="n">
        <v>1</v>
      </c>
      <c r="M42" s="2" t="s">
        <v>249</v>
      </c>
      <c r="N42" s="2" t="s">
        <v>27</v>
      </c>
      <c r="O42" s="2" t="s">
        <v>31</v>
      </c>
      <c r="P42" s="2" t="s">
        <v>27</v>
      </c>
      <c r="Q42" s="2" t="s">
        <v>32</v>
      </c>
      <c r="R42" s="2" t="s">
        <v>32</v>
      </c>
      <c r="S42" s="2" t="s">
        <v>32</v>
      </c>
      <c r="T42" s="2" t="s">
        <v>32</v>
      </c>
      <c r="U42" s="2" t="s">
        <v>32</v>
      </c>
      <c r="V42" s="2" t="s">
        <v>32</v>
      </c>
      <c r="W42" s="2" t="s">
        <v>32</v>
      </c>
    </row>
    <row r="43" customFormat="false" ht="15.75" hidden="false" customHeight="false" outlineLevel="0" collapsed="false">
      <c r="A43" s="2" t="s">
        <v>32</v>
      </c>
      <c r="B43" s="2" t="s">
        <v>355</v>
      </c>
      <c r="C43" s="2" t="s">
        <v>542</v>
      </c>
      <c r="D43" s="2" t="n">
        <v>36</v>
      </c>
      <c r="E43" s="2" t="s">
        <v>333</v>
      </c>
      <c r="F43" s="2" t="s">
        <v>189</v>
      </c>
      <c r="G43" s="2" t="n">
        <v>0.368026586730151</v>
      </c>
      <c r="H43" s="2" t="n">
        <v>0.0347236094021485</v>
      </c>
      <c r="I43" s="2" t="n">
        <v>0.297235769606921</v>
      </c>
      <c r="J43" s="2" t="n">
        <v>0.0506502981995353</v>
      </c>
      <c r="K43" s="2" t="n">
        <v>0.07079081712323</v>
      </c>
      <c r="L43" s="2" t="n">
        <v>1</v>
      </c>
      <c r="M43" s="2" t="s">
        <v>356</v>
      </c>
      <c r="N43" s="2" t="s">
        <v>27</v>
      </c>
      <c r="O43" s="2" t="s">
        <v>31</v>
      </c>
      <c r="P43" s="2" t="s">
        <v>62</v>
      </c>
      <c r="Q43" s="2" t="s">
        <v>358</v>
      </c>
      <c r="R43" s="2" t="s">
        <v>32</v>
      </c>
      <c r="S43" s="2" t="s">
        <v>32</v>
      </c>
      <c r="T43" s="2" t="s">
        <v>32</v>
      </c>
      <c r="U43" s="2" t="s">
        <v>32</v>
      </c>
      <c r="V43" s="2" t="s">
        <v>359</v>
      </c>
      <c r="W43" s="2" t="s">
        <v>360</v>
      </c>
    </row>
    <row r="44" customFormat="false" ht="15.75" hidden="false" customHeight="false" outlineLevel="0" collapsed="false">
      <c r="A44" s="2" t="s">
        <v>32</v>
      </c>
      <c r="B44" s="2" t="s">
        <v>307</v>
      </c>
      <c r="C44" s="2" t="s">
        <v>189</v>
      </c>
      <c r="D44" s="2" t="n">
        <v>34</v>
      </c>
      <c r="E44" s="2" t="s">
        <v>309</v>
      </c>
      <c r="F44" s="2" t="s">
        <v>189</v>
      </c>
      <c r="G44" s="2" t="n">
        <v>0.343000229958049</v>
      </c>
      <c r="H44" s="2" t="n">
        <v>0.0265700738231513</v>
      </c>
      <c r="I44" s="2" t="n">
        <v>0.227523384569618</v>
      </c>
      <c r="J44" s="2" t="n">
        <v>0.077357212983706</v>
      </c>
      <c r="K44" s="2" t="n">
        <v>0.115476845388431</v>
      </c>
      <c r="L44" s="2" t="n">
        <v>1</v>
      </c>
      <c r="M44" s="2" t="s">
        <v>308</v>
      </c>
      <c r="N44" s="2" t="s">
        <v>27</v>
      </c>
      <c r="O44" s="2" t="s">
        <v>31</v>
      </c>
      <c r="P44" s="2" t="s">
        <v>27</v>
      </c>
      <c r="Q44" s="2" t="s">
        <v>310</v>
      </c>
      <c r="R44" s="2" t="s">
        <v>32</v>
      </c>
      <c r="S44" s="2" t="s">
        <v>32</v>
      </c>
      <c r="T44" s="2" t="s">
        <v>32</v>
      </c>
      <c r="U44" s="2" t="s">
        <v>32</v>
      </c>
      <c r="V44" s="2" t="s">
        <v>32</v>
      </c>
      <c r="W44" s="2" t="s">
        <v>32</v>
      </c>
    </row>
    <row r="45" customFormat="false" ht="15.75" hidden="false" customHeight="false" outlineLevel="0" collapsed="false">
      <c r="A45" s="2" t="s">
        <v>32</v>
      </c>
      <c r="B45" s="2" t="s">
        <v>301</v>
      </c>
      <c r="C45" s="2" t="s">
        <v>303</v>
      </c>
      <c r="D45" s="2" t="n">
        <v>28</v>
      </c>
      <c r="E45" s="2" t="s">
        <v>151</v>
      </c>
      <c r="F45" s="2" t="s">
        <v>189</v>
      </c>
      <c r="G45" s="2" t="n">
        <v>0.336324264999906</v>
      </c>
      <c r="H45" s="2" t="n">
        <v>0.0317681750724089</v>
      </c>
      <c r="I45" s="2" t="n">
        <v>0.217714874257332</v>
      </c>
      <c r="J45" s="2" t="n">
        <v>0.0955880874155697</v>
      </c>
      <c r="K45" s="2" t="n">
        <v>0.118609390742574</v>
      </c>
      <c r="L45" s="2" t="n">
        <v>1</v>
      </c>
      <c r="M45" s="2" t="s">
        <v>302</v>
      </c>
      <c r="N45" s="2" t="s">
        <v>27</v>
      </c>
      <c r="O45" s="2" t="s">
        <v>31</v>
      </c>
      <c r="P45" s="2" t="s">
        <v>27</v>
      </c>
      <c r="Q45" s="2" t="s">
        <v>304</v>
      </c>
      <c r="R45" s="2" t="s">
        <v>32</v>
      </c>
      <c r="S45" s="2" t="s">
        <v>32</v>
      </c>
      <c r="T45" s="2" t="s">
        <v>32</v>
      </c>
      <c r="U45" s="2" t="s">
        <v>32</v>
      </c>
      <c r="V45" s="2" t="s">
        <v>305</v>
      </c>
      <c r="W45" s="2" t="s">
        <v>306</v>
      </c>
    </row>
    <row r="46" customFormat="false" ht="15.75" hidden="false" customHeight="false" outlineLevel="0" collapsed="false">
      <c r="A46" s="2" t="s">
        <v>32</v>
      </c>
      <c r="B46" s="2" t="s">
        <v>234</v>
      </c>
      <c r="C46" s="2" t="s">
        <v>236</v>
      </c>
      <c r="D46" s="2" t="n">
        <v>29</v>
      </c>
      <c r="E46" s="2" t="s">
        <v>237</v>
      </c>
      <c r="F46" s="2" t="s">
        <v>111</v>
      </c>
      <c r="G46" s="2" t="n">
        <v>0.277830305787584</v>
      </c>
      <c r="H46" s="2" t="n">
        <v>0.04113116495252</v>
      </c>
      <c r="I46" s="2" t="n">
        <v>0.0475902651398573</v>
      </c>
      <c r="J46" s="2" t="n">
        <v>0.672620295300075</v>
      </c>
      <c r="K46" s="2" t="n">
        <v>0.230240040647727</v>
      </c>
      <c r="L46" s="2" t="n">
        <v>1</v>
      </c>
      <c r="M46" s="2" t="s">
        <v>235</v>
      </c>
      <c r="N46" s="2" t="s">
        <v>27</v>
      </c>
      <c r="O46" s="2" t="s">
        <v>31</v>
      </c>
      <c r="P46" s="2" t="s">
        <v>27</v>
      </c>
      <c r="Q46" s="2" t="s">
        <v>238</v>
      </c>
      <c r="R46" s="2" t="s">
        <v>32</v>
      </c>
      <c r="S46" s="2" t="s">
        <v>32</v>
      </c>
      <c r="T46" s="2" t="s">
        <v>32</v>
      </c>
      <c r="U46" s="2" t="s">
        <v>32</v>
      </c>
      <c r="V46" s="2" t="s">
        <v>239</v>
      </c>
      <c r="W46" s="2" t="s">
        <v>240</v>
      </c>
    </row>
    <row r="47" customFormat="false" ht="15.75" hidden="false" customHeight="false" outlineLevel="0" collapsed="false">
      <c r="A47" s="0" t="s">
        <v>32</v>
      </c>
      <c r="B47" s="0" t="s">
        <v>459</v>
      </c>
      <c r="C47" s="0" t="s">
        <v>461</v>
      </c>
      <c r="D47" s="0" t="n">
        <v>33</v>
      </c>
      <c r="E47" s="0" t="s">
        <v>462</v>
      </c>
      <c r="F47" s="0" t="s">
        <v>387</v>
      </c>
      <c r="G47" s="0" t="n">
        <v>-0.802223723676095</v>
      </c>
      <c r="H47" s="0" t="n">
        <v>0.00319370975082694</v>
      </c>
      <c r="I47" s="0" t="n">
        <v>-0.329576665079045</v>
      </c>
      <c r="J47" s="0" t="n">
        <v>0.0717597063080383</v>
      </c>
      <c r="K47" s="0" t="n">
        <v>-0.47264705859705</v>
      </c>
      <c r="L47" s="0" t="n">
        <v>1</v>
      </c>
      <c r="M47" s="0" t="s">
        <v>460</v>
      </c>
      <c r="N47" s="0" t="s">
        <v>461</v>
      </c>
      <c r="O47" s="0" t="s">
        <v>463</v>
      </c>
      <c r="P47" s="0" t="s">
        <v>461</v>
      </c>
      <c r="Q47" s="0" t="s">
        <v>464</v>
      </c>
      <c r="R47" s="0" t="s">
        <v>32</v>
      </c>
      <c r="S47" s="0" t="s">
        <v>32</v>
      </c>
      <c r="T47" s="0" t="s">
        <v>32</v>
      </c>
      <c r="U47" s="0" t="s">
        <v>32</v>
      </c>
      <c r="V47" s="0" t="s">
        <v>465</v>
      </c>
      <c r="W47" s="0" t="s">
        <v>466</v>
      </c>
    </row>
    <row r="48" customFormat="false" ht="15.75" hidden="false" customHeight="false" outlineLevel="0" collapsed="false">
      <c r="A48" s="0" t="s">
        <v>32</v>
      </c>
      <c r="B48" s="0" t="s">
        <v>451</v>
      </c>
      <c r="C48" s="0" t="s">
        <v>453</v>
      </c>
      <c r="D48" s="0" t="n">
        <v>34</v>
      </c>
      <c r="E48" s="0" t="s">
        <v>216</v>
      </c>
      <c r="F48" s="0" t="s">
        <v>387</v>
      </c>
      <c r="G48" s="0" t="n">
        <v>-0.539325826253804</v>
      </c>
      <c r="H48" s="0" t="n">
        <v>0.0393305723928203</v>
      </c>
      <c r="I48" s="0" t="n">
        <v>-0.20585632535502</v>
      </c>
      <c r="J48" s="0" t="n">
        <v>0.327473293571886</v>
      </c>
      <c r="K48" s="0" t="n">
        <v>-0.333469500898784</v>
      </c>
      <c r="L48" s="0" t="n">
        <v>1</v>
      </c>
      <c r="M48" s="0" t="s">
        <v>452</v>
      </c>
      <c r="N48" s="0" t="s">
        <v>453</v>
      </c>
      <c r="O48" s="0" t="s">
        <v>454</v>
      </c>
      <c r="P48" s="0" t="s">
        <v>453</v>
      </c>
      <c r="Q48" s="0" t="s">
        <v>455</v>
      </c>
      <c r="R48" s="0" t="s">
        <v>32</v>
      </c>
      <c r="S48" s="0" t="s">
        <v>32</v>
      </c>
      <c r="T48" s="0" t="s">
        <v>32</v>
      </c>
      <c r="U48" s="0" t="n">
        <v>1019</v>
      </c>
      <c r="V48" s="0" t="s">
        <v>32</v>
      </c>
      <c r="W48" s="0" t="s">
        <v>32</v>
      </c>
    </row>
    <row r="49" customFormat="false" ht="15.75" hidden="false" customHeight="false" outlineLevel="0" collapsed="false">
      <c r="A49" s="0" t="s">
        <v>32</v>
      </c>
      <c r="B49" s="0" t="s">
        <v>384</v>
      </c>
      <c r="C49" s="0" t="s">
        <v>386</v>
      </c>
      <c r="D49" s="0" t="n">
        <v>34</v>
      </c>
      <c r="E49" s="0" t="s">
        <v>143</v>
      </c>
      <c r="F49" s="0" t="s">
        <v>387</v>
      </c>
      <c r="G49" s="0" t="n">
        <v>-0.470094247969669</v>
      </c>
      <c r="H49" s="0" t="n">
        <v>0.0398930900084221</v>
      </c>
      <c r="I49" s="0" t="n">
        <v>-0.370519203878584</v>
      </c>
      <c r="J49" s="0" t="n">
        <v>0.0611336034179579</v>
      </c>
      <c r="K49" s="0" t="n">
        <v>-0.099575044091085</v>
      </c>
      <c r="L49" s="0" t="n">
        <v>1</v>
      </c>
      <c r="M49" s="0" t="s">
        <v>385</v>
      </c>
      <c r="N49" s="0" t="s">
        <v>386</v>
      </c>
      <c r="O49" s="0" t="s">
        <v>388</v>
      </c>
      <c r="P49" s="0" t="s">
        <v>389</v>
      </c>
      <c r="Q49" s="0" t="s">
        <v>390</v>
      </c>
      <c r="R49" s="0" t="s">
        <v>32</v>
      </c>
      <c r="S49" s="0" t="s">
        <v>32</v>
      </c>
      <c r="T49" s="0" t="s">
        <v>32</v>
      </c>
      <c r="U49" s="0" t="n">
        <v>170</v>
      </c>
      <c r="V49" s="0" t="s">
        <v>32</v>
      </c>
      <c r="W49" s="0" t="s">
        <v>32</v>
      </c>
    </row>
    <row r="50" customFormat="false" ht="15.75" hidden="false" customHeight="false" outlineLevel="0" collapsed="false">
      <c r="A50" s="0" t="s">
        <v>32</v>
      </c>
      <c r="B50" s="0" t="s">
        <v>418</v>
      </c>
      <c r="C50" s="0" t="s">
        <v>420</v>
      </c>
      <c r="D50" s="0" t="n">
        <v>29</v>
      </c>
      <c r="E50" s="0" t="s">
        <v>421</v>
      </c>
      <c r="F50" s="0" t="s">
        <v>387</v>
      </c>
      <c r="G50" s="0" t="n">
        <v>-0.46983846423628</v>
      </c>
      <c r="H50" s="0" t="n">
        <v>0.0385300639290185</v>
      </c>
      <c r="I50" s="0" t="n">
        <v>-0.266907727160294</v>
      </c>
      <c r="J50" s="0" t="n">
        <v>0.15008380345792</v>
      </c>
      <c r="K50" s="0" t="n">
        <v>-0.202930737075986</v>
      </c>
      <c r="L50" s="0" t="n">
        <v>1</v>
      </c>
      <c r="M50" s="0" t="s">
        <v>419</v>
      </c>
      <c r="N50" s="0" t="s">
        <v>420</v>
      </c>
      <c r="O50" s="0" t="s">
        <v>422</v>
      </c>
      <c r="P50" s="0" t="s">
        <v>420</v>
      </c>
      <c r="Q50" s="0" t="s">
        <v>423</v>
      </c>
      <c r="R50" s="0" t="s">
        <v>32</v>
      </c>
      <c r="S50" s="0" t="s">
        <v>32</v>
      </c>
      <c r="T50" s="0" t="s">
        <v>32</v>
      </c>
      <c r="U50" s="0" t="s">
        <v>32</v>
      </c>
      <c r="V50" s="0" t="s">
        <v>424</v>
      </c>
      <c r="W50" s="0" t="s">
        <v>425</v>
      </c>
    </row>
    <row r="51" customFormat="false" ht="15.75" hidden="false" customHeight="false" outlineLevel="0" collapsed="false">
      <c r="A51" s="0" t="s">
        <v>32</v>
      </c>
      <c r="B51" s="0" t="s">
        <v>416</v>
      </c>
      <c r="C51" s="0" t="s">
        <v>27</v>
      </c>
      <c r="D51" s="0" t="n">
        <v>38</v>
      </c>
      <c r="E51" s="0" t="s">
        <v>116</v>
      </c>
      <c r="F51" s="0" t="s">
        <v>387</v>
      </c>
      <c r="G51" s="0" t="n">
        <v>-0.469299418181689</v>
      </c>
      <c r="H51" s="0" t="n">
        <v>0.0171163003052462</v>
      </c>
      <c r="I51" s="0" t="n">
        <v>-0.301850495110646</v>
      </c>
      <c r="J51" s="0" t="n">
        <v>0.0578119150868319</v>
      </c>
      <c r="K51" s="0" t="n">
        <v>-0.167448923071043</v>
      </c>
      <c r="L51" s="0" t="n">
        <v>1</v>
      </c>
      <c r="M51" s="0" t="s">
        <v>417</v>
      </c>
      <c r="N51" s="0" t="s">
        <v>27</v>
      </c>
      <c r="O51" s="0" t="s">
        <v>31</v>
      </c>
      <c r="P51" s="0" t="s">
        <v>27</v>
      </c>
      <c r="Q51" s="0" t="s">
        <v>32</v>
      </c>
      <c r="R51" s="0" t="s">
        <v>32</v>
      </c>
      <c r="S51" s="0" t="s">
        <v>32</v>
      </c>
      <c r="T51" s="0" t="s">
        <v>32</v>
      </c>
      <c r="U51" s="0" t="s">
        <v>32</v>
      </c>
      <c r="V51" s="0" t="s">
        <v>32</v>
      </c>
      <c r="W51" s="0" t="s">
        <v>32</v>
      </c>
    </row>
    <row r="52" customFormat="false" ht="15.75" hidden="false" customHeight="false" outlineLevel="0" collapsed="false">
      <c r="A52" s="0" t="s">
        <v>32</v>
      </c>
      <c r="B52" s="0" t="s">
        <v>435</v>
      </c>
      <c r="C52" s="0" t="s">
        <v>437</v>
      </c>
      <c r="D52" s="0" t="n">
        <v>34</v>
      </c>
      <c r="E52" s="0" t="s">
        <v>272</v>
      </c>
      <c r="F52" s="0" t="s">
        <v>438</v>
      </c>
      <c r="G52" s="0" t="n">
        <v>-0.44517345080923</v>
      </c>
      <c r="H52" s="0" t="n">
        <v>0.0290119390377864</v>
      </c>
      <c r="I52" s="0" t="n">
        <v>-0.165341236708238</v>
      </c>
      <c r="J52" s="0" t="n">
        <v>0.304489983279499</v>
      </c>
      <c r="K52" s="0" t="n">
        <v>-0.279832214100992</v>
      </c>
      <c r="L52" s="0" t="n">
        <v>1</v>
      </c>
      <c r="M52" s="0" t="s">
        <v>436</v>
      </c>
      <c r="N52" s="0" t="s">
        <v>437</v>
      </c>
      <c r="O52" s="0" t="s">
        <v>439</v>
      </c>
      <c r="P52" s="0" t="s">
        <v>439</v>
      </c>
      <c r="Q52" s="0" t="s">
        <v>32</v>
      </c>
      <c r="R52" s="0" t="s">
        <v>32</v>
      </c>
      <c r="S52" s="0" t="s">
        <v>32</v>
      </c>
      <c r="T52" s="0" t="s">
        <v>32</v>
      </c>
      <c r="U52" s="0" t="n">
        <v>63</v>
      </c>
      <c r="V52" s="0" t="s">
        <v>32</v>
      </c>
      <c r="W52" s="0" t="s">
        <v>32</v>
      </c>
    </row>
    <row r="53" customFormat="false" ht="15.75" hidden="false" customHeight="false" outlineLevel="0" collapsed="false">
      <c r="A53" s="0" t="s">
        <v>32</v>
      </c>
      <c r="B53" s="0" t="s">
        <v>410</v>
      </c>
      <c r="C53" s="0" t="s">
        <v>412</v>
      </c>
      <c r="D53" s="0" t="n">
        <v>40</v>
      </c>
      <c r="E53" s="0" t="s">
        <v>175</v>
      </c>
      <c r="F53" s="0" t="s">
        <v>387</v>
      </c>
      <c r="G53" s="0" t="n">
        <v>-0.311379149555672</v>
      </c>
      <c r="H53" s="0" t="n">
        <v>0.0405903381853839</v>
      </c>
      <c r="I53" s="0" t="n">
        <v>-0.183926311343852</v>
      </c>
      <c r="J53" s="0" t="n">
        <v>0.142233114587253</v>
      </c>
      <c r="K53" s="0" t="n">
        <v>-0.12745283821182</v>
      </c>
      <c r="L53" s="0" t="n">
        <v>1</v>
      </c>
      <c r="M53" s="0" t="s">
        <v>411</v>
      </c>
      <c r="N53" s="0" t="s">
        <v>412</v>
      </c>
      <c r="O53" s="0" t="s">
        <v>412</v>
      </c>
      <c r="P53" s="0" t="s">
        <v>412</v>
      </c>
      <c r="Q53" s="0" t="s">
        <v>413</v>
      </c>
      <c r="R53" s="0" t="s">
        <v>32</v>
      </c>
      <c r="S53" s="0" t="s">
        <v>32</v>
      </c>
      <c r="T53" s="0" t="s">
        <v>32</v>
      </c>
      <c r="U53" s="0" t="n">
        <v>155</v>
      </c>
      <c r="V53" s="0" t="s">
        <v>414</v>
      </c>
      <c r="W53" s="0" t="s">
        <v>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2019-06-21T07:30:43Z</dcterms:created>
  <dc:creator>Microsoft Office User</dc:creator>
  <dc:description/>
  <dc:language>en-AU</dc:language>
  <cp:lastModifiedBy/>
  <dcterms:modified xsi:type="dcterms:W3CDTF">2019-08-22T23:58:36Z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