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<sst xmlns="http://schemas.openxmlformats.org/spreadsheetml/2006/main" count="28" uniqueCount="28">
  <si>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Item</t>
  </si>
  <si>
    <t>Number</t>
  </si>
  <si>
    <t>Cost each</t>
  </si>
  <si>
    <t>Total</t>
  </si>
  <si>
    <t>Link</t>
  </si>
  <si>
    <t>Comments</t>
  </si>
  <si>
    <t>Stained Glass sqft</t>
  </si>
  <si>
    <t>Copper foil four pack</t>
  </si>
  <si>
    <r>
      <rPr>
        <rFont val="Arial, sans-serif"/>
        <color rgb="FF1155CC"/>
        <sz val="11.0"/>
        <u/>
      </rPr>
      <t>https://www.amazon.com/LOVIMAG-Conductive-Shielding-Electrical-Grounding/dp/B0CRP7ZKQK</t>
    </r>
  </si>
  <si>
    <t>Solder</t>
  </si>
  <si>
    <t>https://www.amazon.com/wyunway-solder-stained-glass-wire/dp/B0BRB45JY1/</t>
  </si>
  <si>
    <t>Flux 8 ounces</t>
  </si>
  <si>
    <t>https://www.amazon.com/Novacan-Old-Masters-Flux-Oz/dp/B000N6KR90</t>
  </si>
  <si>
    <t>Glass Cutter</t>
  </si>
  <si>
    <r>
      <rPr>
        <rFont val="Arial, sans-serif"/>
        <color rgb="FF1155CC"/>
        <sz val="11.0"/>
        <u/>
      </rPr>
      <t>https://www.amazon.com/IMT-Tungsten-Professional-Replaceable-Reservoir/dp/B06XYZJBRY</t>
    </r>
  </si>
  <si>
    <t>Soldering Iron</t>
  </si>
  <si>
    <t>https://www.amazon.com/YIHUA-Adjustable-Temperature-Soldering-194-896%C2%B0F/dp/B07RQQFGFY/</t>
  </si>
  <si>
    <t>Additional Grinder</t>
  </si>
  <si>
    <r>
      <rPr>
        <rFont val="Arial, sans-serif"/>
        <b/>
        <color rgb="FF1155CC"/>
        <sz val="11.0"/>
        <u/>
      </rPr>
      <t>https://www.amazon.com/Mxmoonant-Upgraded-Stained-Grinder-Grinding/dp/B0D6BK6YDJ</t>
    </r>
  </si>
  <si>
    <t>4 foot rebar</t>
  </si>
  <si>
    <t>Home Depot</t>
  </si>
  <si>
    <t>Glass cleaner</t>
  </si>
  <si>
    <t>HEB</t>
  </si>
  <si>
    <t>Community Message Paper</t>
  </si>
  <si>
    <t>https://www.amazon.com/Valentines-Scratch-Heart-shaped-Styluses-Decorative/dp/B0BMVJ2Z4V/</t>
  </si>
  <si>
    <t>Sub Total:</t>
  </si>
  <si>
    <t>Sales Tax 8.25%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</si>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</sst>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sz val="11.0"/>
      <color rgb="FF000000"/>
      <name val="Arial"/>
    </font>
    <font>
      <u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164" xfId="0" applyFill="1" applyFont="1" applyNumberFormat="1"/>
    <xf borderId="0" fillId="2" fontId="2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3" fontId="2" numFmtId="0" xfId="0" applyFill="1" applyFont="1"/>
    <xf borderId="0" fillId="3" fontId="1" numFmtId="0" xfId="0" applyAlignment="1" applyFont="1">
      <alignment readingOrder="0"/>
    </xf>
    <xf borderId="0" fillId="3" fontId="2" numFmtId="164" xfId="0" applyFont="1" applyNumberFormat="1"/>
    <xf borderId="0" fillId="3" fontId="2" numFmtId="0" xfId="0" applyAlignment="1" applyFont="1">
      <alignment readingOrder="0"/>
    </xf>
    <xf borderId="0" fillId="3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LOVIMAG-Conductive-Shielding-Electrical-Grounding/dp/B0CRP7ZKQK" TargetMode="External"/><Relationship Id="rId2" Type="http://schemas.openxmlformats.org/officeDocument/2006/relationships/hyperlink" Target="https://www.amazon.com/wyunway-solder-stained-glass-wire/dp/B0BRB45JY1/" TargetMode="External"/><Relationship Id="rId3" Type="http://schemas.openxmlformats.org/officeDocument/2006/relationships/hyperlink" Target="https://www.amazon.com/Novacan-Old-Masters-Flux-Oz/dp/B000N6KR90" TargetMode="External"/><Relationship Id="rId4" Type="http://schemas.openxmlformats.org/officeDocument/2006/relationships/hyperlink" Target="https://www.amazon.com/IMT-Tungsten-Professional-Replaceable-Reservoir/dp/B06XYZJBRY" TargetMode="External"/><Relationship Id="rId5" Type="http://schemas.openxmlformats.org/officeDocument/2006/relationships/hyperlink" Target="https://www.amazon.com/YIHUA-Adjustable-Temperature-Soldering-194-896%C2%B0F/dp/B07RQQFGFY/" TargetMode="External"/><Relationship Id="rId6" Type="http://schemas.openxmlformats.org/officeDocument/2006/relationships/hyperlink" Target="https://www.amazon.com/Mxmoonant-Upgraded-Stained-Grinder-Grinding/dp/B0D6BK6YDJ" TargetMode="External"/><Relationship Id="rId7" Type="http://schemas.openxmlformats.org/officeDocument/2006/relationships/hyperlink" Target="https://www.amazon.com/Valentines-Scratch-Heart-shaped-Styluses-Decorative/dp/B0BMVJ2Z4V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2" t="s">
        <v>6</v>
      </c>
      <c r="B3" s="2">
        <v>18.0</v>
      </c>
      <c r="C3" s="3">
        <v>15.0</v>
      </c>
      <c r="D3" s="4">
        <f t="shared" ref="D3:D12" si="1">B3*C3</f>
        <v>270</v>
      </c>
      <c r="E3" s="5"/>
      <c r="F3" s="5"/>
    </row>
    <row r="4">
      <c r="A4" s="2" t="s">
        <v>7</v>
      </c>
      <c r="B4" s="2">
        <v>1.0</v>
      </c>
      <c r="C4" s="2">
        <v>14.0</v>
      </c>
      <c r="D4" s="5">
        <f t="shared" si="1"/>
        <v>14</v>
      </c>
      <c r="E4" s="6" t="s">
        <v>8</v>
      </c>
      <c r="F4" s="5"/>
    </row>
    <row r="5">
      <c r="A5" s="2" t="s">
        <v>9</v>
      </c>
      <c r="B5" s="2">
        <v>2.0</v>
      </c>
      <c r="C5" s="2">
        <v>22.0</v>
      </c>
      <c r="D5" s="5">
        <f t="shared" si="1"/>
        <v>44</v>
      </c>
      <c r="E5" s="7" t="s">
        <v>10</v>
      </c>
      <c r="F5" s="5"/>
    </row>
    <row r="6">
      <c r="A6" s="2" t="s">
        <v>11</v>
      </c>
      <c r="B6" s="2">
        <v>1.0</v>
      </c>
      <c r="C6" s="2">
        <v>15.0</v>
      </c>
      <c r="D6" s="5">
        <f t="shared" si="1"/>
        <v>15</v>
      </c>
      <c r="E6" s="7" t="s">
        <v>12</v>
      </c>
      <c r="F6" s="5"/>
    </row>
    <row r="7">
      <c r="A7" s="2" t="s">
        <v>13</v>
      </c>
      <c r="B7" s="2">
        <v>1.0</v>
      </c>
      <c r="C7" s="2">
        <v>20.0</v>
      </c>
      <c r="D7" s="5">
        <f t="shared" si="1"/>
        <v>20</v>
      </c>
      <c r="E7" s="6" t="s">
        <v>14</v>
      </c>
      <c r="F7" s="5"/>
    </row>
    <row r="8">
      <c r="A8" s="2" t="s">
        <v>15</v>
      </c>
      <c r="B8" s="2">
        <v>1.0</v>
      </c>
      <c r="C8" s="2">
        <v>40.0</v>
      </c>
      <c r="D8" s="5">
        <f t="shared" si="1"/>
        <v>40</v>
      </c>
      <c r="E8" s="7" t="s">
        <v>16</v>
      </c>
      <c r="F8" s="5"/>
    </row>
    <row r="9">
      <c r="A9" s="2" t="s">
        <v>17</v>
      </c>
      <c r="B9" s="2">
        <v>1.0</v>
      </c>
      <c r="C9" s="2">
        <v>140.0</v>
      </c>
      <c r="D9" s="5">
        <f t="shared" si="1"/>
        <v>140</v>
      </c>
      <c r="E9" s="6" t="s">
        <v>18</v>
      </c>
      <c r="F9" s="5"/>
    </row>
    <row r="10">
      <c r="A10" s="2" t="s">
        <v>19</v>
      </c>
      <c r="B10" s="2">
        <v>2.0</v>
      </c>
      <c r="C10" s="2">
        <v>5.0</v>
      </c>
      <c r="D10" s="5">
        <f t="shared" si="1"/>
        <v>10</v>
      </c>
      <c r="E10" s="5"/>
      <c r="F10" s="8" t="s">
        <v>20</v>
      </c>
    </row>
    <row r="11">
      <c r="A11" s="2" t="s">
        <v>21</v>
      </c>
      <c r="B11" s="2">
        <v>1.0</v>
      </c>
      <c r="C11" s="2">
        <v>3.5</v>
      </c>
      <c r="D11" s="9">
        <f t="shared" si="1"/>
        <v>3.5</v>
      </c>
      <c r="F11" s="2" t="s">
        <v>22</v>
      </c>
    </row>
    <row r="12">
      <c r="A12" s="2" t="s">
        <v>23</v>
      </c>
      <c r="B12" s="2">
        <v>1.0</v>
      </c>
      <c r="C12" s="2">
        <v>16.0</v>
      </c>
      <c r="D12" s="9">
        <f t="shared" si="1"/>
        <v>16</v>
      </c>
      <c r="E12" s="10" t="s">
        <v>24</v>
      </c>
    </row>
    <row r="15">
      <c r="B15" s="11"/>
      <c r="C15" s="12" t="s">
        <v>25</v>
      </c>
      <c r="D15" s="13">
        <f>SUM(D3:D12)</f>
        <v>572.5</v>
      </c>
      <c r="E15" s="11"/>
    </row>
    <row r="16">
      <c r="B16" s="11"/>
      <c r="C16" s="14" t="s">
        <v>26</v>
      </c>
      <c r="D16" s="14">
        <v>47.24</v>
      </c>
      <c r="E16" s="11"/>
    </row>
    <row r="17">
      <c r="B17" s="11"/>
      <c r="C17" s="12" t="s">
        <v>27</v>
      </c>
      <c r="D17" s="13">
        <f>SUM(D15:D16)</f>
        <v>619.74</v>
      </c>
      <c r="E17" s="11"/>
    </row>
    <row r="18">
      <c r="B18" s="11"/>
      <c r="C18" s="15">
        <v>0.7</v>
      </c>
      <c r="D18" s="13">
        <f>D17*C18</f>
        <v>433.818</v>
      </c>
      <c r="E18" s="11"/>
    </row>
  </sheetData>
  <hyperlinks>
    <hyperlink r:id="rId1" ref="E4"/>
    <hyperlink r:id="rId2" ref="E5"/>
    <hyperlink r:id="rId3" ref="E6"/>
    <hyperlink r:id="rId4" ref="E7"/>
    <hyperlink r:id="rId5" ref="E8"/>
    <hyperlink r:id="rId6" ref="E9"/>
    <hyperlink r:id="rId7" ref="E12"/>
  </hyperlinks>
  <drawing r:id="rId8"/>
</worksheet>
</file>