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D:\ttaylor\source\repos\IgnitionPhilter\Jury2025\budget\"/>
    </mc:Choice>
  </mc:AlternateContent>
  <xr:revisionPtr revIDLastSave="0" documentId="13_ncr:1_{D8ECE418-6901-4E70-9562-2F6A2D13D67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" i="1" l="1"/>
  <c r="D37" i="1"/>
  <c r="D38" i="1"/>
  <c r="D39" i="1"/>
  <c r="D40" i="1"/>
  <c r="D41" i="1"/>
  <c r="D42" i="1"/>
  <c r="D43" i="1"/>
  <c r="D23" i="1"/>
  <c r="D24" i="1"/>
  <c r="D25" i="1"/>
  <c r="D26" i="1"/>
  <c r="D6" i="1"/>
  <c r="D4" i="1"/>
  <c r="D5" i="1"/>
  <c r="D7" i="1"/>
  <c r="D8" i="1"/>
  <c r="D9" i="1"/>
  <c r="D10" i="1"/>
  <c r="D30" i="1"/>
  <c r="D31" i="1"/>
  <c r="D32" i="1"/>
  <c r="D29" i="1"/>
  <c r="D33" i="1"/>
  <c r="D13" i="1"/>
  <c r="D14" i="1"/>
  <c r="D15" i="1"/>
  <c r="D16" i="1"/>
  <c r="D17" i="1"/>
  <c r="D18" i="1"/>
  <c r="D19" i="1"/>
  <c r="D20" i="1"/>
  <c r="D46" i="1"/>
</calcChain>
</file>

<file path=xl/sharedStrings.xml><?xml version="1.0" encoding="utf-8"?>
<sst xmlns="http://schemas.openxmlformats.org/spreadsheetml/2006/main" count="42" uniqueCount="38">
  <si>
    <t xml:space="preserve">Quantity </t>
  </si>
  <si>
    <t xml:space="preserve">Cost </t>
  </si>
  <si>
    <t>Total</t>
  </si>
  <si>
    <t>Food</t>
  </si>
  <si>
    <t>Wonton  wrappers</t>
  </si>
  <si>
    <t>Jalopeno popper egg rolls:</t>
  </si>
  <si>
    <t>Chives</t>
  </si>
  <si>
    <t>Cheddar cheese</t>
  </si>
  <si>
    <t>Funnel cake:</t>
  </si>
  <si>
    <t xml:space="preserve">Eggs (18ct) </t>
  </si>
  <si>
    <t>Milk</t>
  </si>
  <si>
    <t xml:space="preserve">Milk (1 gallon) </t>
  </si>
  <si>
    <t xml:space="preserve">Flour (10lbs) </t>
  </si>
  <si>
    <t>Sugar (4lb)</t>
  </si>
  <si>
    <t xml:space="preserve">Powder sugar </t>
  </si>
  <si>
    <t>Syrups (chocolate, Carmel)</t>
  </si>
  <si>
    <t xml:space="preserve">Whipped cream </t>
  </si>
  <si>
    <t xml:space="preserve">Corn dogs </t>
  </si>
  <si>
    <t xml:space="preserve">Corn dogs: </t>
  </si>
  <si>
    <t xml:space="preserve">Total </t>
  </si>
  <si>
    <t>Mustard</t>
  </si>
  <si>
    <t>Ketchup</t>
  </si>
  <si>
    <t xml:space="preserve">Oreos </t>
  </si>
  <si>
    <t>Pancake mix</t>
  </si>
  <si>
    <t xml:space="preserve">Misc: </t>
  </si>
  <si>
    <t xml:space="preserve">Boats (fair food tray) </t>
  </si>
  <si>
    <t>Frying oil</t>
  </si>
  <si>
    <t xml:space="preserve">Paper towels </t>
  </si>
  <si>
    <t xml:space="preserve">Propane (exchange) </t>
  </si>
  <si>
    <t xml:space="preserve">Funnel cake bottles </t>
  </si>
  <si>
    <t>Ranch</t>
  </si>
  <si>
    <t>Fried Oreos and snickers</t>
  </si>
  <si>
    <t>Snickers</t>
  </si>
  <si>
    <t xml:space="preserve">Art and decor </t>
  </si>
  <si>
    <t xml:space="preserve">Grand total </t>
  </si>
  <si>
    <t xml:space="preserve">Cream cheese (double pack) </t>
  </si>
  <si>
    <t>Bacon (1lb package)</t>
  </si>
  <si>
    <t>Folding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</si>
</sst>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6" fontId="0" fillId="0" borderId="0" xfId="0" applyNumberFormat="1"/>
    <xf numFmtId="14" fontId="0" fillId="0" borderId="0" xfId="0" applyNumberFormat="1"/>
    <xf numFmtId="8" fontId="0" fillId="0" borderId="0" xfId="0" applyNumberFormat="1" applyAlignment="1">
      <alignment wrapText="1"/>
    </xf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42C2B-A602-7348-A9EC-C8671F2CF511}">
  <sheetPr>
    <pageSetUpPr fitToPage="1"/>
  </sheetPr>
  <dimension ref="A1:D46"/>
  <sheetViews>
    <sheetView tabSelected="1" zoomScaleNormal="100" zoomScaleSheetLayoutView="100" workbookViewId="0">
      <selection activeCell="A34" sqref="A34"/>
    </sheetView>
  </sheetViews>
  <sheetFormatPr defaultRowHeight="15" x14ac:dyDescent="0.25"/>
  <cols>
    <col min="1" max="1" width="22.7109375" bestFit="1" customWidth="1"/>
  </cols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3" spans="1:4" x14ac:dyDescent="0.25">
      <c r="A3" t="s">
        <v>5</v>
      </c>
    </row>
    <row r="4" spans="1:4" x14ac:dyDescent="0.25">
      <c r="A4" t="s">
        <v>4</v>
      </c>
      <c r="B4">
        <v>6</v>
      </c>
      <c r="C4" s="3">
        <v>3.1</v>
      </c>
      <c r="D4" s="4">
        <f>B4*C4</f>
        <v>18.600000000000001</v>
      </c>
    </row>
    <row r="5" spans="1:4" x14ac:dyDescent="0.25">
      <c r="A5" t="s">
        <v>35</v>
      </c>
      <c r="B5">
        <v>8</v>
      </c>
      <c r="C5" s="4">
        <v>5.48</v>
      </c>
      <c r="D5" s="4">
        <f t="shared" ref="D5:D9" si="0">B5*C5</f>
        <v>43.84</v>
      </c>
    </row>
    <row r="6" spans="1:4" x14ac:dyDescent="0.25">
      <c r="A6" t="s">
        <v>36</v>
      </c>
      <c r="B6">
        <v>6</v>
      </c>
      <c r="C6" s="4">
        <v>4.24</v>
      </c>
      <c r="D6" s="4">
        <f t="shared" si="0"/>
        <v>25.44</v>
      </c>
    </row>
    <row r="7" spans="1:4" x14ac:dyDescent="0.25">
      <c r="A7" t="s">
        <v>6</v>
      </c>
      <c r="B7">
        <v>2</v>
      </c>
      <c r="C7" s="4">
        <v>0.96</v>
      </c>
      <c r="D7" s="4">
        <f t="shared" si="0"/>
        <v>1.92</v>
      </c>
    </row>
    <row r="8" spans="1:4" x14ac:dyDescent="0.25">
      <c r="A8" t="s">
        <v>7</v>
      </c>
      <c r="B8">
        <v>2</v>
      </c>
      <c r="C8" s="4">
        <v>5.48</v>
      </c>
      <c r="D8" s="4">
        <f t="shared" si="0"/>
        <v>10.96</v>
      </c>
    </row>
    <row r="9" spans="1:4" x14ac:dyDescent="0.25">
      <c r="A9" t="s">
        <v>30</v>
      </c>
      <c r="B9">
        <v>1</v>
      </c>
      <c r="C9" s="4">
        <v>4</v>
      </c>
      <c r="D9" s="4">
        <f t="shared" si="0"/>
        <v>4</v>
      </c>
    </row>
    <row r="10" spans="1:4" x14ac:dyDescent="0.25">
      <c r="A10" t="s">
        <v>2</v>
      </c>
      <c r="C10" s="2"/>
      <c r="D10" s="4">
        <f>SUM(D4:D9)</f>
        <v>104.76000000000002</v>
      </c>
    </row>
    <row r="11" spans="1:4" x14ac:dyDescent="0.25">
      <c r="D11" s="4"/>
    </row>
    <row r="12" spans="1:4" x14ac:dyDescent="0.25">
      <c r="A12" t="s">
        <v>8</v>
      </c>
      <c r="D12" s="4"/>
    </row>
    <row r="13" spans="1:4" x14ac:dyDescent="0.25">
      <c r="A13" t="s">
        <v>9</v>
      </c>
      <c r="B13">
        <v>2</v>
      </c>
      <c r="C13" s="4">
        <v>6.72</v>
      </c>
      <c r="D13" s="4">
        <f>C13*B13</f>
        <v>13.44</v>
      </c>
    </row>
    <row r="14" spans="1:4" x14ac:dyDescent="0.25">
      <c r="A14" t="s">
        <v>11</v>
      </c>
      <c r="B14">
        <v>1</v>
      </c>
      <c r="C14" s="4">
        <v>3.98</v>
      </c>
      <c r="D14" s="4">
        <f t="shared" ref="D14:D19" si="1">C14*B14</f>
        <v>3.98</v>
      </c>
    </row>
    <row r="15" spans="1:4" x14ac:dyDescent="0.25">
      <c r="A15" t="s">
        <v>12</v>
      </c>
      <c r="B15">
        <v>1</v>
      </c>
      <c r="C15">
        <v>4.57</v>
      </c>
      <c r="D15" s="4">
        <f t="shared" si="1"/>
        <v>4.57</v>
      </c>
    </row>
    <row r="16" spans="1:4" x14ac:dyDescent="0.25">
      <c r="A16" t="s">
        <v>13</v>
      </c>
      <c r="B16">
        <v>1</v>
      </c>
      <c r="C16">
        <v>3.14</v>
      </c>
      <c r="D16" s="4">
        <f t="shared" si="1"/>
        <v>3.14</v>
      </c>
    </row>
    <row r="17" spans="1:4" x14ac:dyDescent="0.25">
      <c r="A17" t="s">
        <v>14</v>
      </c>
      <c r="B17">
        <v>1</v>
      </c>
      <c r="C17">
        <v>2.82</v>
      </c>
      <c r="D17" s="4">
        <f t="shared" si="1"/>
        <v>2.82</v>
      </c>
    </row>
    <row r="18" spans="1:4" x14ac:dyDescent="0.25">
      <c r="A18" t="s">
        <v>15</v>
      </c>
      <c r="B18">
        <v>2</v>
      </c>
      <c r="C18">
        <v>3.62</v>
      </c>
      <c r="D18" s="4">
        <f>C18*B18</f>
        <v>7.24</v>
      </c>
    </row>
    <row r="19" spans="1:4" x14ac:dyDescent="0.25">
      <c r="A19" t="s">
        <v>16</v>
      </c>
      <c r="B19">
        <v>3</v>
      </c>
      <c r="C19">
        <v>4.9800000000000004</v>
      </c>
      <c r="D19" s="4">
        <f t="shared" si="1"/>
        <v>14.940000000000001</v>
      </c>
    </row>
    <row r="20" spans="1:4" x14ac:dyDescent="0.25">
      <c r="A20" t="s">
        <v>2</v>
      </c>
      <c r="D20" s="4">
        <f>SUM(D13:D19)</f>
        <v>50.129999999999995</v>
      </c>
    </row>
    <row r="22" spans="1:4" x14ac:dyDescent="0.25">
      <c r="A22" t="s">
        <v>18</v>
      </c>
    </row>
    <row r="23" spans="1:4" x14ac:dyDescent="0.25">
      <c r="A23" t="s">
        <v>17</v>
      </c>
      <c r="B23">
        <v>2</v>
      </c>
      <c r="C23" s="4">
        <v>13.98</v>
      </c>
      <c r="D23" s="4">
        <f>C23*B23</f>
        <v>27.96</v>
      </c>
    </row>
    <row r="24" spans="1:4" x14ac:dyDescent="0.25">
      <c r="A24" t="s">
        <v>20</v>
      </c>
      <c r="B24">
        <v>1</v>
      </c>
      <c r="C24">
        <v>2.54</v>
      </c>
      <c r="D24" s="4">
        <f t="shared" ref="D24:D25" si="2">C24*B24</f>
        <v>2.54</v>
      </c>
    </row>
    <row r="25" spans="1:4" x14ac:dyDescent="0.25">
      <c r="A25" t="s">
        <v>21</v>
      </c>
      <c r="B25">
        <v>1</v>
      </c>
      <c r="C25">
        <v>4.4800000000000004</v>
      </c>
      <c r="D25" s="4">
        <f t="shared" si="2"/>
        <v>4.4800000000000004</v>
      </c>
    </row>
    <row r="26" spans="1:4" x14ac:dyDescent="0.25">
      <c r="A26" t="s">
        <v>19</v>
      </c>
      <c r="D26" s="4">
        <f>SUM(D23:D25)</f>
        <v>34.980000000000004</v>
      </c>
    </row>
    <row r="28" spans="1:4" x14ac:dyDescent="0.25">
      <c r="A28" t="s">
        <v>31</v>
      </c>
    </row>
    <row r="29" spans="1:4" x14ac:dyDescent="0.25">
      <c r="A29" t="s">
        <v>22</v>
      </c>
      <c r="B29">
        <v>3</v>
      </c>
      <c r="C29" s="4">
        <v>5.98</v>
      </c>
      <c r="D29" s="4">
        <f>C29*B29</f>
        <v>17.940000000000001</v>
      </c>
    </row>
    <row r="30" spans="1:4" x14ac:dyDescent="0.25">
      <c r="A30" t="s">
        <v>32</v>
      </c>
      <c r="B30">
        <v>3</v>
      </c>
      <c r="C30" s="4">
        <v>4.92</v>
      </c>
      <c r="D30" s="4">
        <f t="shared" ref="D30:D32" si="3">C30*B30</f>
        <v>14.76</v>
      </c>
    </row>
    <row r="31" spans="1:4" x14ac:dyDescent="0.25">
      <c r="A31" t="s">
        <v>23</v>
      </c>
      <c r="B31">
        <v>1</v>
      </c>
      <c r="C31" s="4">
        <v>3.26</v>
      </c>
      <c r="D31" s="4">
        <f t="shared" si="3"/>
        <v>3.26</v>
      </c>
    </row>
    <row r="32" spans="1:4" x14ac:dyDescent="0.25">
      <c r="A32" t="s">
        <v>10</v>
      </c>
      <c r="B32">
        <v>1</v>
      </c>
      <c r="C32" s="4">
        <v>3.98</v>
      </c>
      <c r="D32" s="4">
        <f t="shared" si="3"/>
        <v>3.98</v>
      </c>
    </row>
    <row r="33" spans="1:4" x14ac:dyDescent="0.25">
      <c r="A33" t="s">
        <v>2</v>
      </c>
      <c r="D33" s="4">
        <f>SUM(D29:D32)</f>
        <v>39.94</v>
      </c>
    </row>
    <row r="35" spans="1:4" x14ac:dyDescent="0.25">
      <c r="A35" t="s">
        <v>24</v>
      </c>
    </row>
    <row r="36" spans="1:4" x14ac:dyDescent="0.25">
      <c r="A36" t="s">
        <v>25</v>
      </c>
      <c r="B36">
        <v>1</v>
      </c>
      <c r="C36" s="4">
        <v>21.94</v>
      </c>
      <c r="D36" s="4">
        <f>C36*B36</f>
        <v>21.94</v>
      </c>
    </row>
    <row r="37" spans="1:4" x14ac:dyDescent="0.25">
      <c r="A37" t="s">
        <v>37</v>
      </c>
      <c r="B37">
        <v>1</v>
      </c>
      <c r="C37" s="4">
        <v>59.98</v>
      </c>
      <c r="D37" s="4">
        <f t="shared" ref="D37:D42" si="4">C37*B37</f>
        <v>59.98</v>
      </c>
    </row>
    <row r="38" spans="1:4" x14ac:dyDescent="0.25">
      <c r="A38" t="s">
        <v>26</v>
      </c>
      <c r="B38">
        <v>2</v>
      </c>
      <c r="C38" s="4">
        <v>10.98</v>
      </c>
      <c r="D38" s="4">
        <f t="shared" si="4"/>
        <v>21.96</v>
      </c>
    </row>
    <row r="39" spans="1:4" x14ac:dyDescent="0.25">
      <c r="A39" t="s">
        <v>27</v>
      </c>
      <c r="B39">
        <v>2</v>
      </c>
      <c r="C39">
        <v>2.1800000000000002</v>
      </c>
      <c r="D39" s="4">
        <f t="shared" si="4"/>
        <v>4.3600000000000003</v>
      </c>
    </row>
    <row r="40" spans="1:4" x14ac:dyDescent="0.25">
      <c r="A40" t="s">
        <v>28</v>
      </c>
      <c r="B40">
        <v>1</v>
      </c>
      <c r="C40" s="1">
        <v>20</v>
      </c>
      <c r="D40" s="4">
        <f t="shared" si="4"/>
        <v>20</v>
      </c>
    </row>
    <row r="41" spans="1:4" x14ac:dyDescent="0.25">
      <c r="A41" t="s">
        <v>29</v>
      </c>
      <c r="B41">
        <v>3</v>
      </c>
      <c r="C41" s="4">
        <v>0.97</v>
      </c>
      <c r="D41" s="4">
        <f t="shared" si="4"/>
        <v>2.91</v>
      </c>
    </row>
    <row r="42" spans="1:4" x14ac:dyDescent="0.25">
      <c r="A42" t="s">
        <v>33</v>
      </c>
      <c r="B42">
        <v>1</v>
      </c>
      <c r="C42" s="1">
        <v>30</v>
      </c>
      <c r="D42" s="4">
        <f t="shared" si="4"/>
        <v>30</v>
      </c>
    </row>
    <row r="43" spans="1:4" x14ac:dyDescent="0.25">
      <c r="A43" t="s">
        <v>2</v>
      </c>
      <c r="D43" s="4">
        <f>SUM(D36:D42)</f>
        <v>161.15</v>
      </c>
    </row>
    <row r="46" spans="1:4" x14ac:dyDescent="0.25">
      <c r="A46" t="s">
        <v>34</v>
      </c>
      <c r="D46" s="4">
        <f>D43+D33+D26+D20+D10</f>
        <v>390.96000000000004</v>
      </c>
    </row>
  </sheetData>
  <pageMargins left="0" right="0" top="0" bottom="0" header="0.3" footer="0.3"/>
  <pageSetup paperSize="3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Clayton Roman</dc:creator>
  <cp:lastModifiedBy>treg taylor</cp:lastModifiedBy>
  <cp:lastPrinted>2025-02-13T00:52:33Z</cp:lastPrinted>
  <dcterms:created xsi:type="dcterms:W3CDTF">2025-01-27T07:42:56Z</dcterms:created>
  <dcterms:modified xsi:type="dcterms:W3CDTF">2025-02-13T00:52:37Z</dcterms:modified>
</cp:coreProperties>
</file>