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z/Documents/STEP_3/copert5App/copert_5.nosync/Extras/"/>
    </mc:Choice>
  </mc:AlternateContent>
  <xr:revisionPtr revIDLastSave="0" documentId="8_{6C3FCD9E-8DDF-E349-B84A-30C1CC58A287}" xr6:coauthVersionLast="40" xr6:coauthVersionMax="40" xr10:uidLastSave="{00000000-0000-0000-0000-000000000000}"/>
  <bookViews>
    <workbookView xWindow="0" yWindow="9000" windowWidth="28800" windowHeight="9000" activeTab="13" xr2:uid="{5343B96E-DAB3-674F-88D6-B808B226BA3E}"/>
  </bookViews>
  <sheets>
    <sheet name="NO2" sheetId="1" r:id="rId1"/>
    <sheet name="NO" sheetId="2" r:id="rId2"/>
    <sheet name="PM2.5" sheetId="3" r:id="rId3"/>
    <sheet name="CO" sheetId="4" r:id="rId4"/>
    <sheet name="CO2" sheetId="5" r:id="rId5"/>
    <sheet name="CH4" sheetId="6" r:id="rId6"/>
    <sheet name="VOC" sheetId="7" r:id="rId7"/>
    <sheet name="NOx" sheetId="8" r:id="rId8"/>
    <sheet name="NO2+NO" sheetId="9" r:id="rId9"/>
    <sheet name="NMVOC" sheetId="10" r:id="rId10"/>
    <sheet name="Formaldehyde" sheetId="11" r:id="rId11"/>
    <sheet name="Toluene" sheetId="12" r:id="rId12"/>
    <sheet name="Propene" sheetId="13" r:id="rId13"/>
    <sheet name="Ethane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C3" i="14"/>
  <c r="B3" i="14"/>
  <c r="A3" i="14"/>
  <c r="D3" i="13"/>
  <c r="C3" i="13"/>
  <c r="B3" i="13"/>
  <c r="A3" i="13"/>
  <c r="D3" i="12"/>
  <c r="C3" i="12"/>
  <c r="B3" i="12"/>
  <c r="A3" i="12"/>
  <c r="D3" i="11"/>
  <c r="C3" i="11"/>
  <c r="B3" i="11"/>
  <c r="A3" i="11"/>
  <c r="A3" i="9"/>
  <c r="B3" i="9"/>
  <c r="C3" i="9"/>
  <c r="D3" i="9"/>
  <c r="B2" i="9"/>
  <c r="C2" i="9"/>
  <c r="D2" i="9"/>
  <c r="A2" i="9"/>
  <c r="D3" i="8"/>
  <c r="C3" i="8"/>
  <c r="B3" i="8"/>
  <c r="A3" i="8"/>
  <c r="D3" i="7"/>
  <c r="C3" i="7"/>
  <c r="B3" i="7"/>
  <c r="A3" i="7"/>
  <c r="D3" i="6"/>
  <c r="C3" i="6"/>
  <c r="B3" i="6"/>
  <c r="A3" i="6"/>
  <c r="D3" i="5"/>
  <c r="C3" i="5"/>
  <c r="B3" i="5"/>
  <c r="A3" i="5"/>
  <c r="D3" i="4"/>
  <c r="C3" i="4"/>
  <c r="B3" i="4"/>
  <c r="A3" i="4"/>
  <c r="D3" i="3"/>
  <c r="C3" i="3"/>
  <c r="B3" i="3"/>
  <c r="A3" i="3"/>
  <c r="D3" i="2"/>
  <c r="C3" i="2"/>
  <c r="B3" i="2"/>
  <c r="A3" i="2"/>
  <c r="B3" i="1"/>
  <c r="C3" i="1"/>
  <c r="D3" i="1"/>
  <c r="A3" i="1"/>
</calcChain>
</file>

<file path=xl/sharedStrings.xml><?xml version="1.0" encoding="utf-8"?>
<sst xmlns="http://schemas.openxmlformats.org/spreadsheetml/2006/main" count="56" uniqueCount="4">
  <si>
    <t>Urbano Privado</t>
  </si>
  <si>
    <t>Urbano publico</t>
  </si>
  <si>
    <t>Interurbano privado</t>
  </si>
  <si>
    <t>Interurbano publico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</si>
</sst>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78-4D07-3C4F-8ED4-97D9291085CB}">
  <dimension ref="A1:D3"/>
  <sheetViews>
    <sheetView workbookViewId="0">
      <selection activeCell="A3" sqref="A3:D3"/>
    </sheetView>
  </sheetViews>
  <sheetFormatPr baseColWidth="10" defaultRowHeight="16"/>
  <cols>
    <col min="1" max="1" width="13.6640625" bestFit="1" customWidth="1"/>
    <col min="2" max="2" width="13.5" bestFit="1" customWidth="1"/>
    <col min="3" max="3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14455634376.3169</v>
      </c>
      <c r="B2" s="1">
        <v>2130097861.26984</v>
      </c>
      <c r="C2" s="1">
        <v>6221299762.6277704</v>
      </c>
      <c r="D2" s="1">
        <v>0</v>
      </c>
    </row>
    <row r="3" spans="1:4">
      <c r="A3">
        <f>+A2/365</f>
        <v>39604477.743333973</v>
      </c>
      <c r="B3">
        <f t="shared" ref="B3:D3" si="0">+B2/365</f>
        <v>5835884.5514242193</v>
      </c>
      <c r="C3">
        <f t="shared" si="0"/>
        <v>17044656.883911699</v>
      </c>
      <c r="D3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E3F1-C06A-8E4C-904C-C4BD2E5807C7}">
  <dimension ref="A1:D1"/>
  <sheetViews>
    <sheetView workbookViewId="0">
      <selection sqref="A1:D1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1F8A-EF41-9A49-862F-F711830EB5BB}">
  <dimension ref="A1:D3"/>
  <sheetViews>
    <sheetView workbookViewId="0">
      <selection activeCell="A3" sqref="A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297195404.64480603</v>
      </c>
      <c r="B2" s="1">
        <v>50858998.945556402</v>
      </c>
      <c r="C2" s="1">
        <v>86104945.735520393</v>
      </c>
      <c r="D2" s="1">
        <v>0</v>
      </c>
    </row>
    <row r="3" spans="1:4">
      <c r="A3">
        <f>+A2/365</f>
        <v>814233.98532823566</v>
      </c>
      <c r="B3">
        <f t="shared" ref="B3:D3" si="0">+B2/365</f>
        <v>139339.72313851069</v>
      </c>
      <c r="C3">
        <f t="shared" si="0"/>
        <v>235903.96091923394</v>
      </c>
      <c r="D3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552-B2CD-5F41-A51A-91107A9EB728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254825140.88039601</v>
      </c>
      <c r="B2" s="1">
        <v>60546.427316138499</v>
      </c>
      <c r="C2" s="1">
        <v>30073966.033155799</v>
      </c>
      <c r="D2" s="1">
        <v>0</v>
      </c>
    </row>
    <row r="3" spans="1:4">
      <c r="A3">
        <f>+A2/365</f>
        <v>698151.0709051945</v>
      </c>
      <c r="B3">
        <f t="shared" ref="B3:D3" si="0">+B2/365</f>
        <v>165.88062278394111</v>
      </c>
      <c r="C3">
        <f t="shared" si="0"/>
        <v>82394.427488098081</v>
      </c>
      <c r="D3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F2D4-9699-6444-84C7-AF8B7121B896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143300352.10455999</v>
      </c>
      <c r="B2" s="1">
        <v>7992128.4057302903</v>
      </c>
      <c r="C2" s="1">
        <v>25292385.180540401</v>
      </c>
      <c r="D2" s="1">
        <v>0</v>
      </c>
    </row>
    <row r="3" spans="1:4">
      <c r="A3">
        <f>+A2/365</f>
        <v>392603.70439605479</v>
      </c>
      <c r="B3">
        <f t="shared" ref="B3:D3" si="0">+B2/365</f>
        <v>21896.242207480249</v>
      </c>
      <c r="C3">
        <f t="shared" si="0"/>
        <v>69294.205974083292</v>
      </c>
      <c r="D3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3726-A163-CD4F-AF90-ED69ED2E0749}">
  <dimension ref="A1:D3"/>
  <sheetViews>
    <sheetView tabSelected="1" workbookViewId="0">
      <selection activeCell="A3" sqref="A3:D3"/>
    </sheetView>
  </sheetViews>
  <sheetFormatPr baseColWidth="10" defaultRowHeight="16"/>
  <cols>
    <col min="1" max="1" width="13.6640625" bestFit="1" customWidth="1"/>
    <col min="2" max="2" width="13.5" bestFit="1" customWidth="1"/>
    <col min="3" max="3" width="17.33203125" bestFit="1" customWidth="1"/>
    <col min="4" max="4" width="1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50036606.524616502</v>
      </c>
      <c r="B2" s="1">
        <v>181639.28194841501</v>
      </c>
      <c r="C2" s="1">
        <v>7049276.3505968899</v>
      </c>
      <c r="D2" s="1">
        <v>0</v>
      </c>
    </row>
    <row r="3" spans="1:4">
      <c r="A3">
        <f>+A2/365</f>
        <v>137086.59321812741</v>
      </c>
      <c r="B3">
        <f t="shared" ref="B3:D3" si="0">+B2/365</f>
        <v>497.64186835182193</v>
      </c>
      <c r="C3">
        <f t="shared" si="0"/>
        <v>19313.085892046274</v>
      </c>
      <c r="D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33D8-3084-1E45-8904-EC9A0128484C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68276235407.285103</v>
      </c>
      <c r="B2" s="1">
        <v>14570837560.1684</v>
      </c>
      <c r="C2" s="1">
        <v>34058423524.286598</v>
      </c>
      <c r="D2" s="1">
        <v>0</v>
      </c>
    </row>
    <row r="3" spans="1:4">
      <c r="A3">
        <f>+A2/365</f>
        <v>187058179.19804138</v>
      </c>
      <c r="B3">
        <f t="shared" ref="B3:D3" si="0">+B2/365</f>
        <v>39920102.90457096</v>
      </c>
      <c r="C3">
        <f t="shared" si="0"/>
        <v>93310749.381607115</v>
      </c>
      <c r="D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F4E6-7089-4041-B7BE-DFF17EF248D3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1760237189.75351</v>
      </c>
      <c r="B2" s="1">
        <v>364542161.22308701</v>
      </c>
      <c r="C2" s="1">
        <v>928915159.24467599</v>
      </c>
      <c r="D2" s="1">
        <v>0</v>
      </c>
    </row>
    <row r="3" spans="1:4">
      <c r="A3">
        <f>+A2/365</f>
        <v>4822567.6431603013</v>
      </c>
      <c r="B3">
        <f t="shared" ref="B3:D3" si="0">+B2/365</f>
        <v>998745.64718653972</v>
      </c>
      <c r="C3">
        <f t="shared" si="0"/>
        <v>2544973.0390265095</v>
      </c>
      <c r="D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13E5-D2B9-C145-A95E-AAD00A91A569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52661364411.624298</v>
      </c>
      <c r="B2" s="1">
        <v>3540461928.0728598</v>
      </c>
      <c r="C2" s="1">
        <v>13734268832.742599</v>
      </c>
      <c r="D2" s="1">
        <v>0</v>
      </c>
    </row>
    <row r="3" spans="1:4">
      <c r="A3">
        <f>+A2/365</f>
        <v>144277710.7167789</v>
      </c>
      <c r="B3">
        <f t="shared" ref="B3:D3" si="0">+B2/365</f>
        <v>9699895.6933503002</v>
      </c>
      <c r="C3">
        <f t="shared" si="0"/>
        <v>37628133.78833589</v>
      </c>
      <c r="D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58D-9E67-1C4C-A485-8864FCCDCCF3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21346807137852.199</v>
      </c>
      <c r="B2" s="1">
        <v>2195937417872.8799</v>
      </c>
      <c r="C2" s="1">
        <v>8002850815179.6602</v>
      </c>
      <c r="D2" s="1">
        <v>0</v>
      </c>
    </row>
    <row r="3" spans="1:4">
      <c r="A3">
        <f>+A2/365</f>
        <v>58484403117.403282</v>
      </c>
      <c r="B3">
        <f t="shared" ref="B3:D3" si="0">+B2/365</f>
        <v>6016266898.2818623</v>
      </c>
      <c r="C3">
        <f t="shared" si="0"/>
        <v>21925618671.725098</v>
      </c>
      <c r="D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8C6B-BFD0-0044-947F-D06AAA70FEA1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498790132.691131</v>
      </c>
      <c r="B2" s="1">
        <v>73759348.960824996</v>
      </c>
      <c r="C2" s="1">
        <v>236703052.50314799</v>
      </c>
      <c r="D2" s="1">
        <v>0</v>
      </c>
    </row>
    <row r="3" spans="1:4">
      <c r="A3">
        <f>+A2/365</f>
        <v>1366548.3087428247</v>
      </c>
      <c r="B3">
        <f t="shared" ref="B3:D3" si="0">+B2/365</f>
        <v>202080.4081118493</v>
      </c>
      <c r="C3">
        <f t="shared" si="0"/>
        <v>648501.51370725478</v>
      </c>
      <c r="D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50B3-C93E-794A-A7B0-1EC3EB5FB3F6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5057121786.8986998</v>
      </c>
      <c r="B2" s="1">
        <v>605464273.16138506</v>
      </c>
      <c r="C2" s="1">
        <v>1173148122.3764901</v>
      </c>
      <c r="D2" s="1">
        <v>0</v>
      </c>
    </row>
    <row r="3" spans="1:4">
      <c r="A3">
        <f>+A2/365</f>
        <v>13855128.183284109</v>
      </c>
      <c r="B3">
        <f t="shared" ref="B3:D3" si="0">+B2/365</f>
        <v>1658806.2278394112</v>
      </c>
      <c r="C3">
        <f t="shared" si="0"/>
        <v>3214104.4448670964</v>
      </c>
      <c r="D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467F-4BE7-714B-8315-787D1986B3CC}">
  <dimension ref="A1:D3"/>
  <sheetViews>
    <sheetView workbookViewId="0">
      <selection activeCell="A3" sqref="A3:D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82731869783.602005</v>
      </c>
      <c r="B2" s="1">
        <v>16700935421.438299</v>
      </c>
      <c r="C2" s="1">
        <v>40279723286.914398</v>
      </c>
      <c r="D2" s="1">
        <v>0</v>
      </c>
    </row>
    <row r="3" spans="1:4">
      <c r="A3">
        <f>+A2/365</f>
        <v>226662656.94137534</v>
      </c>
      <c r="B3">
        <f t="shared" ref="B3:D3" si="0">+B2/365</f>
        <v>45755987.455995344</v>
      </c>
      <c r="C3">
        <f t="shared" si="0"/>
        <v>110355406.2655189</v>
      </c>
      <c r="D3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744C-54C3-6445-BFA0-B0D459506D93}">
  <dimension ref="A1:D3"/>
  <sheetViews>
    <sheetView workbookViewId="0">
      <selection activeCell="B2" sqref="B2"/>
    </sheetView>
  </sheetViews>
  <sheetFormatPr baseColWidth="10" defaultRowHeight="16"/>
  <cols>
    <col min="1" max="1" width="12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+'NO2'!A2+NO!A2</f>
        <v>82731869783.602005</v>
      </c>
      <c r="B2">
        <f>+'NO2'!B2+NO!B2</f>
        <v>16700935421.43824</v>
      </c>
      <c r="C2">
        <f>+'NO2'!C2+NO!C2</f>
        <v>40279723286.914368</v>
      </c>
      <c r="D2">
        <f>+'NO2'!D2+NO!D2</f>
        <v>0</v>
      </c>
    </row>
    <row r="3" spans="1:4">
      <c r="A3">
        <f>+'NO2'!A3+NO!A3</f>
        <v>226662656.94137534</v>
      </c>
      <c r="B3">
        <f>+'NO2'!B3+NO!B3</f>
        <v>45755987.45599518</v>
      </c>
      <c r="C3">
        <f>+'NO2'!C3+NO!C3</f>
        <v>110355406.26551881</v>
      </c>
      <c r="D3">
        <f>+'NO2'!D3+NO!D3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NO2</vt:lpstr>
      <vt:lpstr>NO</vt:lpstr>
      <vt:lpstr>PM2.5</vt:lpstr>
      <vt:lpstr>CO</vt:lpstr>
      <vt:lpstr>CO2</vt:lpstr>
      <vt:lpstr>CH4</vt:lpstr>
      <vt:lpstr>VOC</vt:lpstr>
      <vt:lpstr>NOx</vt:lpstr>
      <vt:lpstr>NO2+NO</vt:lpstr>
      <vt:lpstr>NMVOC</vt:lpstr>
      <vt:lpstr>Formaldehyde</vt:lpstr>
      <vt:lpstr>Toluene</vt:lpstr>
      <vt:lpstr>Propene</vt:lpstr>
      <vt:lpstr>Ethane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Suarez</dc:creator>
  <cp:lastModifiedBy>Ignacio Suarez</cp:lastModifiedBy>
  <dcterms:created xsi:type="dcterms:W3CDTF">2022-08-18T13:31:20Z</dcterms:created>
  <dcterms:modified xsi:type="dcterms:W3CDTF">2022-08-18T14:55:12Z</dcterms:modified>
</cp:coreProperties>
</file>