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S:\!Technical Service Department\VOR\VOR Defect base\"/>
    </mc:Choice>
  </mc:AlternateContent>
  <xr:revisionPtr revIDLastSave="0" documentId="13_ncr:1_{86CFCD07-C328-406B-8EC7-23797035D5E9}" xr6:coauthVersionLast="47" xr6:coauthVersionMax="47" xr10:uidLastSave="{00000000-0000-0000-0000-000000000000}"/>
  <workbookProtection workbookAlgorithmName="SHA-512" workbookHashValue="oNV1FR3rv8BEvDFgb0iuWgoNRV0mByarKc4S9WDMTtWZt6jsUz84eQrbxRhcIfybwwphFzu+5EJOUd4Aa7o+yw==" workbookSaltValue="Y1rpA3ezOjz9uBFmJQhPGw==" workbookSpinCount="100000" lockStructure="1"/>
  <bookViews>
    <workbookView xWindow="-25710" yWindow="-2440" windowWidth="25820" windowHeight="13900" xr2:uid="{00000000-000D-0000-FFFF-FFFF00000000}"/>
  </bookViews>
  <sheets>
    <sheet name="История VOR размеров" sheetId="2" r:id="rId1"/>
    <sheet name="Содержание" sheetId="1" r:id="rId2"/>
    <sheet name="3" sheetId="3" r:id="rId3"/>
    <sheet name="4" sheetId="113" r:id="rId4"/>
    <sheet name="5" sheetId="114" r:id="rId5"/>
    <sheet name="6" sheetId="115" r:id="rId6"/>
    <sheet name="7" sheetId="116" r:id="rId7"/>
    <sheet name="8" sheetId="117" r:id="rId8"/>
    <sheet name="9" sheetId="118" r:id="rId9"/>
    <sheet name="10" sheetId="119" r:id="rId10"/>
    <sheet name="11" sheetId="120" r:id="rId11"/>
    <sheet name="12" sheetId="121" r:id="rId12"/>
    <sheet name="13" sheetId="122" r:id="rId13"/>
    <sheet name="14" sheetId="123" r:id="rId14"/>
    <sheet name="15" sheetId="124" r:id="rId15"/>
    <sheet name="16" sheetId="125" r:id="rId16"/>
    <sheet name="17" sheetId="126" r:id="rId17"/>
    <sheet name="18" sheetId="127" r:id="rId18"/>
    <sheet name="19" sheetId="128" r:id="rId19"/>
    <sheet name="20" sheetId="129" r:id="rId20"/>
    <sheet name="21" sheetId="130" r:id="rId21"/>
    <sheet name="22" sheetId="131" r:id="rId22"/>
    <sheet name="23" sheetId="132" r:id="rId23"/>
    <sheet name="24" sheetId="133" r:id="rId24"/>
    <sheet name="25" sheetId="134" r:id="rId25"/>
    <sheet name="26" sheetId="135" r:id="rId26"/>
    <sheet name="27" sheetId="136" r:id="rId27"/>
    <sheet name="28" sheetId="137" r:id="rId28"/>
    <sheet name="29" sheetId="138" r:id="rId29"/>
    <sheet name="30" sheetId="139" r:id="rId30"/>
    <sheet name="31" sheetId="140" r:id="rId31"/>
    <sheet name="32" sheetId="141" r:id="rId32"/>
    <sheet name="33" sheetId="142" r:id="rId33"/>
    <sheet name="34" sheetId="143" r:id="rId34"/>
    <sheet name="35" sheetId="144" r:id="rId35"/>
    <sheet name="36" sheetId="145" r:id="rId36"/>
    <sheet name="37" sheetId="146" r:id="rId37"/>
    <sheet name="38" sheetId="147" r:id="rId38"/>
    <sheet name="39" sheetId="148" r:id="rId39"/>
    <sheet name="40" sheetId="149" r:id="rId40"/>
    <sheet name="41" sheetId="150" r:id="rId41"/>
    <sheet name="42" sheetId="151" r:id="rId42"/>
    <sheet name="43" sheetId="152" r:id="rId43"/>
    <sheet name="44" sheetId="153" r:id="rId44"/>
    <sheet name="45" sheetId="154" r:id="rId45"/>
    <sheet name="46" sheetId="155" r:id="rId46"/>
    <sheet name="47" sheetId="156" r:id="rId47"/>
    <sheet name="48" sheetId="157" r:id="rId48"/>
    <sheet name="49" sheetId="158" r:id="rId49"/>
    <sheet name="50" sheetId="159" r:id="rId50"/>
    <sheet name="51" sheetId="160" r:id="rId51"/>
    <sheet name="52" sheetId="161" r:id="rId52"/>
    <sheet name="53" sheetId="162" r:id="rId53"/>
    <sheet name="54" sheetId="163" r:id="rId54"/>
    <sheet name="55" sheetId="164" r:id="rId55"/>
    <sheet name="56" sheetId="165" r:id="rId56"/>
    <sheet name="57" sheetId="166" r:id="rId57"/>
    <sheet name="58" sheetId="167" r:id="rId58"/>
    <sheet name="59" sheetId="168" r:id="rId59"/>
    <sheet name="60" sheetId="169" r:id="rId60"/>
    <sheet name="61" sheetId="170" r:id="rId61"/>
    <sheet name="62" sheetId="171" r:id="rId62"/>
    <sheet name="63" sheetId="172" r:id="rId63"/>
    <sheet name="64" sheetId="173" r:id="rId64"/>
    <sheet name="65" sheetId="174" r:id="rId65"/>
    <sheet name="66" sheetId="175" r:id="rId66"/>
    <sheet name="67" sheetId="176" r:id="rId67"/>
    <sheet name="68" sheetId="177" r:id="rId68"/>
    <sheet name="69" sheetId="178" r:id="rId69"/>
    <sheet name="70" sheetId="179" r:id="rId70"/>
    <sheet name="71" sheetId="180" r:id="rId71"/>
    <sheet name="72" sheetId="181" r:id="rId72"/>
    <sheet name="73" sheetId="182" r:id="rId73"/>
    <sheet name="74" sheetId="183" r:id="rId74"/>
    <sheet name="75" sheetId="184" r:id="rId75"/>
    <sheet name="76" sheetId="185" r:id="rId76"/>
    <sheet name="77" sheetId="186" r:id="rId77"/>
    <sheet name="78" sheetId="187" r:id="rId78"/>
    <sheet name="79" sheetId="188" r:id="rId79"/>
    <sheet name="80" sheetId="189" r:id="rId80"/>
    <sheet name="81" sheetId="190" r:id="rId81"/>
    <sheet name="82" sheetId="191" r:id="rId82"/>
    <sheet name="83" sheetId="192" r:id="rId83"/>
    <sheet name="84" sheetId="193" r:id="rId84"/>
    <sheet name="85" sheetId="194" r:id="rId85"/>
    <sheet name="86" sheetId="195" r:id="rId86"/>
    <sheet name="87" sheetId="196" r:id="rId87"/>
    <sheet name="88" sheetId="197" r:id="rId88"/>
    <sheet name="89" sheetId="198" r:id="rId89"/>
    <sheet name="90" sheetId="199" r:id="rId90"/>
    <sheet name="91" sheetId="200" r:id="rId91"/>
    <sheet name="92" sheetId="201" r:id="rId92"/>
    <sheet name="93" sheetId="202" r:id="rId93"/>
    <sheet name="94" sheetId="203" r:id="rId94"/>
    <sheet name="95" sheetId="204" r:id="rId95"/>
    <sheet name="96" sheetId="205" r:id="rId96"/>
    <sheet name="97" sheetId="206" r:id="rId97"/>
    <sheet name="98" sheetId="207" r:id="rId98"/>
    <sheet name="99" sheetId="208" r:id="rId99"/>
    <sheet name="100" sheetId="209" r:id="rId100"/>
    <sheet name="101" sheetId="210" r:id="rId101"/>
    <sheet name="102" sheetId="211" r:id="rId102"/>
    <sheet name="103" sheetId="212" r:id="rId103"/>
    <sheet name="104" sheetId="213" r:id="rId104"/>
    <sheet name="105" sheetId="214" r:id="rId105"/>
    <sheet name="106" sheetId="215" r:id="rId106"/>
    <sheet name="107" sheetId="216" r:id="rId107"/>
    <sheet name="108" sheetId="217" r:id="rId108"/>
    <sheet name="109" sheetId="218" r:id="rId109"/>
    <sheet name="110" sheetId="219" r:id="rId110"/>
    <sheet name="111" sheetId="220" r:id="rId111"/>
    <sheet name="112" sheetId="221" r:id="rId112"/>
    <sheet name="113" sheetId="222" r:id="rId113"/>
    <sheet name="114" sheetId="223" r:id="rId114"/>
    <sheet name="115" sheetId="224" r:id="rId115"/>
    <sheet name="116" sheetId="225" r:id="rId116"/>
    <sheet name="117" sheetId="226" r:id="rId117"/>
    <sheet name="118" sheetId="227" r:id="rId118"/>
    <sheet name="0080" sheetId="228" r:id="rId119"/>
  </sheets>
  <definedNames>
    <definedName name="_xlnm._FilterDatabase" localSheetId="0" hidden="1">'История VOR размеров'!$A$1:$H$1584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584" i="2" l="1"/>
  <c r="D161" i="2" l="1"/>
  <c r="D121" i="2" l="1"/>
  <c r="D52" i="2" l="1"/>
  <c r="D43" i="2"/>
  <c r="D44" i="2"/>
  <c r="D72" i="2"/>
  <c r="D80" i="2"/>
  <c r="D33" i="2"/>
  <c r="D6" i="2" l="1"/>
  <c r="D49" i="2"/>
  <c r="D88" i="2"/>
  <c r="D78" i="2"/>
  <c r="D38" i="2"/>
  <c r="D22" i="2"/>
  <c r="D19" i="2"/>
  <c r="D53" i="2"/>
  <c r="D86" i="2"/>
  <c r="D85" i="2"/>
  <c r="D65" i="2"/>
  <c r="D69" i="2"/>
  <c r="D39" i="2"/>
  <c r="D35" i="2"/>
  <c r="D27" i="2"/>
  <c r="D41" i="2"/>
  <c r="D62" i="2"/>
  <c r="D48" i="2"/>
  <c r="D57" i="2"/>
  <c r="D79" i="2"/>
  <c r="D97" i="2"/>
  <c r="D34" i="2"/>
  <c r="D73" i="2"/>
  <c r="D75" i="2"/>
  <c r="D20" i="2"/>
  <c r="D28" i="2"/>
  <c r="D87" i="2"/>
  <c r="D29" i="2"/>
  <c r="D84" i="2"/>
  <c r="D70" i="2"/>
  <c r="D68" i="2"/>
  <c r="D76" i="2"/>
  <c r="D59" i="2"/>
  <c r="D30" i="2"/>
  <c r="D54" i="2"/>
  <c r="D18" i="2"/>
  <c r="D60" i="2"/>
  <c r="D32" i="2"/>
  <c r="D45" i="2"/>
  <c r="D50" i="2"/>
  <c r="D42" i="2"/>
  <c r="D81" i="2"/>
  <c r="D71" i="2"/>
  <c r="D92" i="2"/>
  <c r="D66" i="2"/>
  <c r="D16" i="2"/>
  <c r="D90" i="2"/>
  <c r="D95" i="2"/>
  <c r="D24" i="2"/>
  <c r="D99" i="2"/>
  <c r="D82" i="2"/>
  <c r="D23" i="2"/>
  <c r="D89" i="2"/>
  <c r="D91" i="2"/>
  <c r="D11" i="2"/>
  <c r="D83" i="2"/>
  <c r="D4" i="2"/>
  <c r="D74" i="2"/>
  <c r="D46" i="2"/>
  <c r="D14" i="2"/>
  <c r="D21" i="2"/>
  <c r="D63" i="2"/>
  <c r="D61" i="2"/>
  <c r="D58" i="2"/>
  <c r="D12" i="2"/>
  <c r="D17" i="2"/>
  <c r="D7" i="2"/>
  <c r="D3" i="2"/>
  <c r="D13" i="2"/>
  <c r="D8" i="2"/>
  <c r="D9" i="2"/>
  <c r="D51" i="2"/>
  <c r="D55" i="2"/>
  <c r="D56" i="2"/>
  <c r="D25" i="2"/>
  <c r="D26" i="2"/>
  <c r="D37" i="2"/>
  <c r="D15" i="2"/>
  <c r="D64" i="2"/>
  <c r="D77" i="2"/>
  <c r="D47" i="2"/>
  <c r="D10" i="2"/>
  <c r="D36" i="2"/>
  <c r="D31" i="2"/>
  <c r="D40" i="2"/>
  <c r="D5" i="2"/>
  <c r="D100" i="2"/>
  <c r="D101" i="2"/>
  <c r="D102" i="2"/>
  <c r="D103" i="2"/>
  <c r="D104" i="2"/>
  <c r="D105" i="2"/>
  <c r="D106" i="2"/>
  <c r="D107" i="2"/>
  <c r="D108" i="2"/>
  <c r="D109" i="2"/>
  <c r="D110" i="2"/>
  <c r="D111" i="2"/>
  <c r="D112" i="2"/>
  <c r="D113" i="2"/>
  <c r="D114" i="2"/>
  <c r="D115" i="2"/>
  <c r="D116" i="2"/>
  <c r="D117" i="2"/>
  <c r="D118" i="2"/>
  <c r="D119" i="2"/>
  <c r="D120" i="2"/>
  <c r="D122" i="2"/>
  <c r="D123" i="2"/>
  <c r="D124" i="2"/>
  <c r="D125" i="2"/>
  <c r="D126" i="2"/>
  <c r="D127" i="2"/>
  <c r="D128" i="2"/>
  <c r="D129" i="2"/>
  <c r="D130" i="2"/>
  <c r="D131" i="2"/>
  <c r="D132" i="2"/>
  <c r="D133" i="2"/>
  <c r="D136" i="2"/>
  <c r="D137" i="2"/>
  <c r="D138" i="2"/>
  <c r="D139" i="2"/>
  <c r="D141" i="2"/>
  <c r="D142" i="2"/>
  <c r="D143" i="2"/>
  <c r="D145" i="2"/>
  <c r="D146" i="2"/>
  <c r="D147" i="2"/>
  <c r="D148" i="2"/>
  <c r="D149" i="2"/>
  <c r="D151" i="2"/>
  <c r="D152" i="2"/>
  <c r="D153" i="2"/>
  <c r="D154" i="2"/>
  <c r="D155" i="2"/>
  <c r="D156" i="2"/>
  <c r="D157" i="2"/>
  <c r="D158" i="2"/>
  <c r="D159" i="2"/>
  <c r="D162" i="2"/>
  <c r="D163" i="2"/>
  <c r="D165" i="2"/>
  <c r="D166" i="2"/>
  <c r="D167" i="2"/>
  <c r="D168" i="2"/>
  <c r="D169" i="2"/>
  <c r="D170" i="2"/>
  <c r="D171" i="2"/>
  <c r="D172" i="2"/>
  <c r="D173" i="2"/>
  <c r="D174" i="2"/>
  <c r="D175" i="2"/>
  <c r="D176" i="2"/>
  <c r="D177" i="2"/>
  <c r="D179" i="2"/>
  <c r="D180" i="2"/>
  <c r="D182" i="2"/>
  <c r="D183"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914" i="2"/>
  <c r="D915" i="2"/>
  <c r="D916" i="2"/>
  <c r="D917" i="2"/>
  <c r="D918" i="2"/>
  <c r="D919" i="2"/>
  <c r="D920" i="2"/>
  <c r="D921" i="2"/>
  <c r="D922" i="2"/>
  <c r="D923" i="2"/>
  <c r="D924" i="2"/>
  <c r="D925" i="2"/>
  <c r="D926" i="2"/>
  <c r="D927" i="2"/>
  <c r="D928" i="2"/>
  <c r="D929" i="2"/>
  <c r="D930" i="2"/>
  <c r="D931" i="2"/>
  <c r="D932" i="2"/>
  <c r="D933" i="2"/>
  <c r="D934" i="2"/>
  <c r="D935" i="2"/>
  <c r="D936" i="2"/>
  <c r="D937" i="2"/>
  <c r="D938" i="2"/>
  <c r="D939" i="2"/>
  <c r="D940" i="2"/>
  <c r="D941" i="2"/>
  <c r="D942" i="2"/>
  <c r="D943" i="2"/>
  <c r="D944" i="2"/>
  <c r="D945" i="2"/>
  <c r="D946" i="2"/>
  <c r="D947" i="2"/>
  <c r="D948" i="2"/>
  <c r="D949" i="2"/>
  <c r="D950" i="2"/>
  <c r="D951" i="2"/>
  <c r="D952" i="2"/>
  <c r="D953" i="2"/>
  <c r="D954" i="2"/>
  <c r="D955" i="2"/>
  <c r="D956" i="2"/>
  <c r="D957" i="2"/>
  <c r="D958" i="2"/>
  <c r="D959" i="2"/>
  <c r="D960" i="2"/>
  <c r="D961" i="2"/>
  <c r="D962" i="2"/>
  <c r="D963" i="2"/>
  <c r="D964" i="2"/>
  <c r="D965" i="2"/>
  <c r="D966" i="2"/>
  <c r="D967" i="2"/>
  <c r="D968" i="2"/>
  <c r="D969" i="2"/>
  <c r="D970" i="2"/>
  <c r="D971" i="2"/>
  <c r="D972" i="2"/>
  <c r="D973" i="2"/>
  <c r="D974" i="2"/>
  <c r="D975" i="2"/>
  <c r="D976" i="2"/>
  <c r="D977" i="2"/>
  <c r="D978" i="2"/>
  <c r="D979" i="2"/>
  <c r="D980" i="2"/>
  <c r="D981" i="2"/>
  <c r="D982" i="2"/>
  <c r="D983" i="2"/>
  <c r="D984" i="2"/>
  <c r="D985" i="2"/>
  <c r="D986" i="2"/>
  <c r="D987" i="2"/>
  <c r="D988" i="2"/>
  <c r="D989" i="2"/>
  <c r="D990" i="2"/>
  <c r="D991" i="2"/>
  <c r="D992" i="2"/>
  <c r="D993" i="2"/>
  <c r="D994" i="2"/>
  <c r="D995" i="2"/>
  <c r="D996" i="2"/>
  <c r="D997" i="2"/>
  <c r="D998" i="2"/>
  <c r="D999" i="2"/>
  <c r="D1000" i="2"/>
  <c r="D1001" i="2"/>
  <c r="D1002" i="2"/>
  <c r="D1003" i="2"/>
  <c r="D1004" i="2"/>
  <c r="D1005" i="2"/>
  <c r="D1006" i="2"/>
  <c r="D1007" i="2"/>
  <c r="D1008" i="2"/>
  <c r="D1009" i="2"/>
  <c r="D1010" i="2"/>
  <c r="D1011" i="2"/>
  <c r="D1012" i="2"/>
  <c r="D1013" i="2"/>
  <c r="D1014" i="2"/>
  <c r="D1015" i="2"/>
  <c r="D1016" i="2"/>
  <c r="D1017" i="2"/>
  <c r="D1018" i="2"/>
  <c r="D1019" i="2"/>
  <c r="D1020" i="2"/>
  <c r="D1021" i="2"/>
  <c r="D1022" i="2"/>
  <c r="D1023" i="2"/>
  <c r="D1024" i="2"/>
  <c r="D1025" i="2"/>
  <c r="D1026" i="2"/>
  <c r="D1027" i="2"/>
  <c r="D1028" i="2"/>
  <c r="D1029" i="2"/>
  <c r="D1030" i="2"/>
  <c r="D1031" i="2"/>
  <c r="D1032" i="2"/>
  <c r="D1033" i="2"/>
  <c r="D1034" i="2"/>
  <c r="D1035" i="2"/>
  <c r="D1036" i="2"/>
  <c r="D1037" i="2"/>
  <c r="D1038" i="2"/>
  <c r="D1039" i="2"/>
  <c r="D1040" i="2"/>
  <c r="D1041" i="2"/>
  <c r="D1042" i="2"/>
  <c r="D1043" i="2"/>
  <c r="D1044" i="2"/>
  <c r="D1045" i="2"/>
  <c r="D1046" i="2"/>
  <c r="D1047" i="2"/>
  <c r="D1048" i="2"/>
  <c r="D1049" i="2"/>
  <c r="D1050" i="2"/>
  <c r="D1051" i="2"/>
  <c r="D1052" i="2"/>
  <c r="D1053" i="2"/>
  <c r="D1054" i="2"/>
  <c r="D1055" i="2"/>
  <c r="D1056" i="2"/>
  <c r="D1057" i="2"/>
  <c r="D1058" i="2"/>
  <c r="D1059" i="2"/>
  <c r="D1060" i="2"/>
  <c r="D1061" i="2"/>
  <c r="D1062" i="2"/>
  <c r="D1063" i="2"/>
  <c r="D1064" i="2"/>
  <c r="D1065" i="2"/>
  <c r="D1066" i="2"/>
  <c r="D1067" i="2"/>
  <c r="D1068" i="2"/>
  <c r="D1069" i="2"/>
  <c r="D1070" i="2"/>
  <c r="D1071" i="2"/>
  <c r="D1072" i="2"/>
  <c r="D1073" i="2"/>
  <c r="D1074" i="2"/>
  <c r="D1075" i="2"/>
  <c r="D1076" i="2"/>
  <c r="D1077" i="2"/>
  <c r="D1078" i="2"/>
  <c r="D1079" i="2"/>
  <c r="D1080" i="2"/>
  <c r="D1081" i="2"/>
  <c r="D1082" i="2"/>
  <c r="D1083" i="2"/>
  <c r="D1084" i="2"/>
  <c r="D1085" i="2"/>
  <c r="D1086" i="2"/>
  <c r="D1087" i="2"/>
  <c r="D1088" i="2"/>
  <c r="D1089" i="2"/>
  <c r="D1090" i="2"/>
  <c r="D1091" i="2"/>
  <c r="D1092" i="2"/>
  <c r="D1093" i="2"/>
  <c r="D1094" i="2"/>
  <c r="D1095" i="2"/>
  <c r="D1096" i="2"/>
  <c r="D1097" i="2"/>
  <c r="D1098" i="2"/>
  <c r="D1099" i="2"/>
  <c r="D1100" i="2"/>
  <c r="D1101" i="2"/>
  <c r="D1102" i="2"/>
  <c r="D1103" i="2"/>
  <c r="D1104" i="2"/>
  <c r="D1105" i="2"/>
  <c r="D1106" i="2"/>
  <c r="D1107" i="2"/>
  <c r="D1108" i="2"/>
  <c r="D1109" i="2"/>
  <c r="D1110" i="2"/>
  <c r="D1111" i="2"/>
  <c r="D1112" i="2"/>
  <c r="D1113" i="2"/>
  <c r="D1114" i="2"/>
  <c r="D1115" i="2"/>
  <c r="D1116" i="2"/>
  <c r="D1117" i="2"/>
  <c r="D1118" i="2"/>
  <c r="D1119" i="2"/>
  <c r="D1120" i="2"/>
  <c r="D1121" i="2"/>
  <c r="D1122" i="2"/>
  <c r="D1123" i="2"/>
  <c r="D1124" i="2"/>
  <c r="D1125" i="2"/>
  <c r="D1126" i="2"/>
  <c r="D1127" i="2"/>
  <c r="D1128" i="2"/>
  <c r="D1129" i="2"/>
  <c r="D1130" i="2"/>
  <c r="D1131" i="2"/>
  <c r="D1132" i="2"/>
  <c r="D1133" i="2"/>
  <c r="D1134" i="2"/>
  <c r="D1135" i="2"/>
  <c r="D1136" i="2"/>
  <c r="D1137" i="2"/>
  <c r="D1138" i="2"/>
  <c r="D1139" i="2"/>
  <c r="D1140" i="2"/>
  <c r="D1141" i="2"/>
  <c r="D1142" i="2"/>
  <c r="D1143" i="2"/>
  <c r="D1144" i="2"/>
  <c r="D1145" i="2"/>
  <c r="D1146" i="2"/>
  <c r="D1147" i="2"/>
  <c r="D1148" i="2"/>
  <c r="D1149" i="2"/>
  <c r="D1150" i="2"/>
  <c r="D1151" i="2"/>
  <c r="D1152" i="2"/>
  <c r="D1153" i="2"/>
  <c r="D1154" i="2"/>
  <c r="D1155" i="2"/>
  <c r="D1156" i="2"/>
  <c r="D1157" i="2"/>
  <c r="D1158" i="2"/>
  <c r="D1159" i="2"/>
  <c r="D1160" i="2"/>
  <c r="D1161" i="2"/>
  <c r="D1162" i="2"/>
  <c r="D1163" i="2"/>
  <c r="D1164" i="2"/>
  <c r="D1165" i="2"/>
  <c r="D1166" i="2"/>
  <c r="D1167" i="2"/>
  <c r="D1168" i="2"/>
  <c r="D1169" i="2"/>
  <c r="D1170" i="2"/>
  <c r="D1171" i="2"/>
  <c r="D1172" i="2"/>
  <c r="D1173" i="2"/>
  <c r="D1174" i="2"/>
  <c r="D1175" i="2"/>
  <c r="D1176" i="2"/>
  <c r="D1177" i="2"/>
  <c r="D1178" i="2"/>
  <c r="D1179" i="2"/>
  <c r="D1180" i="2"/>
  <c r="D1181" i="2"/>
  <c r="D1182" i="2"/>
  <c r="D1183" i="2"/>
  <c r="D1184" i="2"/>
  <c r="D1185" i="2"/>
  <c r="D1186" i="2"/>
  <c r="D1187" i="2"/>
  <c r="D1188" i="2"/>
  <c r="D1189" i="2"/>
  <c r="D1190" i="2"/>
  <c r="D1191" i="2"/>
  <c r="D1192" i="2"/>
  <c r="D1193" i="2"/>
  <c r="D1194" i="2"/>
  <c r="D1195" i="2"/>
  <c r="D1196" i="2"/>
  <c r="D1197" i="2"/>
  <c r="D1198" i="2"/>
  <c r="D1199" i="2"/>
  <c r="D1200" i="2"/>
  <c r="D1201" i="2"/>
  <c r="D1202" i="2"/>
  <c r="D1203" i="2"/>
  <c r="D1204" i="2"/>
  <c r="D1205" i="2"/>
  <c r="D1206" i="2"/>
  <c r="D1207" i="2"/>
  <c r="D1208" i="2"/>
  <c r="D1209" i="2"/>
  <c r="D1210" i="2"/>
  <c r="D1211" i="2"/>
  <c r="D1212" i="2"/>
  <c r="D1213" i="2"/>
  <c r="D1214" i="2"/>
  <c r="D1215" i="2"/>
  <c r="D1216" i="2"/>
  <c r="D1217" i="2"/>
  <c r="D1218" i="2"/>
  <c r="D1219" i="2"/>
  <c r="D1220" i="2"/>
  <c r="D1221" i="2"/>
  <c r="D1222" i="2"/>
  <c r="D1223" i="2"/>
  <c r="D1224" i="2"/>
  <c r="D1225" i="2"/>
  <c r="D1226" i="2"/>
  <c r="D1227" i="2"/>
  <c r="D1228" i="2"/>
  <c r="D1229" i="2"/>
  <c r="D1230" i="2"/>
  <c r="D1231" i="2"/>
  <c r="D1232" i="2"/>
  <c r="D1233" i="2"/>
  <c r="D1234" i="2"/>
  <c r="D1235" i="2"/>
  <c r="D1236" i="2"/>
  <c r="D1237" i="2"/>
  <c r="D1238" i="2"/>
  <c r="D1239" i="2"/>
  <c r="D1240" i="2"/>
  <c r="D1241" i="2"/>
  <c r="D1242" i="2"/>
  <c r="D1243" i="2"/>
  <c r="D1244" i="2"/>
  <c r="D1245" i="2"/>
  <c r="D1246" i="2"/>
  <c r="D1247" i="2"/>
  <c r="D1248" i="2"/>
  <c r="D1249" i="2"/>
  <c r="D1250" i="2"/>
  <c r="D1251" i="2"/>
  <c r="D1252" i="2"/>
  <c r="D1253" i="2"/>
  <c r="D1254" i="2"/>
  <c r="D1255" i="2"/>
  <c r="D1256" i="2"/>
  <c r="D1257" i="2"/>
  <c r="D1258" i="2"/>
  <c r="D1259" i="2"/>
  <c r="D1260" i="2"/>
  <c r="D1261" i="2"/>
  <c r="D1262" i="2"/>
  <c r="D1263" i="2"/>
  <c r="D1264" i="2"/>
  <c r="D1265" i="2"/>
  <c r="D1266" i="2"/>
  <c r="D1267" i="2"/>
  <c r="D1268" i="2"/>
  <c r="D1269" i="2"/>
  <c r="D1270" i="2"/>
  <c r="D1271" i="2"/>
  <c r="D1272" i="2"/>
  <c r="D1273" i="2"/>
  <c r="D1274" i="2"/>
  <c r="D1275" i="2"/>
  <c r="D1276" i="2"/>
  <c r="D1277" i="2"/>
  <c r="D1278" i="2"/>
  <c r="D1279" i="2"/>
  <c r="D1280" i="2"/>
  <c r="D1281" i="2"/>
  <c r="D1282" i="2"/>
  <c r="D1283" i="2"/>
  <c r="D1284" i="2"/>
  <c r="D1285" i="2"/>
  <c r="D1286" i="2"/>
  <c r="D1287" i="2"/>
  <c r="D1288" i="2"/>
  <c r="D1289" i="2"/>
  <c r="D1290" i="2"/>
  <c r="D1291" i="2"/>
  <c r="D1292" i="2"/>
  <c r="D1293" i="2"/>
  <c r="D1294" i="2"/>
  <c r="D1295" i="2"/>
  <c r="D1296" i="2"/>
  <c r="D1297" i="2"/>
  <c r="D1298" i="2"/>
  <c r="D1299" i="2"/>
  <c r="D1300" i="2"/>
  <c r="D1301" i="2"/>
  <c r="D1302" i="2"/>
  <c r="D1303" i="2"/>
  <c r="D1304" i="2"/>
  <c r="D1305" i="2"/>
  <c r="D1306" i="2"/>
  <c r="D1307" i="2"/>
  <c r="D1308" i="2"/>
  <c r="D1309" i="2"/>
  <c r="D1310" i="2"/>
  <c r="D1311" i="2"/>
  <c r="D1312" i="2"/>
  <c r="D1313" i="2"/>
  <c r="D1314" i="2"/>
  <c r="D1315" i="2"/>
  <c r="D1316" i="2"/>
  <c r="D1317" i="2"/>
  <c r="D1318" i="2"/>
  <c r="D1319" i="2"/>
  <c r="D1320" i="2"/>
  <c r="D1321" i="2"/>
  <c r="D1322" i="2"/>
  <c r="D1323" i="2"/>
  <c r="D1324" i="2"/>
  <c r="D1325" i="2"/>
  <c r="D1326" i="2"/>
  <c r="D1327" i="2"/>
  <c r="D1328" i="2"/>
  <c r="D1329" i="2"/>
  <c r="D1330" i="2"/>
  <c r="D1331" i="2"/>
  <c r="D1332" i="2"/>
  <c r="D1333" i="2"/>
  <c r="D1334" i="2"/>
  <c r="D1335" i="2"/>
  <c r="D1336" i="2"/>
  <c r="D1337" i="2"/>
  <c r="D1338" i="2"/>
  <c r="D1339" i="2"/>
  <c r="D1340" i="2"/>
  <c r="D1341" i="2"/>
  <c r="D1342" i="2"/>
  <c r="D1343" i="2"/>
  <c r="D1344" i="2"/>
  <c r="D1345" i="2"/>
  <c r="D1346" i="2"/>
  <c r="D1347" i="2"/>
  <c r="D1348" i="2"/>
  <c r="D1349" i="2"/>
  <c r="D1350" i="2"/>
  <c r="D1351" i="2"/>
  <c r="D1352" i="2"/>
  <c r="D1353" i="2"/>
  <c r="D1354" i="2"/>
  <c r="D1355" i="2"/>
  <c r="D1356" i="2"/>
  <c r="D1357" i="2"/>
  <c r="D1358" i="2"/>
  <c r="D1359" i="2"/>
  <c r="D1360" i="2"/>
  <c r="D1361" i="2"/>
  <c r="D1362" i="2"/>
  <c r="D1363" i="2"/>
  <c r="D1364" i="2"/>
  <c r="D1365" i="2"/>
  <c r="D1366" i="2"/>
  <c r="D1367" i="2"/>
  <c r="D1368" i="2"/>
  <c r="D1369" i="2"/>
  <c r="D1370" i="2"/>
  <c r="D1371" i="2"/>
  <c r="D1372" i="2"/>
  <c r="D1373" i="2"/>
  <c r="D1374" i="2"/>
  <c r="D1375" i="2"/>
  <c r="D1376" i="2"/>
  <c r="D1377" i="2"/>
  <c r="D1378" i="2"/>
  <c r="D1379" i="2"/>
  <c r="D1380" i="2"/>
  <c r="D1381" i="2"/>
  <c r="D1382" i="2"/>
  <c r="D1383" i="2"/>
  <c r="D1384" i="2"/>
  <c r="D1385" i="2"/>
  <c r="D1386" i="2"/>
  <c r="D1387" i="2"/>
  <c r="D1388" i="2"/>
  <c r="D1389" i="2"/>
  <c r="D1390" i="2"/>
  <c r="D1391" i="2"/>
  <c r="D1392" i="2"/>
  <c r="D1393" i="2"/>
  <c r="D1394" i="2"/>
  <c r="D1395" i="2"/>
  <c r="D1396" i="2"/>
  <c r="D1397" i="2"/>
  <c r="D1398" i="2"/>
  <c r="D1399" i="2"/>
  <c r="D1400" i="2"/>
  <c r="D1401" i="2"/>
  <c r="D1402" i="2"/>
  <c r="D1403" i="2"/>
  <c r="D1404" i="2"/>
  <c r="D1405" i="2"/>
  <c r="D1406" i="2"/>
  <c r="D1407" i="2"/>
  <c r="D1408" i="2"/>
  <c r="D1409" i="2"/>
  <c r="D1410" i="2"/>
  <c r="D1411" i="2"/>
  <c r="D1412" i="2"/>
  <c r="D1413" i="2"/>
  <c r="D1414" i="2"/>
  <c r="D1415" i="2"/>
  <c r="D1416" i="2"/>
  <c r="D1417" i="2"/>
  <c r="D1418" i="2"/>
  <c r="D1419" i="2"/>
  <c r="D1420" i="2"/>
  <c r="D1421" i="2"/>
  <c r="D1422" i="2"/>
  <c r="D1423" i="2"/>
  <c r="D1424" i="2"/>
  <c r="D1425" i="2"/>
  <c r="D1426" i="2"/>
  <c r="D1427" i="2"/>
  <c r="D1428" i="2"/>
  <c r="D1429" i="2"/>
  <c r="D1430" i="2"/>
  <c r="D1431" i="2"/>
  <c r="D1432" i="2"/>
  <c r="D1433" i="2"/>
  <c r="D1434" i="2"/>
  <c r="D1435" i="2"/>
  <c r="D1436" i="2"/>
  <c r="D1437" i="2"/>
  <c r="D1438" i="2"/>
  <c r="D1439" i="2"/>
  <c r="D1440" i="2"/>
  <c r="D1441" i="2"/>
  <c r="D1442" i="2"/>
  <c r="D1443" i="2"/>
  <c r="D1444" i="2"/>
  <c r="D1445" i="2"/>
  <c r="D1446" i="2"/>
  <c r="D1447" i="2"/>
  <c r="D1448" i="2"/>
  <c r="D1449" i="2"/>
  <c r="D1450" i="2"/>
  <c r="D1451" i="2"/>
  <c r="D1452" i="2"/>
  <c r="D1453" i="2"/>
  <c r="D1454" i="2"/>
  <c r="D1455" i="2"/>
  <c r="D1456" i="2"/>
  <c r="D1457" i="2"/>
  <c r="D1458" i="2"/>
  <c r="D1459" i="2"/>
  <c r="D1460" i="2"/>
  <c r="D1461" i="2"/>
  <c r="D1462" i="2"/>
  <c r="D1463" i="2"/>
  <c r="D1464" i="2"/>
  <c r="D1465" i="2"/>
  <c r="D1466" i="2"/>
  <c r="D1467" i="2"/>
  <c r="D1468" i="2"/>
  <c r="D1469" i="2"/>
  <c r="D1470" i="2"/>
  <c r="D1471" i="2"/>
  <c r="D1472" i="2"/>
  <c r="D1473" i="2"/>
  <c r="D1474" i="2"/>
  <c r="D1475" i="2"/>
  <c r="D1476" i="2"/>
  <c r="D1477" i="2"/>
  <c r="D1478" i="2"/>
  <c r="D1479" i="2"/>
  <c r="D1480" i="2"/>
  <c r="D1481" i="2"/>
  <c r="D1482" i="2"/>
  <c r="D1483" i="2"/>
  <c r="D1484" i="2"/>
  <c r="D1485" i="2"/>
  <c r="D1486" i="2"/>
  <c r="D1487" i="2"/>
  <c r="D1488" i="2"/>
  <c r="D1489" i="2"/>
  <c r="D1490" i="2"/>
  <c r="D1491" i="2"/>
  <c r="D1492" i="2"/>
  <c r="D1493" i="2"/>
  <c r="D1494" i="2"/>
  <c r="D1495" i="2"/>
  <c r="D1496" i="2"/>
  <c r="D1497" i="2"/>
  <c r="D1498" i="2"/>
  <c r="D1499" i="2"/>
  <c r="D1500" i="2"/>
  <c r="D1501" i="2"/>
  <c r="D1502" i="2"/>
  <c r="D1503" i="2"/>
  <c r="D1504" i="2"/>
  <c r="D1505" i="2"/>
  <c r="D1506" i="2"/>
  <c r="D1507" i="2"/>
  <c r="D1508" i="2"/>
  <c r="D1509" i="2"/>
  <c r="D1510" i="2"/>
  <c r="D1511" i="2"/>
  <c r="D1512" i="2"/>
  <c r="D1513" i="2"/>
  <c r="D1514" i="2"/>
  <c r="D1515" i="2"/>
  <c r="D1516" i="2"/>
  <c r="D1517" i="2"/>
  <c r="D1518" i="2"/>
  <c r="D1519" i="2"/>
  <c r="D1520" i="2"/>
  <c r="D1521" i="2"/>
  <c r="D1522" i="2"/>
  <c r="D1523" i="2"/>
  <c r="D1524" i="2"/>
  <c r="D1525" i="2"/>
  <c r="D1526" i="2"/>
  <c r="D1527" i="2"/>
  <c r="D1528" i="2"/>
  <c r="D1529" i="2"/>
  <c r="D1530" i="2"/>
  <c r="D1531" i="2"/>
  <c r="D1532" i="2"/>
  <c r="D1533" i="2"/>
  <c r="D1534" i="2"/>
  <c r="D1535" i="2"/>
  <c r="D1536" i="2"/>
  <c r="D1537" i="2"/>
  <c r="D1538" i="2"/>
  <c r="D1539" i="2"/>
  <c r="D1540" i="2"/>
  <c r="D1541" i="2"/>
  <c r="D1542" i="2"/>
  <c r="D1543" i="2"/>
  <c r="D1544" i="2"/>
  <c r="D1545" i="2"/>
  <c r="D1546" i="2"/>
  <c r="D1547" i="2"/>
  <c r="D1548" i="2"/>
  <c r="D1549" i="2"/>
  <c r="D1550" i="2"/>
  <c r="D1551" i="2"/>
  <c r="D1552" i="2"/>
  <c r="D1553" i="2"/>
  <c r="D1554" i="2"/>
  <c r="D1555" i="2"/>
  <c r="D1556" i="2"/>
  <c r="D1557" i="2"/>
  <c r="D1558" i="2"/>
  <c r="D1559" i="2"/>
  <c r="D1560" i="2"/>
  <c r="D1561" i="2"/>
  <c r="D1562" i="2"/>
  <c r="D1563" i="2"/>
  <c r="D1564" i="2"/>
  <c r="D1565" i="2"/>
  <c r="D1566" i="2"/>
  <c r="D1567" i="2"/>
  <c r="D1568" i="2"/>
  <c r="D1569" i="2"/>
  <c r="D1570" i="2"/>
  <c r="D1571" i="2"/>
  <c r="D1572" i="2"/>
  <c r="D1573" i="2"/>
  <c r="D1574" i="2"/>
  <c r="D1575" i="2"/>
  <c r="D1576" i="2"/>
  <c r="D1577" i="2"/>
  <c r="D1578" i="2"/>
  <c r="D1579" i="2"/>
  <c r="D1580" i="2"/>
  <c r="D1581" i="2"/>
  <c r="D1582" i="2"/>
  <c r="D1583" i="2"/>
  <c r="D96" i="2"/>
</calcChain>
</file>

<file path=xl/sharedStrings.xml><?xml version="1.0" encoding="utf-8"?>
<sst xmlns="http://schemas.openxmlformats.org/spreadsheetml/2006/main" count="1784" uniqueCount="774">
  <si>
    <t xml:space="preserve">               Содержание: </t>
  </si>
  <si>
    <t>недопрессовка на короне - PSR</t>
  </si>
  <si>
    <t>недопрессовка на плече</t>
  </si>
  <si>
    <t>недопрессовка на декор.линии</t>
  </si>
  <si>
    <t>недопрессовка на боковине</t>
  </si>
  <si>
    <t>недопрессовка по борту</t>
  </si>
  <si>
    <t>недопрессовка на пятке</t>
  </si>
  <si>
    <t>недопрессовка на основании</t>
  </si>
  <si>
    <t xml:space="preserve">недопрессовка по носку борта </t>
  </si>
  <si>
    <t>недопрессовка на внутренней поверхности</t>
  </si>
  <si>
    <t>недопрессовка на стыке протектора - PSR</t>
  </si>
  <si>
    <t>недопрессовка на стыке боковины</t>
  </si>
  <si>
    <t>недопрессовка из-за силикона</t>
  </si>
  <si>
    <t>недопрессовка боковины из-за забитых воздухоотводящих отверстий</t>
  </si>
  <si>
    <t xml:space="preserve">недопрессовка по краям шашек протектора </t>
  </si>
  <si>
    <t>недопрессовка буквенных обозначений</t>
  </si>
  <si>
    <t>недопрессовка на короне - PXR</t>
  </si>
  <si>
    <t>недопрессовка на стыке протектора - PXR</t>
  </si>
  <si>
    <t>ямки между блоками протектора/недопрессовки</t>
  </si>
  <si>
    <t>трещина на плече</t>
  </si>
  <si>
    <t>трещина на боковине</t>
  </si>
  <si>
    <t>трещина на бортовом кольце</t>
  </si>
  <si>
    <t>трещина корда</t>
  </si>
  <si>
    <t>трещина на гермослое</t>
  </si>
  <si>
    <t>др. трещины</t>
  </si>
  <si>
    <t>трещина по носку борта</t>
  </si>
  <si>
    <t>трещина на ручном стыке каркаса</t>
  </si>
  <si>
    <t>поверхностный пузырь на короне - PSR</t>
  </si>
  <si>
    <t>поверхностный пузырь на плече</t>
  </si>
  <si>
    <t>поверхностный пузырь на боковине</t>
  </si>
  <si>
    <t>поверхностный пузырь в зоне борта</t>
  </si>
  <si>
    <t>поверхностный пузырь на основании борта</t>
  </si>
  <si>
    <t>расслоение на короне - PSR</t>
  </si>
  <si>
    <t>расслоение на плече</t>
  </si>
  <si>
    <t>расслоение на боковине</t>
  </si>
  <si>
    <t>расслоение в зоне борта</t>
  </si>
  <si>
    <t>расслоение на стыке боковины</t>
  </si>
  <si>
    <t>др. расслоение</t>
  </si>
  <si>
    <t>воздух в каркасе в области короны</t>
  </si>
  <si>
    <t>воздух в каркасе в области плеча</t>
  </si>
  <si>
    <t>воздух в каркасе на боковине</t>
  </si>
  <si>
    <t>воздух в каркасе в области борта</t>
  </si>
  <si>
    <t>воздух на текстильной бортовой ленте</t>
  </si>
  <si>
    <t xml:space="preserve">пузырь в гермослое </t>
  </si>
  <si>
    <t>воздух в др. слоях</t>
  </si>
  <si>
    <t>пузырь на буквенном обозначении</t>
  </si>
  <si>
    <t>отслоение гермослоя</t>
  </si>
  <si>
    <t>поверхностный пузырь на короне - PXR</t>
  </si>
  <si>
    <t>расслоение на короне - PXR</t>
  </si>
  <si>
    <t>трещина стыка гермослоя</t>
  </si>
  <si>
    <t>открытый стык каркаса (на сборке)</t>
  </si>
  <si>
    <t>утолщение стыка гермослоя</t>
  </si>
  <si>
    <t>выход корда по внутренней поверхности</t>
  </si>
  <si>
    <t>смещение бортового наполнителя</t>
  </si>
  <si>
    <t>выход проволоки на внутренний слой</t>
  </si>
  <si>
    <t>утолщение на внутренней поверхности</t>
  </si>
  <si>
    <t>содранный гермослой</t>
  </si>
  <si>
    <t>неоднородность по толщине внутренней поверхности</t>
  </si>
  <si>
    <t>выход нити компонента в зоне стыка</t>
  </si>
  <si>
    <t>открытый стык гермослоя</t>
  </si>
  <si>
    <t>открытый стык боковины</t>
  </si>
  <si>
    <t>открытый стык бортового наполнителя</t>
  </si>
  <si>
    <t>шероховатый гермослой</t>
  </si>
  <si>
    <t>складки на гермослое</t>
  </si>
  <si>
    <t>складки на каркасе (продольная, как стык)</t>
  </si>
  <si>
    <t>другие складки</t>
  </si>
  <si>
    <t>содранный C.Ch</t>
  </si>
  <si>
    <t>складка брекера</t>
  </si>
  <si>
    <t>несоответствующий ремонт (Сборка)</t>
  </si>
  <si>
    <t>загиб брекера</t>
  </si>
  <si>
    <t>несоответствия брекера</t>
  </si>
  <si>
    <t>спаренный корд</t>
  </si>
  <si>
    <t xml:space="preserve">деформация шины из-за перетяжки спир. слоя </t>
  </si>
  <si>
    <t>другие несоответствия внутренней поверхности</t>
  </si>
  <si>
    <t>складки на каркасе (поперечная)</t>
  </si>
  <si>
    <t>открытый стык каркаса (на предпроцессах)</t>
  </si>
  <si>
    <t>диагональный стык каркаса</t>
  </si>
  <si>
    <t>смещение центральной линии протектора</t>
  </si>
  <si>
    <t>трещина, скол  короны - PSR</t>
  </si>
  <si>
    <t>уступы по короне, горизонтальное смещение</t>
  </si>
  <si>
    <t>деформация короны</t>
  </si>
  <si>
    <t>закус короны</t>
  </si>
  <si>
    <t>несоответствие ID линий</t>
  </si>
  <si>
    <t>загрязнение ID линий</t>
  </si>
  <si>
    <t>наклон блоков шашек короны</t>
  </si>
  <si>
    <t>расширение ламелей</t>
  </si>
  <si>
    <t>следы от перфорирующего устройства</t>
  </si>
  <si>
    <t>несоответствие центральной линии</t>
  </si>
  <si>
    <t>несоответствие маркировки протектора</t>
  </si>
  <si>
    <t>выход корда на основании борта</t>
  </si>
  <si>
    <t>неправильная форма бортового кольца</t>
  </si>
  <si>
    <t>деформация борта</t>
  </si>
  <si>
    <t>неправильная толщина борта</t>
  </si>
  <si>
    <t>гребень по носку борта (облой)</t>
  </si>
  <si>
    <t>смещение центра бортового кольца</t>
  </si>
  <si>
    <t>выход корда в зоне борта</t>
  </si>
  <si>
    <t xml:space="preserve">трещина, скол  борта </t>
  </si>
  <si>
    <t>излом борта по внутренней поверхности</t>
  </si>
  <si>
    <t>ступенчатость бортового кольца</t>
  </si>
  <si>
    <t>изгиб бортового наполнителя</t>
  </si>
  <si>
    <t>утолщение стыка борта (бортового наполнителя)</t>
  </si>
  <si>
    <t>смещение края "протектор/боковина"</t>
  </si>
  <si>
    <t xml:space="preserve">облой на протекторе </t>
  </si>
  <si>
    <t xml:space="preserve">облой на боковине </t>
  </si>
  <si>
    <t>повреждение или отсутствие 
ламелей</t>
  </si>
  <si>
    <t>открытый стык протектора</t>
  </si>
  <si>
    <t>открытый стык резиновой 
бортовой ленты</t>
  </si>
  <si>
    <t>увеличение стыка каркаса</t>
  </si>
  <si>
    <t>открытый стык брекера</t>
  </si>
  <si>
    <t>увеличение стыка брекера</t>
  </si>
  <si>
    <t>отклонения при намотке спирального слоя</t>
  </si>
  <si>
    <t>выход корда на протектор</t>
  </si>
  <si>
    <t>облой по линии обода</t>
  </si>
  <si>
    <t>трещина, скол  короны - PXR</t>
  </si>
  <si>
    <t>слипание ламелей (PXR)</t>
  </si>
  <si>
    <t>сколы/трещины в области ламели (PXR)</t>
  </si>
  <si>
    <t xml:space="preserve">волнообразная неровность на поверхности боковины </t>
  </si>
  <si>
    <t>Фото дефекта (пример)</t>
  </si>
  <si>
    <t>Причины дефекта</t>
  </si>
  <si>
    <t xml:space="preserve">Меры, которые необходимо принять </t>
  </si>
  <si>
    <t>Спецификация</t>
  </si>
  <si>
    <t>Участок резки и экструзии</t>
  </si>
  <si>
    <t>Участок сборки и вулканизации</t>
  </si>
  <si>
    <t>Комментарии</t>
  </si>
  <si>
    <t>200 недопрессовка на короне - PSR</t>
  </si>
  <si>
    <t>201 недопрессовка на плече</t>
  </si>
  <si>
    <t>202 недопрессовка на декор.линии</t>
  </si>
  <si>
    <t>203 недопрессовка на боковине</t>
  </si>
  <si>
    <t>204 недопрессовка по борту</t>
  </si>
  <si>
    <t>205 недопрессовка на пятке</t>
  </si>
  <si>
    <t>206 недопрессовка на основании</t>
  </si>
  <si>
    <t xml:space="preserve">207 недопрессовка по носку борта </t>
  </si>
  <si>
    <t>208 недопрессовка на внутренней поверхности</t>
  </si>
  <si>
    <t>209 недопрессовка на стыке протектора - PSR</t>
  </si>
  <si>
    <t>210 недопрессовка на стыке боковины</t>
  </si>
  <si>
    <t>211 недопрессовка из-за силикона</t>
  </si>
  <si>
    <t>212 недопрессовка боковины из-за забитых воздухоотводящих отверстий</t>
  </si>
  <si>
    <t xml:space="preserve">213 недопрессовка по краям шашек протектора </t>
  </si>
  <si>
    <t>214 недопрессовка буквенных обозначений</t>
  </si>
  <si>
    <t>215 недопрессовка на короне - PXR</t>
  </si>
  <si>
    <t>216 недопрессовка на стыке протектора - PXR</t>
  </si>
  <si>
    <t>217 ямки между блоками протектора/недопрессовки</t>
  </si>
  <si>
    <t>400 трещина на плече</t>
  </si>
  <si>
    <t>401 трещина на боковине</t>
  </si>
  <si>
    <t>402 трещина на бортовом кольце</t>
  </si>
  <si>
    <t>403 трещина корда</t>
  </si>
  <si>
    <t>405 др. трещины</t>
  </si>
  <si>
    <t>404 трещина на гермослое</t>
  </si>
  <si>
    <t>406 трещина по носку борта</t>
  </si>
  <si>
    <t>407 трещина на ручном стыке каркаса</t>
  </si>
  <si>
    <t>500 поверхностный пузырь на короне - PSR</t>
  </si>
  <si>
    <t>501 поверхностный пузырь на плече</t>
  </si>
  <si>
    <t>502 поверхностный пузырь на боковине</t>
  </si>
  <si>
    <t>503 поверхностный пузырь в зоне борта</t>
  </si>
  <si>
    <t>504 поверхностный пузырь на основании борта</t>
  </si>
  <si>
    <t>520 расслоение на короне - PSR</t>
  </si>
  <si>
    <t>521 расслоение на плече</t>
  </si>
  <si>
    <t>522 расслоение на боковине</t>
  </si>
  <si>
    <t>523 расслоение в зоне борта</t>
  </si>
  <si>
    <t>524 расслоение на стыке боковины</t>
  </si>
  <si>
    <t>525 др. расслоение</t>
  </si>
  <si>
    <t>550 воздух в каркасе в области короны</t>
  </si>
  <si>
    <t>551 воздух в каркасе в области плеча</t>
  </si>
  <si>
    <t>552 воздух в каркасе на боковине</t>
  </si>
  <si>
    <t>553 воздух в каркасе в области борта</t>
  </si>
  <si>
    <t>580 воздух на текстильной бортовой ленте</t>
  </si>
  <si>
    <t xml:space="preserve">581 пузырь в гермослое </t>
  </si>
  <si>
    <t>582 воздух в др. слоях</t>
  </si>
  <si>
    <t>583 пузырь на буквенном обозначении</t>
  </si>
  <si>
    <t>584 отслоение гермослоя</t>
  </si>
  <si>
    <t>585 поверхностный пузырь на короне - PXR</t>
  </si>
  <si>
    <t>586 расслоение на короне - PXR</t>
  </si>
  <si>
    <t>700 трещина стыка гермослоя</t>
  </si>
  <si>
    <t>701 открытый стык каркаса (на сборке)</t>
  </si>
  <si>
    <t>702 утолщение стыка гермослоя</t>
  </si>
  <si>
    <t>703 выход корда по внутренней поверхности</t>
  </si>
  <si>
    <t>704 смещение бортового наполнителя</t>
  </si>
  <si>
    <t>705 выход проволоки на внутренний слой</t>
  </si>
  <si>
    <t>706 утолщение на внутренней поверхности</t>
  </si>
  <si>
    <t>707 содранный гермослой</t>
  </si>
  <si>
    <t>708 неоднородность по толщине внутренней поверхности</t>
  </si>
  <si>
    <t>709 выход нити компонента в зоне стыка</t>
  </si>
  <si>
    <t>710 открытый стык гермослоя</t>
  </si>
  <si>
    <t>711 открытый стык боковины</t>
  </si>
  <si>
    <t>712 открытый стык бортового наполнителя</t>
  </si>
  <si>
    <t>713 шероховатый гермослой</t>
  </si>
  <si>
    <t>714 складки на гермослое</t>
  </si>
  <si>
    <t>716 другие складки</t>
  </si>
  <si>
    <t>715 складки на каркасе (продольная, как стык)</t>
  </si>
  <si>
    <t>717 содранный C.Ch</t>
  </si>
  <si>
    <t>718 складка брекера</t>
  </si>
  <si>
    <t>719 несоответствующий ремонт (Сборка)</t>
  </si>
  <si>
    <t>720 загиб брекера</t>
  </si>
  <si>
    <t>721 несоответствия брекера</t>
  </si>
  <si>
    <t>722 спаренный корд</t>
  </si>
  <si>
    <t xml:space="preserve">723 деформация шины из-за перетяжки спир. слоя </t>
  </si>
  <si>
    <t>724 другие несоответствия внутренней поверхности</t>
  </si>
  <si>
    <t>725 складки на каркасе (поперечная)</t>
  </si>
  <si>
    <t>726 открытый стык каркаса (на предпроцессах)</t>
  </si>
  <si>
    <t>727 диагональный стык каркаса</t>
  </si>
  <si>
    <t>740 смещение центральной линии протектора</t>
  </si>
  <si>
    <t>741 трещина, скол  короны - PSR</t>
  </si>
  <si>
    <t>742 уступы по короне, горизонтальное смещение</t>
  </si>
  <si>
    <t>743 деформация короны</t>
  </si>
  <si>
    <t>744 закус короны</t>
  </si>
  <si>
    <t>745 несоответствие ID линий</t>
  </si>
  <si>
    <t>746 загрязнение ID линий</t>
  </si>
  <si>
    <t>747 наклон блоков шашек короны</t>
  </si>
  <si>
    <t>748 расширение ламелей</t>
  </si>
  <si>
    <t>749 следы от перфорирующего устройства</t>
  </si>
  <si>
    <t>750 несоответствие центральной линии</t>
  </si>
  <si>
    <t>751 несоответствие маркировки протектора</t>
  </si>
  <si>
    <t>752 выход корда на основании борта</t>
  </si>
  <si>
    <t>753 слипание ламелей (PXR)</t>
  </si>
  <si>
    <t>754 сколы/трещины в области ламели (PXR)</t>
  </si>
  <si>
    <t>770 неправильная форма бортового кольца</t>
  </si>
  <si>
    <t>771 деформация борта</t>
  </si>
  <si>
    <t>772 неправильная толщина борта</t>
  </si>
  <si>
    <t>773 гребень по носку борта (облой)</t>
  </si>
  <si>
    <t>774 смещение центра бортового кольца</t>
  </si>
  <si>
    <t>775 выход корда в зоне борта</t>
  </si>
  <si>
    <t xml:space="preserve">776 трещина, скол  борта </t>
  </si>
  <si>
    <t>777 излом борта по внутренней поверхности</t>
  </si>
  <si>
    <t>778 ступенчатость бортового кольца</t>
  </si>
  <si>
    <t>779 изгиб бортового наполнителя</t>
  </si>
  <si>
    <t>780 утолщение стыка борта (бортового наполнителя)</t>
  </si>
  <si>
    <t>781 смещение края "протектор/боковина"</t>
  </si>
  <si>
    <t xml:space="preserve">782 облой на протекторе </t>
  </si>
  <si>
    <t xml:space="preserve">783 облой на боковине </t>
  </si>
  <si>
    <t>784 повреждение или отсутствие ламелей</t>
  </si>
  <si>
    <t>785 открытый стык протектора</t>
  </si>
  <si>
    <t>786 открытый стык резиновой бортовой ленты</t>
  </si>
  <si>
    <t>787 увеличение стыка каркаса</t>
  </si>
  <si>
    <t>788 открытый стык брекера</t>
  </si>
  <si>
    <t>789 увеличение стыка брекера</t>
  </si>
  <si>
    <t>790 отклонения при намотке спирального слоя</t>
  </si>
  <si>
    <t>791 выход корда на протектор</t>
  </si>
  <si>
    <t>792 облой по линии обода</t>
  </si>
  <si>
    <t>793 трещина, скол  короны - PXR</t>
  </si>
  <si>
    <t xml:space="preserve">794 волнообразная неровность на поверхности боковины </t>
  </si>
  <si>
    <t>1)Излишний объем резины под бортом
 2) неровная посадка сырой шины на вулканизации 
3) сырая шина долго хранилась в транспортировочной тележке</t>
  </si>
  <si>
    <t>1) уменьшить толщину AGS( см. результат BFF)
2) отрегулировать положение загрузчика, изменить положение B спейсера</t>
  </si>
  <si>
    <t>1)контур сырой шины не помещается в пресс форму
2) положение B спейсера на вулканизации меньше ширины полной формовки</t>
  </si>
  <si>
    <t>Завышена толщина Hump SW</t>
  </si>
  <si>
    <t>1) расширить ширину полной формовки на сборке.
2)отрегулировать положение B спейсера на вулканизации чтоб его значение было &gt; или = значению полной формовки сборки</t>
  </si>
  <si>
    <t>Привести контур к номиналу</t>
  </si>
  <si>
    <t>Недостаточная величина стыка боковин</t>
  </si>
  <si>
    <t>Недостаточная  прикатка TT,  неравномерная намотка спирального слоя.</t>
  </si>
  <si>
    <t xml:space="preserve">1) Проверить месторасположение дефекта взависимости от вакумных отверстий  2)плохая прикатка USR роликами    
3)плохая прикатка SW на формующем барабане </t>
  </si>
  <si>
    <t>1) В зависимости от формы боковин подобрать бандаж и спейсер, чтобы исключить неровности и резкие перепады после наложения боковин.
2)Необходимо проверить и по необходимости настроить прикатку USR роликов в зоне дефекта.
3)Настроить midle stop прикатку в зоне дефекта.</t>
  </si>
  <si>
    <t>1)Некачественный рез гермослоя на сборке. 
2)Некачественный стык гермослоя. 
3)Черезмерное количество нанесенного допинга</t>
  </si>
  <si>
    <t>Произвести проверку по всем пунктам со стыком гермослоя</t>
  </si>
  <si>
    <t>Проверить на загрязнение силиконом пресс-формы</t>
  </si>
  <si>
    <t>Устранить загрязнение</t>
  </si>
  <si>
    <t xml:space="preserve">Посторонние включения в материале </t>
  </si>
  <si>
    <t xml:space="preserve">1)Неправильно подобранный бандаж и спейсер на KB барабане
 2)плохая прикатка USR роликами    
3)плохая прикатка SW на формующем барабане </t>
  </si>
  <si>
    <t>Недостаток объема резины,неправильное расположение SQ на каркасе, некачественный стык CCh, дефекты на кольце, наненсение допинга на борт.</t>
  </si>
  <si>
    <t>Добавить или расширить BSQ  каркаса, проверить стыки IL, ССh ,SW</t>
  </si>
  <si>
    <t>Проблема в наложении материалов на барабан KB</t>
  </si>
  <si>
    <t>Проверить гермослой на КБ барабане после наложения предсборки,на наличие складок и деформаций, отрегулировать соотношение скоростей конвейера и барабана, так же настроить отодвижение конвейера.</t>
  </si>
  <si>
    <t>Недостаток объема резины , отсутствие вент отверстий в зоне дефекта</t>
  </si>
  <si>
    <t>Проверка контура боковин , проверка наличия вент отвертий в зоне дефекта</t>
  </si>
  <si>
    <t xml:space="preserve">Недостаточная толщина протектора в зоне HUMP. </t>
  </si>
  <si>
    <t xml:space="preserve">Изменить контур протектора. Обратить внимание на бреккер и спиральный слой - возможно деформированы </t>
  </si>
  <si>
    <t>1)Большой объем резины в носке борта                                            2) Проблемы в нанесении допинга</t>
  </si>
  <si>
    <t>1)проверить натяжение каркаса в шине  2)проверить настройки нанесения допинга</t>
  </si>
  <si>
    <t>1)недостаточный объем резины на месте дефекта
2) отсутствие необходимых вент отверстий на месте дефекта</t>
  </si>
  <si>
    <t>1) Проверить SW на соответствие толщин со спецификацией. Обозначить дефект на сыром контуре SW, изменить толщину SW на месте дефекта</t>
  </si>
  <si>
    <t>1)недостаточный объем резины под бортом 
2) некорректная установка боковин на сборке, AGS =5mm и более</t>
  </si>
  <si>
    <t>1) Увеличить обьем резины под бортом за счет добавления доп SQ или увеличения толщин Ags в SW
2) установить боковины по спецификации, проверить смещение после наложения предсборки каркаса с гермослоем на сборке, отрегулировать соотношение скоростей и расстояние отодвижения конвейера</t>
  </si>
  <si>
    <t xml:space="preserve">Проверить прикатку в зоне дефекта </t>
  </si>
  <si>
    <t>Код размера</t>
  </si>
  <si>
    <t>Код дефекта</t>
  </si>
  <si>
    <t>Контрмеры на этапе СП</t>
  </si>
  <si>
    <t>Контрмеры на этапе УП</t>
  </si>
  <si>
    <t>Оценка контрмер (OK/NG)</t>
  </si>
  <si>
    <t>Дата</t>
  </si>
  <si>
    <t>AV00</t>
  </si>
  <si>
    <t>AV08</t>
  </si>
  <si>
    <t>AV09</t>
  </si>
  <si>
    <t>AV10</t>
  </si>
  <si>
    <t>AV18</t>
  </si>
  <si>
    <t>AV19</t>
  </si>
  <si>
    <t>AV26</t>
  </si>
  <si>
    <t>AV27</t>
  </si>
  <si>
    <t>AV28</t>
  </si>
  <si>
    <t>AV29</t>
  </si>
  <si>
    <t>AV30</t>
  </si>
  <si>
    <t>AV37</t>
  </si>
  <si>
    <t>AV38</t>
  </si>
  <si>
    <t>AV39</t>
  </si>
  <si>
    <t>AV48</t>
  </si>
  <si>
    <t>AV57</t>
  </si>
  <si>
    <t>AV68</t>
  </si>
  <si>
    <t>AV78</t>
  </si>
  <si>
    <t>AV98</t>
  </si>
  <si>
    <t>AW08</t>
  </si>
  <si>
    <t>AW28</t>
  </si>
  <si>
    <t>DV09</t>
  </si>
  <si>
    <t>EC04</t>
  </si>
  <si>
    <t>EC05</t>
  </si>
  <si>
    <t>EC06</t>
  </si>
  <si>
    <t>EC09</t>
  </si>
  <si>
    <t>EC19</t>
  </si>
  <si>
    <t>EC24</t>
  </si>
  <si>
    <t>EC25</t>
  </si>
  <si>
    <t>EC26</t>
  </si>
  <si>
    <t>EC27</t>
  </si>
  <si>
    <t>EC29</t>
  </si>
  <si>
    <t>EC36</t>
  </si>
  <si>
    <t>EC37</t>
  </si>
  <si>
    <t>EC47</t>
  </si>
  <si>
    <t>EC55</t>
  </si>
  <si>
    <t>EC56</t>
  </si>
  <si>
    <t>EC67</t>
  </si>
  <si>
    <t>EC77</t>
  </si>
  <si>
    <t>FS04</t>
  </si>
  <si>
    <t>FS05</t>
  </si>
  <si>
    <t>FS14</t>
  </si>
  <si>
    <t>FS15</t>
  </si>
  <si>
    <t>FS16</t>
  </si>
  <si>
    <t>FS35</t>
  </si>
  <si>
    <t>IC04</t>
  </si>
  <si>
    <t>IC06</t>
  </si>
  <si>
    <t>SC18</t>
  </si>
  <si>
    <t>SP05</t>
  </si>
  <si>
    <t>SP09</t>
  </si>
  <si>
    <t>SP20</t>
  </si>
  <si>
    <t>SP25</t>
  </si>
  <si>
    <t>SP45</t>
  </si>
  <si>
    <t>SP49</t>
  </si>
  <si>
    <t>SP57</t>
  </si>
  <si>
    <t>SP87</t>
  </si>
  <si>
    <t>SP97</t>
  </si>
  <si>
    <t>WF03</t>
  </si>
  <si>
    <t>WS03</t>
  </si>
  <si>
    <t xml:space="preserve">Наименование дефекта </t>
  </si>
  <si>
    <t xml:space="preserve">RFV </t>
  </si>
  <si>
    <t xml:space="preserve">LFV </t>
  </si>
  <si>
    <t>CON(+)</t>
  </si>
  <si>
    <t>CON(-)</t>
  </si>
  <si>
    <t xml:space="preserve">CON(спиральный слой) </t>
  </si>
  <si>
    <t xml:space="preserve">RH1 </t>
  </si>
  <si>
    <t xml:space="preserve">RH2 </t>
  </si>
  <si>
    <t xml:space="preserve">RH3 </t>
  </si>
  <si>
    <t xml:space="preserve">RH4 </t>
  </si>
  <si>
    <t xml:space="preserve">RH5 </t>
  </si>
  <si>
    <t xml:space="preserve">RH6 </t>
  </si>
  <si>
    <t xml:space="preserve">RH7 </t>
  </si>
  <si>
    <t xml:space="preserve">RH8 </t>
  </si>
  <si>
    <t xml:space="preserve">RH9 </t>
  </si>
  <si>
    <t>RH10</t>
  </si>
  <si>
    <t>RH11</t>
  </si>
  <si>
    <t xml:space="preserve">LH1 </t>
  </si>
  <si>
    <t xml:space="preserve">LH2 </t>
  </si>
  <si>
    <t xml:space="preserve">RRO </t>
  </si>
  <si>
    <t xml:space="preserve">LRO </t>
  </si>
  <si>
    <t>излишняя шлифовка</t>
  </si>
  <si>
    <t xml:space="preserve">D/BAL </t>
  </si>
  <si>
    <t>впадина на боковине</t>
  </si>
  <si>
    <t>выпуклость  на боковине</t>
  </si>
  <si>
    <t>впадина на плече</t>
  </si>
  <si>
    <t>выпуклость на плече</t>
  </si>
  <si>
    <t>Выход проволоки брекера на внешнюю поверхность заметный на внешнем осмотре</t>
  </si>
  <si>
    <t>Отсутствие компонента (брекер)</t>
  </si>
  <si>
    <t>Отсутствие компонента (протектор)</t>
  </si>
  <si>
    <t>Отсутствие компонента (каркас)</t>
  </si>
  <si>
    <t>RRO1H</t>
  </si>
  <si>
    <t>выход проволоки бортового кольца - X-Ray</t>
  </si>
  <si>
    <t>посторонние включения - X-Ray</t>
  </si>
  <si>
    <t>другие (выход проволоки брекера...) - X-Ray</t>
  </si>
  <si>
    <t>S/BAL</t>
  </si>
  <si>
    <t>комки допинга (снаружи)</t>
  </si>
  <si>
    <t>загрязнение допингом (снаружи)</t>
  </si>
  <si>
    <t>другие загрязнения допингом (снаружи)</t>
  </si>
  <si>
    <t>комки допинга (изнутри)</t>
  </si>
  <si>
    <t>загрязнение допингом (изнутри)</t>
  </si>
  <si>
    <t>другие загрязнения допингом (изнутри)</t>
  </si>
  <si>
    <t>нить белая (прокладочный материал)</t>
  </si>
  <si>
    <t>нить желтая (прокладочный материал)</t>
  </si>
  <si>
    <t>нить красная/ коричневая  (прокладочный материал)</t>
  </si>
  <si>
    <t>нить др (прокладочный материал)</t>
  </si>
  <si>
    <t>загрязнение маслом</t>
  </si>
  <si>
    <t>выпрессовки</t>
  </si>
  <si>
    <t>загрязнение красной краской</t>
  </si>
  <si>
    <t>загрязнение зеленой краской</t>
  </si>
  <si>
    <t>зарязнение бежевой краской</t>
  </si>
  <si>
    <t>загрязнение другим цветом</t>
  </si>
  <si>
    <t>остатки клея</t>
  </si>
  <si>
    <t>нить (другие)</t>
  </si>
  <si>
    <t>другие (снаружи)</t>
  </si>
  <si>
    <t>вулканизированная резина на бортовом кольце</t>
  </si>
  <si>
    <t>вулканизированная резина на боковине</t>
  </si>
  <si>
    <t>вулканизированная резина на плече</t>
  </si>
  <si>
    <t>вулканизированная резина на короне</t>
  </si>
  <si>
    <t>вулканизированная резина на гермослое</t>
  </si>
  <si>
    <t>грязь с пола (земля, песок, камни)</t>
  </si>
  <si>
    <t>опудриватель</t>
  </si>
  <si>
    <t>жидкость для покраски внешней поверхности шины на вулканизации</t>
  </si>
  <si>
    <t>перевулканизированная резина</t>
  </si>
  <si>
    <t>насекомые</t>
  </si>
  <si>
    <t>ржавчина</t>
  </si>
  <si>
    <t>металл А (болты, шайбы, гайки)</t>
  </si>
  <si>
    <t>металл Б (не указанные в п. 330)</t>
  </si>
  <si>
    <t>бумага</t>
  </si>
  <si>
    <t>древесина, листья</t>
  </si>
  <si>
    <t>оставшиеся следы от посторонних включений</t>
  </si>
  <si>
    <t>пропиточный материал</t>
  </si>
  <si>
    <t>пыль от прокладочного материала</t>
  </si>
  <si>
    <t>пластик</t>
  </si>
  <si>
    <t>полиэтилен</t>
  </si>
  <si>
    <t>другие (компоненты шины)</t>
  </si>
  <si>
    <t>пластик Mate-Han</t>
  </si>
  <si>
    <t>масло с PCI</t>
  </si>
  <si>
    <t>силикон</t>
  </si>
  <si>
    <t>другие (внутри)</t>
  </si>
  <si>
    <t>загрязнение штрих-кода, стирание обозначения, царапины</t>
  </si>
  <si>
    <t>наплыв резины на штрих-код</t>
  </si>
  <si>
    <t>складка, изгибание штрих-кода</t>
  </si>
  <si>
    <t>смещение штрих-кода вверх</t>
  </si>
  <si>
    <t>смещение штрих-кода вниз</t>
  </si>
  <si>
    <t xml:space="preserve">диагональное смещение штрих-кода </t>
  </si>
  <si>
    <t>загрязнение штрих-кода жидкостью для покраски внешней поверхности шины на вулканизации</t>
  </si>
  <si>
    <t>отсутствие штрих-кода</t>
  </si>
  <si>
    <t>штрих-код - другое</t>
  </si>
  <si>
    <t>двойной штрих-код</t>
  </si>
  <si>
    <t>Слипание ламелей (PXR)</t>
  </si>
  <si>
    <t>Сколы/трещины в области ламели (PXR)</t>
  </si>
  <si>
    <t xml:space="preserve">Волнообразная неровность на поверхности боковины </t>
  </si>
  <si>
    <t>закус устройством PCI</t>
  </si>
  <si>
    <t>нарушение режима работы PCI</t>
  </si>
  <si>
    <t>повреждения после вулканизации</t>
  </si>
  <si>
    <t>повреждения пресс-формы (царапины)</t>
  </si>
  <si>
    <t>повреждения диафрагмы (царапины)</t>
  </si>
  <si>
    <t>закус диафрагмы (отпечаток кольца на диафрагме)</t>
  </si>
  <si>
    <t>старение диафрагмы</t>
  </si>
  <si>
    <t>загрязнение пресс-формы (корона/ плечо)</t>
  </si>
  <si>
    <t>загрязнение пресс-формы (боковина)</t>
  </si>
  <si>
    <t>загрязнение пресс-формы (борт)</t>
  </si>
  <si>
    <t>загрязнение пресс-формы (декор. линия)</t>
  </si>
  <si>
    <t>белесость/глянцевость поверхности</t>
  </si>
  <si>
    <t>оставшийся воздух (между шиной и диафрагмой)</t>
  </si>
  <si>
    <t>складки на диафрагме</t>
  </si>
  <si>
    <t>нарушение режима вулканизации</t>
  </si>
  <si>
    <t>забитые воздухоотводящие отверстия</t>
  </si>
  <si>
    <t>несоответствующая деформация шины</t>
  </si>
  <si>
    <t>несоответствующий серийный номер</t>
  </si>
  <si>
    <t>нарушение режима вулканизации (пористость поверхности)</t>
  </si>
  <si>
    <t>несоответствие сменной вставки</t>
  </si>
  <si>
    <t>легкая шероховатость гермослоя</t>
  </si>
  <si>
    <t>нарушение позицирования шины (верх/низ)</t>
  </si>
  <si>
    <t>несоответствующая пресс-форма</t>
  </si>
  <si>
    <t>прокол диафрагмы</t>
  </si>
  <si>
    <t>Повреждение автоматическим обрезчиком (триммером)</t>
  </si>
  <si>
    <t>нарушение соосности устройства загрузки</t>
  </si>
  <si>
    <t>неполное пятно маркировки (UNIF/BAL)</t>
  </si>
  <si>
    <t>зернистая грубая поверхность 
пресс-формы</t>
  </si>
  <si>
    <t>дублирование/нечеткость букв и символов</t>
  </si>
  <si>
    <t>повреждение конвейером</t>
  </si>
  <si>
    <t>отклонение штампа оператора 
внешнего осмотра</t>
  </si>
  <si>
    <t>расхождение нитей каркаса</t>
  </si>
  <si>
    <t>отрыв выпрессовки/забитые воздухоотводящие отверстия</t>
  </si>
  <si>
    <t>излишняя шлифовка на UNIF</t>
  </si>
  <si>
    <t>несоответствия вставки</t>
  </si>
  <si>
    <t>наплыв диафрагмы</t>
  </si>
  <si>
    <t>повреждение диафрагменного кольца</t>
  </si>
  <si>
    <t>отклонения отверстий под шипы</t>
  </si>
  <si>
    <t>несоответствия из-за оборудования участка доработки</t>
  </si>
  <si>
    <t>недостаточная обрезка выпрессовок</t>
  </si>
  <si>
    <t>Повреждение на UNIF</t>
  </si>
  <si>
    <t>Порез сотрудником внешнего осмотра</t>
  </si>
  <si>
    <t>Порез оператором по ручному триммингу</t>
  </si>
  <si>
    <t>Повреждение на  Balance</t>
  </si>
  <si>
    <t>отклонение текстил. бортовой ленты (сборка)</t>
  </si>
  <si>
    <t>отклонение текстил. бортовой ленты (резка)</t>
  </si>
  <si>
    <t>загрязненная пресс-форма (превентивные меры)</t>
  </si>
  <si>
    <t>царапины на пресс-форме (превентивные меры)</t>
  </si>
  <si>
    <t>шина OK - необходим легкий ремонт</t>
  </si>
  <si>
    <t>1-ая вулканизированная шина OK</t>
  </si>
  <si>
    <t>посторонние включения/предметы в шине (FI)</t>
  </si>
  <si>
    <t>допинг (снаружи)</t>
  </si>
  <si>
    <t>допинг (внутри)</t>
  </si>
  <si>
    <t>вулканизированная резина (снаружи)</t>
  </si>
  <si>
    <t>вулканизированная резина (внутри)</t>
  </si>
  <si>
    <t>посторонние нити</t>
  </si>
  <si>
    <t>посторонняя краска</t>
  </si>
  <si>
    <t>гребень на кольце пресс-формы</t>
  </si>
  <si>
    <t>облой от пресс-формы</t>
  </si>
  <si>
    <t>"апельсиновая корка" на минибоковине</t>
  </si>
  <si>
    <t>"апельсиновая корка" на боковине</t>
  </si>
  <si>
    <t>повторяющийся облой</t>
  </si>
  <si>
    <t>шина OK - удалить загрязнение маслом</t>
  </si>
  <si>
    <t>по результатам лабораторных испытаний</t>
  </si>
  <si>
    <t>несоответствие веса шины (недовес)</t>
  </si>
  <si>
    <t>несоответствие веса шины (превышение веса)</t>
  </si>
  <si>
    <t>несоответствие веса шины - отсутствие компонента</t>
  </si>
  <si>
    <t>выход спирального слоя</t>
  </si>
  <si>
    <t>неправильный раскрой корда</t>
  </si>
  <si>
    <t>выход проволоки на боковину</t>
  </si>
  <si>
    <t>Некачественная доработка</t>
  </si>
  <si>
    <t>другие (FI)</t>
  </si>
  <si>
    <t>207 недопрессовка по носку борта-дефект проявился в массовом производстве. Необходимо произвести проверку контура боковин на наличие просадки в зоне AGS. В качестве контрмеры использовать контур боковин ST-112AB(во вложении)</t>
  </si>
  <si>
    <t>Внедрили каркас PL-2C470DN6 (удлиненная SQ, под конец заворота каркаса)</t>
  </si>
  <si>
    <t>Результат ОК 49-49-0</t>
  </si>
  <si>
    <t>522 расслоение на боковине- причиной дефекта стало неправильная установка боковин во время борьбы с 207 дефектом. -4мм от установки кольца. В качестве контрмеры предлагаем использовать каркас PL-2C470DN6 с увеличенной шириной SQ в зоне дефекта для лучшей адгезии SW и добавления объёма.</t>
  </si>
  <si>
    <t xml:space="preserve">на УП дефекта не было </t>
  </si>
  <si>
    <t>207дефект связан с внедрением тонкого чаффера, на установочной партии из 100 шин не было 207 дефекта.</t>
  </si>
  <si>
    <t xml:space="preserve">504 дефект , возник из-за повышенного давления на bead lock. Прошу провести дополнительное УП для корректировки пар-ров сборочной машины. </t>
  </si>
  <si>
    <t>-</t>
  </si>
  <si>
    <t>207 дефект (недопрессовка по носку борта): 
Изменения со стороны TS не вносились, тк дефект в большинстве своем ремонтный. Как корректирущие действия можно рассмотреть измение сета боковин на -2мм внутрь (параметр SW2 -2мм, до 0 можно приспустить), что должно дать положительный эффект.</t>
  </si>
  <si>
    <t>на УП дефекта не было/контур сырой шины vs STLO mold - OK</t>
  </si>
  <si>
    <t>На УП#1  дефект расположен в зоне стыка ТТ.контроль стыка</t>
  </si>
  <si>
    <t>207 дефект - внедрить новый каркас  со SQ в зоне борта.+ SW SET 3 -&gt; 0.</t>
  </si>
  <si>
    <t>Причина -Использование тонкого чаффера в СП</t>
  </si>
  <si>
    <t>521- дефект проявился на шве протектора , из-за отсутствия нахлеста минибоковин получили полость воздуха на готовой шине. Для конструкции SOT очень важно не допускать пустот в зоне стыка протектора.</t>
  </si>
  <si>
    <t>Для предотвращения возникновения 207 дефекта использовалась боковина ST-126BD. Результат - ОК</t>
  </si>
  <si>
    <t>207 дефект - Предлагается сделать толщину SQ на 2 каркасе 0.6мм.+использовать боковину с увеличенной AGS.(ST-123BB)</t>
  </si>
  <si>
    <t>522 расслоение на боковине/521 расслоение на плече- выявлена причина дефектов в недостаточном по длине резе протектора при сборке шин, в месте стыка протектора были замечены не состыкованные уголки из-за недостаточного объёма. 522 расслоение на боковине/521 расслоение на плече- против массового дефекта шин была выпущена контрмера 25-423(во вложении) С 13.11.2025 началась сборка с новой боковиной по контрмере (во вложении), 16.11.2025 - обнаружено 2 шины с дефектом (во вложении). Дополнительно произвести проверку прикатки в зоне дефекта.</t>
  </si>
  <si>
    <t>773 - Гребень по носку борта, шины не садятся на вулканизационное бортообразующее кольцо. Пинч равномерный, небольшой.
Для проверки использовали каркас без SQ под бортом - результат стал лучше, но дефект полностью не убрал.
Сдвинули боковины на 2мм на сторону (наружу) - результат ОК.
Отдали в работу новый контур боковин ST-132BC, с уменьшенным обьемом AGS. После окончания дай-тестов возьмем в работу.</t>
  </si>
  <si>
    <t>203 дефект - проявился из-за забитых вент отверстий. Контрмера переход на формовку 40-80-80 -&gt;20-40-50 (результат ОК)</t>
  </si>
  <si>
    <t>207 - недопрессовка по носку борта. Дефект появился после начала использования тонкого чаффера CC-T050L. См. график смены материалов и выявленных 207 дефектов. 24.11 согласно VRAST был изменен сет боковин 464 -&gt; 460, после этого с тонким чаффером дефект массово не повторялся. Отдали в работу боковину SS-097AC, где добавили обьем в зону AGS - для использования вместе с тонкимч чаффером.</t>
  </si>
  <si>
    <t>773: производили настройку загрузчика сырой шины(уменьшение давления, настройка лопастей), после настройки дефект не проявлялся.</t>
  </si>
  <si>
    <t>203 недопрессовка на боковине - ремонтный дефект замечен на одной шине, в области дефекта замечена просадка контура боковин. В качестве контрмеры предлагаем привести к номиналу контур боковин, если данное решение не поможет использовать новый контур боковин с увеличенной толщиной в зоне дефекта. (все необходимые контура приложены к отчету).</t>
  </si>
  <si>
    <t>207 дефект - находится на стыке каркаса. Дефект ремонтный , фото дефекта отсутствует.
При старте производства оценить влияние положения боковин на дефект. При необходимости доработать контур боковин.</t>
  </si>
  <si>
    <t>203 дефект - Доработать боковину (выдать в работу новый контур).</t>
  </si>
  <si>
    <t>204 недопрессовка на боковине- изменили давление формовки с 40-80-80 -&gt;20-50-60(не помогло). Увеличили задержку закрытия 5-&gt;15(не помогло) 22.11.2025 произвели чистку забитых вент отверстий на вулканизации. (количество дефектных шин стало меньше) , изменили давление формовки  20-50-60-&gt;20-50-50(не помогло) (во вложении комментарии операторов CUR). За расчет взял 203 дефект с 22.11.2025 после чистки вент отверстий. В качестве контрмеры предлагаем использовать боковину ST-108AB с изменёнными толщинами в зоне дефекта.</t>
  </si>
  <si>
    <t>522 расслоение на боковине - внесли контрмеры как на размере FS35: обновленный контур боковин (убрали провал по центру), добавили верхнюю сквиджу. Мониторинг в расширенном УП.</t>
  </si>
  <si>
    <t>Недопрессовка на борту связана с высоким положением боковин на сырой шине. Положение AGS на сырой шине 5мм (спека 3±2). Необходимо уменьшить внутреннюю установку боковин.</t>
  </si>
  <si>
    <t xml:space="preserve">Против 207 операторам строго осуществлять контроль AGS set/ на вулканизации использовать новую подобранную диафрагму  15GH340XA.  </t>
  </si>
  <si>
    <t>522 (Расслоение на боковине) - изменили контур боковин, добавили верхнюю сквиджу на каркас, изменили параметры формовки вулканизации 20-80-80 -&gt; 20-100-100. После всех изменений кол-во выхода дефекта значительно снизилось.</t>
  </si>
  <si>
    <t xml:space="preserve"> 406, 707 - проблема в нанесении допинга. Была свкулканизирована шина с сеткой и краской в бортовой зоне, для оценки течения резины. При осмотре образцов с данной шины никаких аномалий выявлено не было</t>
  </si>
  <si>
    <t xml:space="preserve">783 дефект , шина входит в ПФ. 773/752 дефеккт - вулканизация изменила GT set. Дефект после выхода не повторялся. </t>
  </si>
  <si>
    <t>Облой и вулканизированная резина на плече: зазор между пресс-формой и сырой шиной 1.5-2мм.</t>
  </si>
  <si>
    <t>783-шина входит в ПФ с запасом.</t>
  </si>
  <si>
    <t>на УП дефекта не было/.На СП ремонтный дефект замечен на 6 шинах, после проверки центровки и настройки давления лопастей загрузчика на вулканизации, дефект исчез</t>
  </si>
  <si>
    <t>581 дефект , возник на стыке гермослоя,  из-за отсутствия вакуума на каркасном барабане.Производили настройку наложения гермослоя.</t>
  </si>
  <si>
    <t>783 (облой на боковине) - шина с запасом лезет в пресс-форму, дефект присутствует из-за несоответствия пресс-формы.</t>
  </si>
  <si>
    <t>783 дефект , на вулканизации используются старые сектора и новые боковые плиты.</t>
  </si>
  <si>
    <t>203 - акутальный контур в УП - ок. При повторном возникновении, необходима корректировка контура в зоне дефекта;</t>
  </si>
  <si>
    <t>Убрать SQ из под бортового кольца. 
Собрать 100 шин → PL-2B505DN1 + ST-132BB
Собрать 50 шин → PL-2B505DN1 + ST-132BС
Собрать 50 шин → PL-2B505DN1 + ST-132BB</t>
  </si>
  <si>
    <t xml:space="preserve">Был собран лот 50 шин. Результат NG. </t>
  </si>
  <si>
    <t>581</t>
  </si>
  <si>
    <t>Новый каркас PL-1B680DD1→DD2
Смещение + уменьшение SQ.</t>
  </si>
  <si>
    <t>OK</t>
  </si>
  <si>
    <t>406</t>
  </si>
  <si>
    <t>Были проблемы с наложением предсборки (смещало конец 3-5мм) решено 12.12 дневная смена.</t>
  </si>
  <si>
    <t>AV67</t>
  </si>
  <si>
    <t>521</t>
  </si>
  <si>
    <t>TT0127AA→TT0127AB
1. Переход на новый контур боковин - NG
2. Чистка и регулировка ножа ТОР. 
Изменение частоты реза ножа с 70 до 63. 17.12 2см</t>
  </si>
  <si>
    <t>Было собрано 556 шин. 
Дефекта не было. Рекомендации к сборке лучше обжимать стык протектора.</t>
  </si>
  <si>
    <t>552</t>
  </si>
  <si>
    <t xml:space="preserve">Проверить на наличие рыхлого борта. </t>
  </si>
  <si>
    <t>Лота нет.
Ожидать перезапуск</t>
  </si>
  <si>
    <t>773</t>
  </si>
  <si>
    <t>Проверить посадку шины на борт.образующее кольцо</t>
  </si>
  <si>
    <t xml:space="preserve">новый каркас 645DD5 (верхняя SQ 0.4→0.6mm) 
нижняя SQ -10мм от борта. (проверить улучшение на 581)
каркас DD1 полностью сработан. </t>
  </si>
  <si>
    <t>Шины собраны , ожидание результата
Результат ок. Начало использования каркаса DD5 18.01 12:50</t>
  </si>
  <si>
    <t xml:space="preserve">Использование контура боковиы ST-108AB </t>
  </si>
  <si>
    <t>Дефект проявляется. Необходимо дополнительно прпинять корректирующие меры.</t>
  </si>
  <si>
    <t>AV49</t>
  </si>
  <si>
    <t>Доработка контуров боковин или протектора.спецификация контура ТОР (АА) - SW (AA)
Собрали 50 шин TOP-148AA→SW 148AC
Собрали 50 шин TOP -148AB→SW 148AC - выпуск спеки.
+новый лот будет доработанный каркас (убрали сквиджу из под филлера</t>
  </si>
  <si>
    <t>Новые контура SW/TT</t>
  </si>
  <si>
    <t>проверить частоту реза ножа (установить 63)
в 10:45 рез 67 Дефект выходит только по стыку протектора. 
Рекомендации лучшее прижатие стыка протектора.</t>
  </si>
  <si>
    <t xml:space="preserve">рез (изменение частоты реза) без результатно. Лучше обжимать края </t>
  </si>
  <si>
    <t>Складка Протектора в зоне плеча</t>
  </si>
  <si>
    <t>изменение  2-го прикатчика 245→255 +10mm
изменения были выполнены 14:56 13.01 0302 начали использовать спираль от 11.01 где были складки 17:20 вылетов по информации от производства складок не было.</t>
  </si>
  <si>
    <t>50 шин 1056 -10 (NG)
50 шин 1056 -10 (NG)
50 шин 1056/1058 - 10 (NG)
Заказали новый каркас PL-1B655DD1 1 ПОЛНУЮ КАТУШКУ.
SQ 0.6→0.4</t>
  </si>
  <si>
    <t>результат ок. 0.6→0.4 толщина сквиджи</t>
  </si>
  <si>
    <t>ширина 2-го прикатки по ширине 1-го брекера (220)
ширина 3 прикатчика +5 от ширины протектора (273)
давление 1-го ролика 0.2→0.15
давление 2-го ролика 0.4→0.3</t>
  </si>
  <si>
    <t>AV77</t>
  </si>
  <si>
    <t>R1059 No.2 Stitcher Set Position (mm) 210→220
R1060 No.3 Stitcher Set Position (mm) 278→268</t>
  </si>
  <si>
    <t>Плохой рез IL</t>
  </si>
  <si>
    <t xml:space="preserve">чистка ножа. Шины ремонт. </t>
  </si>
  <si>
    <t>изменения толко по тонкому чафферу , добавление каркаса</t>
  </si>
  <si>
    <t>взяли в работу новый второй каркас с добавлением SQ в зону дефекта</t>
  </si>
  <si>
    <t>Тестирование диафрагмы RUNTONG</t>
  </si>
  <si>
    <t>Тестирование CCh CC-T050L изм. Установку SW в 0. Изм SQ каркаса в зоне дефекта</t>
  </si>
  <si>
    <t>добавили SQ в зону дефекта</t>
  </si>
  <si>
    <t xml:space="preserve">сработка остатка ТТ с изменением параметров </t>
  </si>
  <si>
    <t>переход на тонкий чафер 1.0мм</t>
  </si>
  <si>
    <t>18FH406XAI → 18FH369XB  /Актуализация сборочных параметров/ST-126BC→ ST-126BD</t>
  </si>
  <si>
    <t>TT0127AA            → TT0127AB добавление обьема в зону дефекта</t>
  </si>
  <si>
    <t xml:space="preserve">Предотвращение 521-TT0130AB → TT0130AC
Против 521  SS-130BB→SS-130BC
</t>
  </si>
  <si>
    <t>18EXR375-&gt; 18GH378XA</t>
  </si>
  <si>
    <t>14GH332XBI → 14GH349XA</t>
  </si>
  <si>
    <t>Против 773/752 + сработка стоков каркаса (оригинальный)   кольца WWD +0.02 (КАРКАС ОРИГИНАЛЬНЫЙ)</t>
  </si>
  <si>
    <t>Сработка неиспользуемого стока</t>
  </si>
  <si>
    <t>15GH356XA → 15EXR345/4</t>
  </si>
  <si>
    <t>новый каркас против смещения</t>
  </si>
  <si>
    <t>ПРОТИВ 207 / использование CC-T050L/новый каркас против смещения</t>
  </si>
  <si>
    <t>15GH378XB → 15GH373XB</t>
  </si>
  <si>
    <t>использование д/ф от Tianjin RB17-3</t>
  </si>
  <si>
    <t>PL-1B680DD1 → PL-1B680DD2</t>
  </si>
  <si>
    <t>PL-1B680ND1→PL-1B680DD1</t>
  </si>
  <si>
    <t>тест каркаса  pl-1b655dd3→dd1</t>
  </si>
  <si>
    <t>PL-2B500DN2T→PL-2B500DN4T</t>
  </si>
  <si>
    <t>изм.конт.боковин  ST-001AB → ST-001AD</t>
  </si>
  <si>
    <t>Использование чафера CC-T050L</t>
  </si>
  <si>
    <t>ST-004AA→ST004AB</t>
  </si>
  <si>
    <t>Переход на диафрагмы 14-250HJ \ 14-410HZ</t>
  </si>
  <si>
    <t>Использование чафера CC-T050L/RK-B7B6-6D4B → RK-B7B6-6E4B/PL-1B645NQ2→PL-1B645DQ4</t>
  </si>
  <si>
    <t>16GH359XB -&gt; 16AH366NA</t>
  </si>
  <si>
    <t>Изменение параметров/использование тестового каркаса</t>
  </si>
  <si>
    <t xml:space="preserve">CC-B050L →  CC-T050L       </t>
  </si>
  <si>
    <t xml:space="preserve">PL-1T520QD1         →      PL-1B520DD1         </t>
  </si>
  <si>
    <t>PL-1B735NQ3 → PL-1B735NQ4/Предотвращение 207 дефекта / 19AP420NA -&gt; 19FH387XA</t>
  </si>
  <si>
    <t xml:space="preserve">PL-1D525DQ2T→PL520DQ3T/ CC-B050L →  CC-T050L    </t>
  </si>
  <si>
    <t>изменения :
R1058 SHAPING Drum Width Full Shap Position (mm)	295→315
R1085 SHAPING Bladder Low Pressure Timer (Insert) (sec.) 14→10
R1088 SHAPING Drum Width Move Wait Timer From Max to Inside (mm)	0.7→1.0
R1089 Segment Extend Timer (sec.)	 1.0→0.8
R1091 SHAPING Bladder Low Pressure Timer (Middle) (sec.)	 2.5 → 2.0</t>
  </si>
  <si>
    <t>Актуализация параметров</t>
  </si>
  <si>
    <t>изменение ТОР и SW</t>
  </si>
  <si>
    <t>SS-041BB	→ SS-041BD</t>
  </si>
  <si>
    <t>Вакуум с 0 сек на 60 сек (против 204 дефекта)</t>
  </si>
  <si>
    <t>изм. гермослой IL-AZ325-13 на IL-AZ325-15</t>
  </si>
  <si>
    <t>изм.конт.боковин  ST-066AB → ST-066AC</t>
  </si>
  <si>
    <t>изменения только по тонкому чафферу , добавление каркаса</t>
  </si>
  <si>
    <t xml:space="preserve">EC77 </t>
  </si>
  <si>
    <t>EC39</t>
  </si>
  <si>
    <t xml:space="preserve">На УП прикладываю профиль шины в ПФ. (результат ОК) </t>
  </si>
  <si>
    <t>на УП 581 на стыке гермослоя.Для пункта L-AG CSA запрошено значение спецификации 5.0.</t>
  </si>
  <si>
    <t>EC66</t>
  </si>
  <si>
    <t>782 дефект- ПВ шина.</t>
  </si>
  <si>
    <t>EC97</t>
  </si>
  <si>
    <t>Против дефекта 207 : SQ 0.4--&gt;0.6</t>
  </si>
  <si>
    <t>EC65</t>
  </si>
  <si>
    <t>Против деффекта 521: НОВЫЙ TT (КОНТУР ПРОТЕКТОРА ПРИЛАГАЮ)
Актуализация значния пункта CSA: L-AG</t>
  </si>
  <si>
    <t>EC49</t>
  </si>
  <si>
    <t>1. 601 - наплыв резины на штрих код: поменять положение штрих кода с 13 -&gt; 9;
2. 203 - недопрессовки на боковине: Следующая шина после 816 - забитых вент отверстий, недопрессовки на одной шине по всей окружности рядом с воздухоотводящими отверстиями (см фото). После провели чистку - результат ОК.
3. 581 - пузырь в гермослое: 1 пузырь между 1 и 2 каркасом - каркас был переналожен в не стандартное место, итого 2 стыка рядом (см фото);
4. 523 - расслояние в зоне борта: около штрих-кода. Проверить на расширенном УП. Настройка прикатки и проверка наложения материалов на каркасный барабан на расширенном УП.</t>
  </si>
  <si>
    <t>AV69</t>
  </si>
  <si>
    <t>Нестабильный пункт L-ag в тесте CSA связан с просадкой боковин по толщинам. (контур во вложении) ЗАПРОС В ККТ</t>
  </si>
  <si>
    <t>EC48</t>
  </si>
  <si>
    <t>207ДЕФЕКТ- ПВ.ШИНА</t>
  </si>
  <si>
    <t>AV79</t>
  </si>
  <si>
    <t xml:space="preserve">1) 207 - смещение боковины после наложения предсборки. Необходима настройка PA конвейера.
2) 950 - вернуть значение веса к расчетному (по сборочной спецификации 15510 -&gt; 15560), произвести коректировку веса контура протектора на участке экструзии. </t>
  </si>
  <si>
    <t>EC86</t>
  </si>
  <si>
    <t>406 трещина по носку борта-замечен на первых вулканизированных шинах, причина в настройке нанесения допинга. Расположение SQ на каркасе во вложении.
207 недопрессовка по носку борта- замечен на двух ремонтных шинах, в качестве предотвращения дефекта предлагаем использовать каркас PL-2C470NQ6(во вложении) с увеличенной толщиной TSQ2 0.4-&gt;0.6. Предлагаем проверить каркас через сборку проверочных шин по контрмере.</t>
  </si>
  <si>
    <t>SP55</t>
  </si>
  <si>
    <t>949- график массы имеет  высокую волатильность. Прикладываю выгрузку с массой шин  и регистрацию замен материалов. Прикладываю данные с участка экструзия. 
При запуске проверить массу компонентов.
Привести unit mass протектора к целевому значению. Целевой unit mass 2123,9 - фактический 2071 , длина протетора 1,7m. Разница 90гр. на 1 шину.</t>
  </si>
  <si>
    <t>1. Заниженный вес. Среднее значение -150гр от спецификации (1.5%).
По данным теста матрицы протектора вес на погонный метр составил на 23гр меньше расчетного. В пересчете на 1 шину = 43гр.
Предложение по коррекции спецификации массы шины - 9500гр -&gt; 9450гр. В таком случае среднее отклонение составит 1% (или 100гр).
Так же на старте расширенной установочной партии или серийного производства необходимо проверить массу сырой шины, в случае отклонения больше 150гр - взвесить компоненты.</t>
  </si>
  <si>
    <t>SP86</t>
  </si>
  <si>
    <t>SP76</t>
  </si>
  <si>
    <t>SP40</t>
  </si>
  <si>
    <t>SP30</t>
  </si>
  <si>
    <t>SC38</t>
  </si>
  <si>
    <t>IC57</t>
  </si>
  <si>
    <t>AV17</t>
  </si>
  <si>
    <t>IC77</t>
  </si>
  <si>
    <t xml:space="preserve">1) Провести дополнительные тесты по корректировке контура боковин и протектора. (запрос отправлен) </t>
  </si>
  <si>
    <t>ДЕФЕКТ 406 НАСТРОЙКА ДОПИНГА</t>
  </si>
  <si>
    <t>201дефект-ПВ шина.</t>
  </si>
  <si>
    <t>885 дефект- увеличенный стык чаффера с предпроцесса.
L-Ag  ∆ -На стадии ОП значение L-AG act было 4.4/4.6 притолщине AGS act=4.4
На стадии УП толщина AGS act=4.2
Необходимо обновить спецификационное значение 4.7-&gt;4.3</t>
  </si>
  <si>
    <t>Пункты CB/SB-NG Привести контур к номиналу.
Вес шины- привести контур протектора к номиналу(см.вложение)
406 дефект-необходима настройка допинга.</t>
  </si>
  <si>
    <t>Вес шин- вылет шин по недовесу связан с просадкой контура протектора(во вложении). Шина с низким весом передана на замер CSA,результат ОК, шины отпускаем по SDC карте.
BTk- запрос на изменение ККТ (актуализация) По ширине протектор был в номинале.
Высокий показатель RFV и S bal- проверка переноса стыка:
1 ВАРИАНТ второго  каркаса с 225-&gt;315 (1ST R1043  225-&gt;315)
2 ВАРИАНТ спиральный слой (2ST R1033 270-&gt;90)
Необходим медленный старт (проверка веса шин после доработки ТТ)</t>
  </si>
  <si>
    <t xml:space="preserve">CSA:  пункты SP/TP, ES1, имеют отклонение.  Отклонение проявилось из-за увеличенной ширины 1 брекера (прикладываю чек лист) 
SW1 - требуется актуализация (прикладываю контур протектора) </t>
  </si>
  <si>
    <t>Предлагаю вес привести к номиналу: 9.18-&gt;9.15</t>
  </si>
  <si>
    <t>DV00</t>
  </si>
  <si>
    <t>DV20</t>
  </si>
  <si>
    <t>IC66</t>
  </si>
  <si>
    <t>IC86</t>
  </si>
  <si>
    <t>GT49</t>
  </si>
  <si>
    <t>IC65</t>
  </si>
  <si>
    <t>IC56</t>
  </si>
  <si>
    <t>IC67</t>
  </si>
  <si>
    <t>IC55</t>
  </si>
  <si>
    <t>Пункты CSA:
SB-прикладываю контур протектора. База в плече спец.6.6 факт 5.8/5.5.
SW2- стандартное расположение боковин.
TPI- конструкция SOT.
Дефекты:
806 (закус диафрагмы) - растяжимость диафрагмы вулканизации SS 124.2%  SC 123.9%</t>
  </si>
  <si>
    <t>Точки CSA:
SB-значение 6/6,2. На "зеленом" контуре есть просадка в толщине базы (прикладываю контур). Требуется УП2 для повторого анализа толщин.
L-AG-контур боковин с просадкой в зоне разделения SW-AGS.(прикладываю контур). Требуется УП2 для повторого анализа толщин.
Дефекты:
214- прикладываю фото дефектной шины. Дефект по всей окружности , шина ПВ. Включили вакуум 20 сек. , дефект прекратился. При повторном УП , проверим факторы влияющие на 214 дефект. 
207-требуется повторное УП с дополнительной SQ .</t>
  </si>
  <si>
    <t>Дефекты:
522- проявился из-за включения вакуума на вулканизации. Включили вакуум из-за дефекта 214/203. 
На УП 2 использовать новую боковину и каркас с измененным контуром и расположением SQ.
SS-229AB-&gt;SS-229AC
PL-2C440QN1T-&gt;PL-2C440QN3T</t>
  </si>
  <si>
    <t xml:space="preserve">На 1 УП возник дефект 207/521. Для предотвращения использовали каркас с увеличенной SQ в зону дефекта. 
Спецификационный каркас и контрмерный показал результат ОК. Оставляем спецификационный каркас , но если  дефект 521 проявится - перейти на конрмерный. </t>
  </si>
  <si>
    <t>1) Для предотвращения 503/523 была изменена ширина и скорость USR прикатки на первой стадии. После данных изменений дефекты не возникали. 
2) Для предотвращения 203 дефекта на участке вулканизации включил вакуум 30 сек.</t>
  </si>
  <si>
    <t>L-AG запрос на корректировку в ККТ.</t>
  </si>
  <si>
    <t xml:space="preserve">Было собрано 6 спетификаций для улучшения показателей RFV.
Результаты прикладываю к отчёту.
В серию предлагается выходить с изменёной структурой намотки спирального слоя BR_3-_9L (18mm)-&gt; BR_4-_9L(22.5mm). </t>
  </si>
  <si>
    <t xml:space="preserve">При использовании вакуума на участке вулканизации деффект 203 не обнаружен. Вакуум 30 сек. 45 шин, статус OK
Так же прилагаю новый контур боковины против 203. Во вложении.
773 - единичный случай.Проверка при старте серийного производства.
В-СПЕЙСЕР 270--&gt;235 </t>
  </si>
  <si>
    <t>IM07</t>
  </si>
  <si>
    <t>IM17</t>
  </si>
  <si>
    <t>IC97</t>
  </si>
  <si>
    <t>DV19</t>
  </si>
  <si>
    <t>DV30</t>
  </si>
  <si>
    <t>DV49</t>
  </si>
  <si>
    <t>DV10</t>
  </si>
  <si>
    <t>DV39</t>
  </si>
  <si>
    <t>DV29</t>
  </si>
  <si>
    <t>DV59</t>
  </si>
  <si>
    <t>GT40</t>
  </si>
  <si>
    <t>GT30</t>
  </si>
  <si>
    <t>CS29</t>
  </si>
  <si>
    <t>GT20</t>
  </si>
  <si>
    <t>CS10</t>
  </si>
  <si>
    <t>CS20</t>
  </si>
  <si>
    <t>CS59</t>
  </si>
  <si>
    <t>CS30</t>
  </si>
  <si>
    <t>GT09</t>
  </si>
  <si>
    <t>GT19</t>
  </si>
  <si>
    <t>GT29</t>
  </si>
  <si>
    <t>GT39</t>
  </si>
  <si>
    <t>GT10</t>
  </si>
  <si>
    <t>CS19</t>
  </si>
  <si>
    <t>FS45</t>
  </si>
  <si>
    <t>CS00</t>
  </si>
  <si>
    <t>CS39</t>
  </si>
  <si>
    <t>FS17</t>
  </si>
  <si>
    <t>CS49</t>
  </si>
  <si>
    <t>FS27</t>
  </si>
  <si>
    <t>NW37</t>
  </si>
  <si>
    <t>NW00</t>
  </si>
  <si>
    <t>NW88</t>
  </si>
  <si>
    <t>NW28</t>
  </si>
  <si>
    <t>NW10</t>
  </si>
  <si>
    <t>NW30</t>
  </si>
  <si>
    <t>NW20</t>
  </si>
  <si>
    <t>NW68</t>
  </si>
  <si>
    <t>NW29</t>
  </si>
  <si>
    <t>NW49</t>
  </si>
  <si>
    <t>NW08</t>
  </si>
  <si>
    <t>NW48</t>
  </si>
  <si>
    <t>NW18</t>
  </si>
  <si>
    <t>CS09</t>
  </si>
  <si>
    <t xml:space="preserve">FS36 </t>
  </si>
  <si>
    <t>FS46</t>
  </si>
  <si>
    <t>GT50</t>
  </si>
  <si>
    <t>FS77</t>
  </si>
  <si>
    <t>FS55</t>
  </si>
  <si>
    <t>RFV ∆- Предлагается изменить ширину навивки спирального слоя (сделать закрытую зону спирали)</t>
  </si>
  <si>
    <t xml:space="preserve">581 дефект - прикладываю схему расположения SQ и законцовок мат-лов.  Диафрагма на вулканизации имеет растяжимость SS 119.2 SC 118.5. 
215/782 дефект - прикладываю контур сырой шины в ПФ.
Точки csa:
CB/SB- данные значения получили из-за просадки базы в контуре протектора. Прикладываю контур протектора. </t>
  </si>
  <si>
    <t xml:space="preserve">Нестабильный пункт L-ag в тесте CSA связан с просадкой боковин по толщинам. (контур во вложении) </t>
  </si>
  <si>
    <t xml:space="preserve">1) 814 - для предотвращения дефекта, изменили вулканизационную диафрагму.На УП#1 и УП#2  использовалась диафрагма EXR, на УП#3 на данной диафрагме стала возникать складка (814 деф). Для предотвращения поменяли диафрагму на РАН ТОНГ с большим процентом растяжимости относительно EXR.Перед запуском необходимо сделать ВОТ тест для подтверждения времени вулканизации. 
2) 773 -  Посадка на вулканизационное кольцо ОК.  На УП#2 из 50-ти шин ни одного дефекта не возникло. На УП#3  773 - 5 шин. Только снизу. Производственный фактор.Так же возможно убрать SQ из-под кольца либо применить тонкий CCH для предотвращения возникновения на следующих этапах. 
3) Шины вулканизировались с вакуумом, без вакуума возникает 214 дефект.
4) Шины собирались с материалами по подмене, на следующем этапе вес скорректируется с материалами по спецификации. Ожидаем положительный стабильный результат. </t>
  </si>
  <si>
    <t>Точки CSA:
SB-значение 6/6,2. На "зеленом" контуре есть просадка в толщине базы (прикладываю контур). Требуется УП2 для повторого анализа толщин.
L-AG-контур боковин с просадкой в зоне разделения SW-AGS.(прикладываю контур). Требуется УП2 для повторого анализа толщин.
Дефекты:
214- прикладываю фото дефектной шины. Дефект по всей окружности , шина ПВ. Включили вакуум 20 сек. , дефект прекратился. При повторном УП , проверим факторы влияющие на 214 дефект. 
207-требуется повторное УП с дополнительной SQ .</t>
  </si>
  <si>
    <t>949 дефект- На УП использовались брекера в рамках технологического улучшения уменьшения толщины обрезиненного металлокорда SY-B с 1.36 на 1.26, необходимо обновить брекера в спецификации и скорректировать вес.
214 дефект -необходимо использование вакуума 15 сек( при возникновении дефекта увеличить время подачи вакуума до 30сек).
406 дефкт- ПВ шина, настройка допинга.</t>
  </si>
  <si>
    <t>1. Изменить вес на значение спец. сборки - 14.890</t>
  </si>
  <si>
    <t>(ET2) / (ET2/2)-∆(из-за тонкого брекера.Необходимо скорректировать значение и внести в ККТ.
CS1-X(Зчение в ККТ 0). Необходимо внести актуальное значение в ККТ.
CB/SB-X (Перед УП занижали BASE в контуре протектора). Необходимо скорректировать значение и внести в ККТ.</t>
  </si>
  <si>
    <t>Новая SW (форма AGS) - против 503/523 (контур во вложении)
Проверить состав оснастки и прикатку</t>
  </si>
  <si>
    <t xml:space="preserve">503 поверхностный пузырь в зоне борта / 523 расслоение в зоне борта - данные дефекты обнаружены на шинах собранных до присутствия технолога на триале, на сырых шинах замечены деформации от высокого давления bead lock. После изменения давления( параметры для шин NoCch) деформации стали менее выражены. (в качестве дополнительной контрмеры предлагаем добавить в зону дефекта SQ на каркас.)  Изменение  представленны во вложении. </t>
  </si>
  <si>
    <t xml:space="preserve">522расслоение на боковине/502поверхностный пузырь на боковине- дефект находится в зоне просадки боковин(во вложении). В качестве контрмеры необходимо привести контр боковин к номиналу , так же изменить расположение SQ (добавить в зону дефекта)- во вложении.
SW- занижен контур SW
L-AG занижен контур SW
CB / SB- ПРИВЕСТИ К НОМИНАЛУ </t>
  </si>
  <si>
    <t>214 дефект следствие 816 (контроль на этапе вулканизации)
714 дефект - контроль на этапе сборки (прилипание гермослоя/сьём шины)
SW/CT/CB/SB- привести контура TT/SW к номиналу (контура во вложении)
Вес шины- доработка контуров (привести  к номиналу)</t>
  </si>
  <si>
    <t>Отклонения CSA ранги С - проверить актуальный контур протектора. После ОП протектор не менялся, точки различаются.</t>
  </si>
  <si>
    <t>1. Поменять вес - по спецификации сборки (+50 грамм)
2. 203 дефект - см фото. Для предотвращения новый контур боковин.</t>
  </si>
  <si>
    <t>По 203 в зоне дефекта добавить обьем (контур боковины)</t>
  </si>
  <si>
    <t>581 воздух на гермослое - при старте установочной партии выявили дефекты на 6 шинах, причина в плохой растяжимости диафрагмы. После замены диафрагмы 19AP420NA-&gt;19EXR400 дефект не обнаружен. В качестве дополнительной контрмеры предлагаю добавить TSQ1 в зону дефекта( схема во вложении) 
По толщинам протектора, произвести проверку контура, при необходимости будет отправлен запрос на корректировку ККТ.</t>
  </si>
  <si>
    <t>Собиралось 2 спецификации с разными боковинами (ST-240AB /ST-240AC), 203 дефект проявился только на 1 спецификации (ST-240AB).
ST-240AB: 25собрано-203дефект-2шт.
ST-240AC:25собрано-203дефект-0шт.
В отчёте представлены данные по 2 спецификации.
Предлагается в серии использовать новую боковину (ST-20AC), с увеличенной толщиной в Rim Guard.</t>
  </si>
  <si>
    <t>1. Отклонение отверстий по шипы - деформация одого пина, был расположен под углом к плоскости пресс-формы. Из-за этого при раскрытии формы пин вырывал чать резины - образовывалась трещина в отверстии для шипа.
2. 523 дефект - 1 шт. Предложение - продлить нижнюю SQ в зону дефекта.</t>
  </si>
  <si>
    <t>523- ССH 60мм + продлить SQ
782/783- на УП2 поправить окружность GT vs CTLO (Full shape по факту)+ BT- ОКРУЖНОСТЬ -5</t>
  </si>
  <si>
    <t>BtK/ L-RG =  Запрос на изменение ККТ(актуализация толщин) ККТ выпущен (замер CSA с УП#1)
503 поверхностный пузырь в зоне борта/ 523 расслоение в зоне борта- на этапе УП#1 в качестве контрмеры использовали Cch= 60мм( схема во вложении) результат 50-50-0</t>
  </si>
  <si>
    <t>CB/SB-NG- заниженная BASE.
AG3-NG-Завышенная AGS.
ET1-∆ - брекер дал усадку меньше чем на предыдущих этапах индустриализации , ранее такая проблема не наблюдалась.
406 дефект- контроль нанесения допинга.
203/214 дефект- планируется применить новый контур боковины + разные настройки B sp + изм.параметры формовки, если данные контр. меры окажутся неэффективными, то планируется применить  диафрагму с высоким  процентом растяжимости 19EXR400(SS-141.5% / SC-132.1%).</t>
  </si>
  <si>
    <t>Было собрано 50 шин, при старте вулканизации появился дефект 203 /204.
Первые 21 шина сварены без вакуума, результат, 13шин с дефектом.
После включения Контейнерного вакуума было свулканизированно 29 шин, 203/204 дефект не проявился.
Рекомендуется внести в спецификацию вулканизации контейнерный вакуум, (время 60сек / высота 5мм.)
782 дефект - контур сырой шины с пресс-формой не соприкасается.</t>
  </si>
  <si>
    <t xml:space="preserve">1) На УП#3 cобиралось 2 спецификации. В первой спецификации, где использовалась новая боковина, увеличенная ширина SQ и CCH 50мм, возникло два 503 дефекта. Во второй спецификации, с использованием CCH 60 мм вместо CCH 50 мм, дефекта не возникло.
2) 203, 204 - после прочистки клапанов пресс-формы на участке вулканизации дефект больше не возникал.
3) CSA - NG (EO2). Контроль наложения брекеров при сборке сырых шин. 
4) Актуализировать вес с учетом измененных материалов. </t>
  </si>
  <si>
    <t xml:space="preserve">1) Для предотвращения 204/503 - новый контур боковины с увеличенным объемом в зоне AGS + каркас с продленной нижней SQ. (новый контур боковины и миллиметровка во вложении) </t>
  </si>
  <si>
    <t>В качестве контрмер против недопресовок на УП2 предлагаем использовать новую боковину с увеличенным объемом в зоне дефекта. В качестве дополнительной меры предлагаем использовать каркас с увеличенной SQ</t>
  </si>
  <si>
    <t>Масса шины- для предотвращения 203 дефекта использовали новую боковину. Боковина использовалась по подмене материала, в расчете спецификации не учитывалась.
204 недопрессовка по борту - данный дефект замечен на одной из шин. В качестве контрмеры предлагаем использовать новый контур боковин (во вложении).</t>
  </si>
  <si>
    <t>Контроль наложения боковин + SW set 1-&gt;3 (SW2/TPI/SW)
Привести контур SW к номиналу.
Актуализация значений ТТ (CB/SB) и SW (L-AG/L-RG)</t>
  </si>
  <si>
    <t>Было собрано 50шин : 2 спецификации, по 25 шин в каждой.
1spec-Каркас PL-1C580NQA+CC-B050L
2spec-Каркас PL-1C580NQA+CC-B060L.
Лучше показала себя 2spec (свулканизировано 25шт/ дефектов 0)
на 1spec (свулканизировано 25шт /503-2шт/ 523-1шт)
В серийное производство предлагается выходить с Каркасом PL-1C580NQA+CC-B060L.
BTK - обновить на основании получившихся значений.
Масса ∆- осуществить контроль массы шины , при необходимости произвести контрольный взвес компонентов.</t>
  </si>
  <si>
    <t>Было собрано 4 спецификации:
1) Удлененная SQ
2) Удлененная SQ+ C.ch 60 mm
3) New SW (контур приложен)
4) Удлененная SQ + New SW (контур приложен)
Предлагается использовать спецификацию №1 ( минимальные изменения)
Актуализация значений TT (CB/SB) и SW (L-AG/L-RG)</t>
  </si>
  <si>
    <t>1. Актуализировать пункты CSA rank C
2. Динамический баланс и RFV. См волну RFV и пару сил - идет смещение в область навивки спирали. Причина - новая структура 1CP+2CS. Навивка происходит в 2 шага. На старте расширенного УП настроить старт/конец навивки, убрать сильно открытую и закрутую структуру.
3. Вес - контуры протектора и боковин в норме. Боковины перематывали, из-за отклонения по ширине. Новая катушка  - ОК. На старте расширенного УП взвесить компоненты. На CSA толщины слегка занижены.</t>
  </si>
  <si>
    <t xml:space="preserve">1) Для оценки CSA будет сделан запрос в ОРНП новых значений для ККТ на основании двух УП в кол-ве 100 шин. </t>
  </si>
  <si>
    <t>1) Для улучшения по пунктам CSA, необходим контроль наложения брекеров при сборке сырых шин
2) При возникновении 207 дефекта возможно применить следующие контрмеры:
-верхню SQ под бортовым кольцом сделать толщиной 0.6 мм (миллиметровка во вложении) 
- добавить объем в зоне AGS (контур SW во вложении)</t>
  </si>
  <si>
    <t>1) 211, 203, 207 - первые вулканизированные шины. Все остальные шины ОК.
2) L-RG, L-AG, SW2 - смещение боковины. 
3) RFV - при сборке сырых шин оператор делал толстый стык протектора.</t>
  </si>
  <si>
    <t>782 облой на протекторе - GT VS MOLD=OK  во вложении.
L-RG контур боковин во вложении/Запрос на обновление ККТ во вложении(добавили SQ).</t>
  </si>
  <si>
    <t>Массу шины необходимо скорректировать (10970-&gt;10890),т.к. Масса протектора получилась меньше спецификации на 40гр./м
BTK-смещение протектора.
L-RG-запросить актуальное значение в ККТ.
RFV-необходимо собрать несколько спецификаций:(см.Вложение)
1. Перенести начало спирали 270-&gt;310 
 2.Сделать полностью закрытую зону спирали(начало и конец в одном месте) 
3. Переместить стык каркаса каркаса 110-&gt;200.
782 дефект-контур сырой шины относительно пресс-формы ОК.
207 дефект-Предлагается увеличить обьём в зоне AGS.</t>
  </si>
  <si>
    <t>1) 782 - контур шины в прессформе во вложении. 
2) Запрос значений CSA по результатам УП
3) Для улучшения  RFV  на очередной сборке собрать несколько шин с:
- измененным положением старта наложения SPL 
- измененным положением старта наложения первого каркаса</t>
  </si>
  <si>
    <t xml:space="preserve">1) После применения параметров на вулканизации: 
- формовка 40.100.100
- В спейсер 290 мм
- контейнерный вакуум 30 сек. 10 мм
203 дефект не возникал.
2)  Отдать самую легкую шину на CSA, после получения результатов, принять за спецификацию среднее значение по весу. </t>
  </si>
  <si>
    <t>207 недопрессовка по носку борта- в качестве контрмеры предлагаем использовать новый контур боковин ST-269AC
782  облой на протекторе- (GT vs MOLD)=OK во вложении.
Пункт SW- проверить актуальную толщину SW</t>
  </si>
  <si>
    <t>CB/SB-Актуализировать значения (при необходимости).
SW1-Смещён Split с одной стороны в протекторе.
T- cмещён Cap в протекторе.</t>
  </si>
  <si>
    <t>406-Настройка допинга
Для проверки эффективности против 203 дефекта использовались боковины:
 ST-258BA ( 48 ШИН) - РЕЗУЛЬТАТ ОК (ДАННЫЕ ПРИЛОЖЕНЫ)
 ST-258BB - ПО СПЕЦИФИКАЦИИ - РЕЗУЛЬТАТ -ОК
RFV- на основании данных (графики приложены) производственный фактор</t>
  </si>
  <si>
    <t>1) Проблемы с весом связаны с просадкой контура протектора (во вложении). Была выпущена новая ревизия спецификации протектора на участке экструзии с доработкой центральной части контура (без die теста).
2) Для предотвращения возникновения 503 дефекта, есть возможность изменить ширину чафера с 50мм на 60мм.
3) Для предотвращения 203 дефекта был включен вакуум 20 сек.
4) Значения CSA будут запрашиваться на основании значений полученных после повторного CSA с доработанным контуром протектора (из пункта 1).</t>
  </si>
  <si>
    <t>1) После "прозванивания" и чистки евроклапанов ультразвуком, было свулканизировано 439 шин. Дефект 203/214 больше не возникал.
2) Для улучшения по однородности RFV предлагается:
- В процессе сборки выяснить, где находится открытая (SPL)  зона и закрыть ее. 
- Cместить угод снятия/наложения каркасного и BT браслета на 150 градутов, что бы баркод шины находился между стыком IL и BP
3) 782 дефект - для предотвращения увеличить ширину полной формовки на второй стадии сборки + уменьшить окружность BT.
4) 207/204 - добавить объем в зону AGS (контур во вложении)</t>
  </si>
  <si>
    <t>782дефект- Контур сырой шины входит в пресс-форму.(Контур во вложении)
для предотвращения 782 дефекта можно попробовать увеличить ширину полной формовки на второй стадии сборки + уменьшить окружность BT.
Для улучшения по однородности RFV предлагается:
- В процессе сборки выяснить, где находится открытая (SPL)  зона и закрыть ее. 
- Cместить угол снятия/наложения каркасного и BT браслета на 150 градутов, что бы баркод шины находился между стыком IL и BP
Пункты CB/SB-NG (актуальные контура со стадий ОП и УП во вложении)</t>
  </si>
  <si>
    <t>Пункт P1/P2: Был произведён Retest
22 дефект-скорее всего шина залётная(График приагается)
522 дефект-(контур боковины прилагается)</t>
  </si>
  <si>
    <t>На УП дефектов нет</t>
  </si>
  <si>
    <t>Передан реквест на бортовые кольца, увеличение WWD  =17.3→17.32</t>
  </si>
  <si>
    <t>КАРКАС 0.6 SQ QN3
Проработка новой матрицы (если BC sw не сработана)</t>
  </si>
  <si>
    <t>EC15</t>
  </si>
  <si>
    <t>было давление на фиксаторах борта 0.4/0.5
установили 0.3/0.4</t>
  </si>
  <si>
    <t>19EXR400 -&gt;  19AP420NA
Размер завершился на 420 диафрагме. Новый каркас без сквиджи под чафером не использовали.
Размер завершился с 581 массово.</t>
  </si>
  <si>
    <t>Переход на каркас + бандаж + условия  19.10 10:53</t>
  </si>
  <si>
    <t>19EXR400 -&gt;  19AP420NA
17.10 13:34 переход на новый кракас  PL-1C580NQC</t>
  </si>
  <si>
    <t>Изменил высоту прикатки #6 роликов
Изменил ширину turn up +20mm</t>
  </si>
  <si>
    <t>1. SQ увел + ссh 50mm
2. плюс к каркасу изменение оснастки + условия сборки машина 0306 
бандаж 465мм → оценить выпустить КМ. Начало использования 19.10 начало лота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</si>
</sst>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font>
    <font>
      <b/>
      <sz val="11"/>
      <color theme="1"/>
      <name val="Calibri"/>
      <family val="2"/>
    </font>
    <font>
      <sz val="11"/>
      <color theme="1"/>
      <name val="Calibri"/>
      <family val="2"/>
    </font>
    <font>
      <b/>
      <sz val="11"/>
      <color theme="1"/>
      <name val="Calibri"/>
      <family val="2"/>
    </font>
    <font>
      <u/>
      <sz val="11"/>
      <color theme="10"/>
      <name val="Calibri"/>
      <family val="2"/>
    </font>
    <font>
      <sz val="11"/>
      <name val="Calibri"/>
      <family val="2"/>
    </font>
    <font>
      <b/>
      <sz val="14"/>
      <color rgb="FF17365D"/>
      <name val="Calibri"/>
    </font>
    <font>
      <b/>
      <sz val="11"/>
      <color rgb="FFFFFFFF"/>
      <name val="Calibri"/>
    </font>
    <font>
      <sz val="11"/>
      <color rgb="FF20334B"/>
      <name val="Calibri"/>
    </font>
    <font>
      <b/>
      <sz val="11"/>
      <color rgb="FFFFFFFF"/>
      <name val="Calibri"/>
    </font>
  </fonts>
  <fills count="9">
    <fill>
      <patternFill patternType="none"/>
    </fill>
    <fill>
      <patternFill patternType="gray125"/>
    </fill>
    <fill>
      <patternFill patternType="solid">
        <fgColor theme="0" tint="-4.9989318521683403E-2"/>
        <bgColor indexed="64"/>
      </patternFill>
    </fill>
    <fill>
      <patternFill patternType="solid">
        <fgColor theme="5" tint="0.39997558519241921"/>
        <bgColor indexed="64"/>
      </patternFill>
    </fill>
    <fill>
      <patternFill patternType="solid">
        <fgColor rgb="FF24476A"/>
        <bgColor indexed="64"/>
      </patternFill>
    </fill>
    <fill>
      <patternFill patternType="solid">
        <fgColor rgb="FF24476A"/>
        <bgColor indexed="64"/>
      </patternFill>
    </fill>
    <fill>
      <patternFill patternType="solid">
        <fgColor rgb="FFEAF2F8"/>
        <bgColor indexed="64"/>
      </patternFill>
    </fill>
    <fill>
      <patternFill patternType="solid">
        <fgColor rgb="FFFFFFFF"/>
        <bgColor indexed="64"/>
      </patternFill>
    </fill>
    <fill>
      <patternFill patternType="solid">
        <fgColor rgb="FFF2F5F8"/>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rgb="FFD3DEE8"/>
      </left>
      <right style="thin">
        <color rgb="FFD3DEE8"/>
      </right>
      <top style="thin">
        <color rgb="FFD3DEE8"/>
      </top>
      <bottom style="thin">
        <color rgb="FFD3DEE8"/>
      </bottom>
      <diagonal/>
    </border>
  </borders>
  <cellStyleXfs count="2">
    <xf numFmtId="0" fontId="0" fillId="0" borderId="0"/>
    <xf numFmtId="0" fontId="4" fillId="0" borderId="0" applyNumberFormat="0" applyFill="0" applyBorder="0" applyAlignment="0" applyProtection="0"/>
  </cellStyleXfs>
  <cellXfs count="92">
    <xf numFmtId="0" fontId="0" fillId="0" borderId="0" xfId="0"/>
    <xf numFmtId="0" fontId="0" fillId="2" borderId="0" xfId="0" applyFill="1"/>
    <xf numFmtId="0" fontId="2" fillId="2" borderId="0" xfId="0" applyFont="1" applyFill="1" applyBorder="1" applyAlignment="1"/>
    <xf numFmtId="0" fontId="4" fillId="2" borderId="0" xfId="1" applyFill="1"/>
    <xf numFmtId="0" fontId="0" fillId="0" borderId="1" xfId="0"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vertical="center" wrapText="1"/>
    </xf>
    <xf numFmtId="0" fontId="0" fillId="0" borderId="1" xfId="0" applyBorder="1" applyAlignment="1">
      <alignment vertical="center" wrapText="1"/>
    </xf>
    <xf numFmtId="0" fontId="0" fillId="0" borderId="1" xfId="0" applyBorder="1" applyAlignment="1">
      <alignment wrapText="1"/>
    </xf>
    <xf numFmtId="0" fontId="0" fillId="0" borderId="0" xfId="0" applyAlignment="1">
      <alignment horizontal="center" vertical="center"/>
    </xf>
    <xf numFmtId="49" fontId="0" fillId="0" borderId="2" xfId="0" applyNumberFormat="1" applyBorder="1" applyAlignment="1">
      <alignment horizontal="center" vertical="center" wrapText="1"/>
    </xf>
    <xf numFmtId="49" fontId="0" fillId="0" borderId="1" xfId="0" applyNumberFormat="1" applyBorder="1" applyAlignment="1">
      <alignment horizontal="center" vertical="center" wrapText="1"/>
    </xf>
    <xf numFmtId="49" fontId="0" fillId="0" borderId="0" xfId="0" applyNumberFormat="1" applyAlignment="1">
      <alignment horizontal="center" vertical="center"/>
    </xf>
    <xf numFmtId="14" fontId="0" fillId="0" borderId="1" xfId="0" applyNumberFormat="1" applyBorder="1" applyAlignment="1">
      <alignment horizontal="center" vertical="center" wrapText="1"/>
    </xf>
    <xf numFmtId="14" fontId="0" fillId="0" borderId="7" xfId="0" applyNumberFormat="1" applyBorder="1" applyAlignment="1">
      <alignment horizontal="center" vertical="center" wrapText="1"/>
    </xf>
    <xf numFmtId="14" fontId="0" fillId="0" borderId="1" xfId="0" applyNumberFormat="1" applyBorder="1" applyAlignment="1">
      <alignment wrapText="1"/>
    </xf>
    <xf numFmtId="14" fontId="0" fillId="0" borderId="2" xfId="0" applyNumberFormat="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vertical="center" wrapText="1"/>
    </xf>
    <xf numFmtId="0" fontId="1" fillId="3"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wrapText="1"/>
    </xf>
    <xf numFmtId="0" fontId="0" fillId="0" borderId="2" xfId="0" applyBorder="1" applyAlignment="1">
      <alignment horizontal="center" wrapText="1"/>
    </xf>
    <xf numFmtId="0" fontId="0" fillId="0" borderId="1" xfId="0" applyBorder="1" applyAlignment="1">
      <alignment horizontal="center" vertical="center" wrapText="1"/>
    </xf>
    <xf numFmtId="0" fontId="0" fillId="0" borderId="1" xfId="0" applyBorder="1" applyAlignment="1">
      <alignment horizontal="center" vertical="center" wrapText="1"/>
    </xf>
    <xf numFmtId="0" fontId="0" fillId="0" borderId="2" xfId="0" quotePrefix="1" applyBorder="1" applyAlignment="1">
      <alignment vertical="center" wrapText="1"/>
    </xf>
    <xf numFmtId="14" fontId="1" fillId="0" borderId="5" xfId="0" applyNumberFormat="1" applyFont="1" applyBorder="1" applyAlignment="1">
      <alignment horizontal="center" vertical="center"/>
    </xf>
    <xf numFmtId="14" fontId="1" fillId="0" borderId="6" xfId="0" applyNumberFormat="1" applyFont="1" applyBorder="1" applyAlignment="1">
      <alignment horizontal="center" vertical="center"/>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0" borderId="8" xfId="0" applyFont="1" applyBorder="1" applyAlignment="1">
      <alignment horizontal="center" vertical="center" wrapText="1"/>
    </xf>
    <xf numFmtId="0" fontId="1" fillId="0" borderId="9"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center" vertical="center"/>
    </xf>
    <xf numFmtId="0" fontId="0" fillId="0" borderId="1" xfId="0" applyBorder="1" applyAlignment="1">
      <alignment horizontal="center"/>
    </xf>
    <xf numFmtId="0" fontId="3" fillId="0" borderId="1" xfId="0" applyFont="1" applyBorder="1" applyAlignment="1">
      <alignment horizontal="center" vertical="center"/>
    </xf>
    <xf numFmtId="0" fontId="0" fillId="0" borderId="1" xfId="0" applyBorder="1" applyAlignment="1">
      <alignment horizontal="center" vertical="center"/>
    </xf>
    <xf numFmtId="0" fontId="1" fillId="0" borderId="1" xfId="0" applyFont="1" applyBorder="1" applyAlignment="1">
      <alignment horizontal="center" vertical="center" wrapText="1"/>
    </xf>
    <xf numFmtId="0" fontId="0" fillId="0" borderId="1" xfId="0" applyBorder="1" applyAlignment="1">
      <alignment horizontal="center" vertical="center" wrapText="1"/>
    </xf>
    <xf numFmtId="14" fontId="0" fillId="0" borderId="1" xfId="0" applyNumberFormat="1" applyBorder="1" applyAlignment="1">
      <alignment horizontal="center" wrapText="1"/>
    </xf>
    <xf numFmtId="0" fontId="6" fillId="0" borderId="1" xfId="0" applyFont="1" applyBorder="1" applyAlignment="1">
      <alignment horizontal="left" vertical="center" wrapText="1"/>
    </xf>
    <xf numFmtId="0" fontId="6" fillId="0" borderId="1" xfId="0" applyBorder="1" applyAlignment="1" applyFont="1">
      <alignment horizontal="left" vertical="center" wrapText="1"/>
    </xf>
    <xf numFmtId="0" fontId="7" fillId="4" borderId="1" xfId="0" applyFont="1" applyBorder="1" applyAlignment="1" applyFill="1">
      <alignment horizontal="center" vertical="center" wrapText="1"/>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1" fillId="0" borderId="1" xfId="0" applyFont="1" applyBorder="1"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left" vertical="top" wrapText="1"/>
    </xf>
    <xf numFmtId="49" fontId="0" fillId="0" borderId="0" xfId="0" applyNumberFormat="1" applyAlignment="1">
      <alignment horizontal="center" vertical="center" wrapText="1"/>
    </xf>
    <xf numFmtId="0" fontId="0" fillId="0" borderId="0" xfId="0" applyAlignment="1">
      <alignment horizontal="left" vertical="top" wrapText="1"/>
    </xf>
    <xf numFmtId="14" fontId="7" fillId="4" borderId="5" xfId="0" applyNumberFormat="1" applyFont="1" applyBorder="1" applyAlignment="1" applyFill="1">
      <alignment horizontal="center" vertical="center" wrapText="1"/>
    </xf>
    <xf numFmtId="0" fontId="7" fillId="4" borderId="3" xfId="0" applyFont="1" applyBorder="1" applyAlignment="1" applyFill="1">
      <alignment horizontal="center" vertical="center" wrapText="1"/>
    </xf>
    <xf numFmtId="0" fontId="7" fillId="4" borderId="5" xfId="0" applyFont="1" applyBorder="1" applyAlignment="1" applyFill="1">
      <alignment horizontal="center" vertical="center" wrapText="1"/>
    </xf>
    <xf numFmtId="0" fontId="7" fillId="4" borderId="8" xfId="0" applyFont="1" applyBorder="1" applyAlignment="1" applyFill="1">
      <alignment horizontal="center" vertical="center" wrapText="1"/>
    </xf>
    <xf numFmtId="14" fontId="7" fillId="4" borderId="6" xfId="0" applyNumberFormat="1" applyFont="1" applyBorder="1" applyAlignment="1" applyFill="1">
      <alignment horizontal="center" vertical="center" wrapText="1"/>
    </xf>
    <xf numFmtId="0" fontId="7" fillId="4" borderId="4" xfId="0" applyFont="1" applyBorder="1" applyAlignment="1" applyFill="1">
      <alignment horizontal="center" vertical="center" wrapText="1"/>
    </xf>
    <xf numFmtId="0" fontId="7" fillId="4" borderId="6" xfId="0" applyFont="1" applyBorder="1" applyAlignment="1" applyFill="1">
      <alignment horizontal="center" vertical="center" wrapText="1"/>
    </xf>
    <xf numFmtId="0" fontId="7" fillId="4" borderId="9" xfId="0" applyFont="1" applyBorder="1" applyAlignment="1" applyFill="1">
      <alignment horizontal="center" vertical="center" wrapText="1"/>
    </xf>
    <xf numFmtId="14" fontId="0" fillId="0" borderId="2" xfId="0" applyNumberFormat="1" applyBorder="1" applyAlignment="1">
      <alignment horizontal="center" vertical="center" wrapText="1"/>
    </xf>
    <xf numFmtId="0" fontId="0" fillId="0" borderId="2" xfId="0" applyBorder="1" applyAlignment="1">
      <alignment horizontal="center" vertical="center" wrapText="1"/>
    </xf>
    <xf numFmtId="49" fontId="0" fillId="0" borderId="2" xfId="0" applyNumberFormat="1" applyBorder="1" applyAlignment="1">
      <alignment horizontal="center" vertical="center" wrapText="1"/>
    </xf>
    <xf numFmtId="0" fontId="0" fillId="0" borderId="2" xfId="0" applyBorder="1" applyAlignment="1">
      <alignment vertical="top" wrapText="1" horizontal="left"/>
    </xf>
    <xf numFmtId="0" fontId="0" fillId="0" borderId="2" xfId="0" applyBorder="1" applyAlignment="1">
      <alignment horizontal="left" wrapText="1" vertical="top"/>
    </xf>
    <xf numFmtId="14" fontId="0" fillId="0" borderId="1" xfId="0" applyNumberFormat="1" applyBorder="1" applyAlignment="1">
      <alignment horizontal="center" vertical="center" wrapText="1"/>
    </xf>
    <xf numFmtId="14" fontId="0" fillId="0" borderId="7" xfId="0" applyNumberFormat="1" applyBorder="1" applyAlignment="1">
      <alignment horizontal="center" vertical="center" wrapText="1"/>
    </xf>
    <xf numFmtId="0" fontId="0" fillId="0" borderId="1" xfId="0" applyBorder="1" applyAlignment="1">
      <alignment horizontal="center" vertical="center" wrapText="1"/>
    </xf>
    <xf numFmtId="49" fontId="0" fillId="0" borderId="1" xfId="0" applyNumberFormat="1" applyBorder="1" applyAlignment="1">
      <alignment horizontal="center" vertical="center" wrapText="1"/>
    </xf>
    <xf numFmtId="0" fontId="0" fillId="0" borderId="1" xfId="0" applyBorder="1" applyAlignment="1">
      <alignment vertical="top" wrapText="1" horizontal="left"/>
    </xf>
    <xf numFmtId="0" fontId="0" fillId="0" borderId="1" xfId="0" applyBorder="1" applyAlignment="1">
      <alignment horizontal="center" vertical="center" wrapText="1"/>
    </xf>
    <xf numFmtId="0" fontId="0" fillId="0" borderId="1" xfId="0" applyBorder="1" applyAlignment="1">
      <alignment horizontal="left" wrapText="1" vertical="top"/>
    </xf>
    <xf numFmtId="0" fontId="0" fillId="0" borderId="1" xfId="0" applyBorder="1" applyAlignment="1">
      <alignment horizontal="left" vertical="top" wrapText="1"/>
    </xf>
    <xf numFmtId="0" fontId="0" fillId="0" borderId="1" xfId="0" quotePrefix="1" applyBorder="1" applyAlignment="1">
      <alignment vertical="top" wrapText="1" horizontal="left"/>
    </xf>
    <xf numFmtId="0" fontId="1" fillId="3" borderId="1" xfId="0" applyFont="1" applyFill="1" applyBorder="1" applyAlignment="1">
      <alignment horizontal="left" vertical="top" wrapText="1"/>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center" vertical="center" wrapText="1"/>
    </xf>
    <xf numFmtId="0" fontId="0" fillId="0" borderId="2" xfId="0" quotePrefix="1" applyBorder="1" applyAlignment="1">
      <alignment vertical="top" wrapText="1" horizontal="left"/>
    </xf>
    <xf numFmtId="0" fontId="0" fillId="0" borderId="1" xfId="0" applyBorder="1" applyAlignment="1">
      <alignment horizontal="center" wrapText="1" vertical="center"/>
    </xf>
    <xf numFmtId="0" fontId="0" fillId="0" borderId="1" xfId="0" applyBorder="1" applyAlignment="1">
      <alignment horizontal="center" vertical="center" wrapText="1"/>
    </xf>
    <xf numFmtId="0" fontId="0" fillId="0" borderId="1" xfId="0" applyBorder="1" applyAlignment="1">
      <alignment vertical="center" wrapText="1" horizontal="center"/>
    </xf>
    <xf numFmtId="14" fontId="0" fillId="0" borderId="1" xfId="0" applyNumberFormat="1" applyBorder="1" applyAlignment="1">
      <alignment horizontal="center" wrapText="1" vertical="center"/>
    </xf>
    <xf numFmtId="0" fontId="0" fillId="0" borderId="1" xfId="0" applyBorder="1" applyAlignment="1">
      <alignment wrapText="1" vertical="center" horizontal="center"/>
    </xf>
    <xf numFmtId="0" fontId="0" fillId="0" borderId="1" xfId="0" applyBorder="1" applyAlignment="1">
      <alignment wrapText="1" vertical="top" horizontal="left"/>
    </xf>
    <xf numFmtId="0" fontId="6" fillId="2" borderId="0" xfId="0" applyFont="1" applyFill="1" applyBorder="1" applyAlignment="1">
      <alignment vertical="center" horizontal="left" wrapText="1"/>
    </xf>
    <xf numFmtId="0" fontId="0" fillId="2" borderId="0" xfId="0" applyFill="1" applyAlignment="1">
      <alignment vertical="top" horizontal="left" wrapText="1"/>
    </xf>
    <xf numFmtId="0" fontId="0" fillId="2" borderId="0" xfId="0" applyFill="1" applyAlignment="1">
      <alignment vertical="center" horizontal="center" wrapText="1"/>
    </xf>
    <xf numFmtId="0" fontId="4" fillId="2" borderId="0" xfId="1" applyFill="1" applyAlignment="1">
      <alignment vertical="center" horizontal="center" wrapText="1"/>
    </xf>
    <xf numFmtId="0" fontId="9" fillId="5" borderId="10" xfId="0" applyFont="1" applyFill="1" applyBorder="1" applyAlignment="1">
      <alignment horizontal="center" vertical="center" wrapText="1"/>
    </xf>
    <xf numFmtId="0" fontId="8" fillId="6" borderId="10" xfId="0" applyFont="1" applyFill="1" applyBorder="1" applyAlignment="1">
      <alignment horizontal="left" vertical="top" wrapText="1"/>
    </xf>
    <xf numFmtId="0" fontId="8" fillId="7" borderId="10" xfId="0" applyFont="1" applyFill="1" applyBorder="1" applyAlignment="1">
      <alignment horizontal="left" vertical="top" wrapText="1"/>
    </xf>
    <xf numFmtId="0" fontId="8" fillId="8" borderId="10" xfId="0" applyFont="1" applyFill="1" applyBorder="1" applyAlignment="1">
      <alignment horizontal="left" vertical="top" wrapText="1"/>
    </xf>
  </cellXfs>
  <cellStyles count="2">
    <cellStyle name="Гиперссылка" xfId="1" builtinId="8"/>
    <cellStyle name="Обычный"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_rels/drawing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8.png"/></Relationships>
</file>

<file path=xl/drawings/_rels/drawing8.xml.rels><?xml version="1.0" encoding="UTF-8" standalone="yes"?>
<Relationships xmlns="http://schemas.openxmlformats.org/package/2006/relationships"><Relationship Id="rId1" Type="http://schemas.openxmlformats.org/officeDocument/2006/relationships/image" Target="../media/image10.png"/></Relationships>
</file>

<file path=xl/drawings/_rels/drawing9.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10.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6.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7.png"/></Relationships>
</file>

<file path=xl/drawings/_rels/drawing13.xml.rels><?xml version="1.0" encoding="UTF-8" standalone="yes"?>
<Relationships xmlns="http://schemas.openxmlformats.org/package/2006/relationships"><Relationship Id="rId1" Type="http://schemas.openxmlformats.org/officeDocument/2006/relationships/image" Target="../media/image18.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9.png"/></Relationships>
</file>

<file path=xl/drawings/_rels/drawing15.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6.xml.rels><?xml version="1.0" encoding="UTF-8" standalone="yes"?>
<Relationships xmlns="http://schemas.openxmlformats.org/package/2006/relationships"><Relationship Id="rId2" Type="http://schemas.openxmlformats.org/officeDocument/2006/relationships/image" Target="../media/image22.png"/><Relationship Id="rId1" Type="http://schemas.openxmlformats.org/officeDocument/2006/relationships/image" Target="../media/image21.png"/></Relationships>
</file>

<file path=xl/drawings/_rels/drawing1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24.png"/></Relationships>
</file>

<file path=xl/drawings/_rels/drawing19.xml.rels><?xml version="1.0" encoding="UTF-8" standalone="yes"?>
<Relationships xmlns="http://schemas.openxmlformats.org/package/2006/relationships"><Relationship Id="rId1" Type="http://schemas.openxmlformats.org/officeDocument/2006/relationships/image" Target="../media/image25.png"/></Relationships>
</file>

<file path=xl/drawings/_rels/drawing20.xml.rels><?xml version="1.0" encoding="UTF-8" standalone="yes"?>
<Relationships xmlns="http://schemas.openxmlformats.org/package/2006/relationships"><Relationship Id="rId1"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editAs="oneCell">
    <xdr:from>
      <xdr:col>0</xdr:col>
      <xdr:colOff>123824</xdr:colOff>
      <xdr:row>5</xdr:row>
      <xdr:rowOff>19049</xdr:rowOff>
    </xdr:from>
    <xdr:to>
      <xdr:col>4</xdr:col>
      <xdr:colOff>437145</xdr:colOff>
      <xdr:row>10</xdr:row>
      <xdr:rowOff>85724</xdr:rowOff>
    </xdr:to>
    <xdr:pic>
      <xdr:nvPicPr>
        <xdr:cNvPr id="2" name="Рисунок 1">
          <a:extLst>
            <a:ext uri="{FF2B5EF4-FFF2-40B4-BE49-F238E27FC236}">
              <a16:creationId xmlns:a16="http://schemas.microsoft.com/office/drawing/2014/main" id="{EF6B844F-D7E2-4132-A5C1-CC75D580300D}"/>
            </a:ext>
          </a:extLst>
        </xdr:cNvPr>
        <xdr:cNvPicPr>
          <a:picLocks noChangeAspect="1"/>
        </xdr:cNvPicPr>
      </xdr:nvPicPr>
      <xdr:blipFill rotWithShape="1">
        <a:blip xmlns:r="http://schemas.openxmlformats.org/officeDocument/2006/relationships" r:embed="rId1"/>
        <a:srcRect l="48693" t="49785" r="34367" b="37769"/>
        <a:stretch/>
      </xdr:blipFill>
      <xdr:spPr>
        <a:xfrm>
          <a:off x="123824" y="1076324"/>
          <a:ext cx="2751721" cy="1019175"/>
        </a:xfrm>
        <a:prstGeom prst="rect">
          <a:avLst/>
        </a:prstGeom>
      </xdr:spPr>
    </xdr:pic>
    <xdr:clientData/>
  </xdr:twoCellAnchor>
  <xdr:twoCellAnchor editAs="oneCell">
    <xdr:from>
      <xdr:col>0</xdr:col>
      <xdr:colOff>409575</xdr:colOff>
      <xdr:row>12</xdr:row>
      <xdr:rowOff>123825</xdr:rowOff>
    </xdr:from>
    <xdr:to>
      <xdr:col>3</xdr:col>
      <xdr:colOff>432521</xdr:colOff>
      <xdr:row>18</xdr:row>
      <xdr:rowOff>47973</xdr:rowOff>
    </xdr:to>
    <xdr:pic>
      <xdr:nvPicPr>
        <xdr:cNvPr id="3" name="Рисунок 2">
          <a:extLst>
            <a:ext uri="{FF2B5EF4-FFF2-40B4-BE49-F238E27FC236}">
              <a16:creationId xmlns:a16="http://schemas.microsoft.com/office/drawing/2014/main" id="{F62621F0-AF15-4CAC-9E06-DAADB5F4777D}"/>
            </a:ext>
          </a:extLst>
        </xdr:cNvPr>
        <xdr:cNvPicPr>
          <a:picLocks noChangeAspect="1"/>
        </xdr:cNvPicPr>
      </xdr:nvPicPr>
      <xdr:blipFill rotWithShape="1">
        <a:blip xmlns:r="http://schemas.openxmlformats.org/officeDocument/2006/relationships" r:embed="rId2"/>
        <a:srcRect l="39943" t="40116" r="50744" b="30991"/>
        <a:stretch/>
      </xdr:blipFill>
      <xdr:spPr>
        <a:xfrm rot="5400000">
          <a:off x="801874" y="2122301"/>
          <a:ext cx="1067148" cy="185174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76199</xdr:colOff>
      <xdr:row>4</xdr:row>
      <xdr:rowOff>114300</xdr:rowOff>
    </xdr:from>
    <xdr:to>
      <xdr:col>4</xdr:col>
      <xdr:colOff>393526</xdr:colOff>
      <xdr:row>17</xdr:row>
      <xdr:rowOff>19050</xdr:rowOff>
    </xdr:to>
    <xdr:pic>
      <xdr:nvPicPr>
        <xdr:cNvPr id="2" name="Рисунок 1">
          <a:extLst>
            <a:ext uri="{FF2B5EF4-FFF2-40B4-BE49-F238E27FC236}">
              <a16:creationId xmlns:a16="http://schemas.microsoft.com/office/drawing/2014/main" id="{A2AC8419-7B4F-4F87-900D-BDFADAB6466A}"/>
            </a:ext>
          </a:extLst>
        </xdr:cNvPr>
        <xdr:cNvPicPr>
          <a:picLocks noChangeAspect="1"/>
        </xdr:cNvPicPr>
      </xdr:nvPicPr>
      <xdr:blipFill rotWithShape="1">
        <a:blip xmlns:r="http://schemas.openxmlformats.org/officeDocument/2006/relationships" r:embed="rId1"/>
        <a:srcRect l="33576" t="15558" r="36242" b="38246"/>
        <a:stretch/>
      </xdr:blipFill>
      <xdr:spPr>
        <a:xfrm>
          <a:off x="76199" y="981075"/>
          <a:ext cx="2755727" cy="23812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19050</xdr:colOff>
      <xdr:row>5</xdr:row>
      <xdr:rowOff>95250</xdr:rowOff>
    </xdr:from>
    <xdr:to>
      <xdr:col>4</xdr:col>
      <xdr:colOff>510523</xdr:colOff>
      <xdr:row>13</xdr:row>
      <xdr:rowOff>1</xdr:rowOff>
    </xdr:to>
    <xdr:pic>
      <xdr:nvPicPr>
        <xdr:cNvPr id="2" name="Рисунок 1">
          <a:extLst>
            <a:ext uri="{FF2B5EF4-FFF2-40B4-BE49-F238E27FC236}">
              <a16:creationId xmlns:a16="http://schemas.microsoft.com/office/drawing/2014/main" id="{33D4C672-7DB7-430A-93C8-D9AEB151015C}"/>
            </a:ext>
          </a:extLst>
        </xdr:cNvPr>
        <xdr:cNvPicPr>
          <a:picLocks noChangeAspect="1"/>
        </xdr:cNvPicPr>
      </xdr:nvPicPr>
      <xdr:blipFill rotWithShape="1">
        <a:blip xmlns:r="http://schemas.openxmlformats.org/officeDocument/2006/relationships" r:embed="rId1"/>
        <a:srcRect t="37560" r="44868" b="14767"/>
        <a:stretch/>
      </xdr:blipFill>
      <xdr:spPr>
        <a:xfrm>
          <a:off x="19050" y="1152525"/>
          <a:ext cx="2929873" cy="142875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85725</xdr:colOff>
      <xdr:row>4</xdr:row>
      <xdr:rowOff>104775</xdr:rowOff>
    </xdr:from>
    <xdr:to>
      <xdr:col>4</xdr:col>
      <xdr:colOff>435414</xdr:colOff>
      <xdr:row>14</xdr:row>
      <xdr:rowOff>47625</xdr:rowOff>
    </xdr:to>
    <xdr:pic>
      <xdr:nvPicPr>
        <xdr:cNvPr id="2" name="Рисунок 1">
          <a:extLst>
            <a:ext uri="{FF2B5EF4-FFF2-40B4-BE49-F238E27FC236}">
              <a16:creationId xmlns:a16="http://schemas.microsoft.com/office/drawing/2014/main" id="{B871B655-8A64-4617-8CF0-81003E69C3B6}"/>
            </a:ext>
          </a:extLst>
        </xdr:cNvPr>
        <xdr:cNvPicPr>
          <a:picLocks noChangeAspect="1"/>
        </xdr:cNvPicPr>
      </xdr:nvPicPr>
      <xdr:blipFill rotWithShape="1">
        <a:blip xmlns:r="http://schemas.openxmlformats.org/officeDocument/2006/relationships" r:embed="rId1"/>
        <a:srcRect l="32504" t="32945" r="31757" b="24566"/>
        <a:stretch/>
      </xdr:blipFill>
      <xdr:spPr>
        <a:xfrm>
          <a:off x="85725" y="971550"/>
          <a:ext cx="2788089" cy="18478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114299</xdr:colOff>
      <xdr:row>4</xdr:row>
      <xdr:rowOff>76200</xdr:rowOff>
    </xdr:from>
    <xdr:to>
      <xdr:col>4</xdr:col>
      <xdr:colOff>266700</xdr:colOff>
      <xdr:row>18</xdr:row>
      <xdr:rowOff>25252</xdr:rowOff>
    </xdr:to>
    <xdr:pic>
      <xdr:nvPicPr>
        <xdr:cNvPr id="2" name="Рисунок 1">
          <a:extLst>
            <a:ext uri="{FF2B5EF4-FFF2-40B4-BE49-F238E27FC236}">
              <a16:creationId xmlns:a16="http://schemas.microsoft.com/office/drawing/2014/main" id="{8ADFC0EE-BC2A-46FF-89C9-09F1B716B298}"/>
            </a:ext>
          </a:extLst>
        </xdr:cNvPr>
        <xdr:cNvPicPr>
          <a:picLocks noChangeAspect="1"/>
        </xdr:cNvPicPr>
      </xdr:nvPicPr>
      <xdr:blipFill rotWithShape="1">
        <a:blip xmlns:r="http://schemas.openxmlformats.org/officeDocument/2006/relationships" r:embed="rId1"/>
        <a:srcRect l="31433" t="13176" r="36510" b="29515"/>
        <a:stretch/>
      </xdr:blipFill>
      <xdr:spPr>
        <a:xfrm>
          <a:off x="114299" y="942975"/>
          <a:ext cx="2590801" cy="261605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133350</xdr:colOff>
      <xdr:row>5</xdr:row>
      <xdr:rowOff>76201</xdr:rowOff>
    </xdr:from>
    <xdr:to>
      <xdr:col>4</xdr:col>
      <xdr:colOff>460142</xdr:colOff>
      <xdr:row>12</xdr:row>
      <xdr:rowOff>76201</xdr:rowOff>
    </xdr:to>
    <xdr:pic>
      <xdr:nvPicPr>
        <xdr:cNvPr id="2" name="Рисунок 1">
          <a:extLst>
            <a:ext uri="{FF2B5EF4-FFF2-40B4-BE49-F238E27FC236}">
              <a16:creationId xmlns:a16="http://schemas.microsoft.com/office/drawing/2014/main" id="{06DE1EBA-CE07-4960-AB09-93C9E4E5DB1C}"/>
            </a:ext>
          </a:extLst>
        </xdr:cNvPr>
        <xdr:cNvPicPr>
          <a:picLocks noChangeAspect="1"/>
        </xdr:cNvPicPr>
      </xdr:nvPicPr>
      <xdr:blipFill rotWithShape="1">
        <a:blip xmlns:r="http://schemas.openxmlformats.org/officeDocument/2006/relationships" r:embed="rId1"/>
        <a:srcRect l="32816" t="45932" r="33221" b="24620"/>
        <a:stretch/>
      </xdr:blipFill>
      <xdr:spPr>
        <a:xfrm>
          <a:off x="133350" y="1133476"/>
          <a:ext cx="2765192" cy="13335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38100</xdr:colOff>
      <xdr:row>4</xdr:row>
      <xdr:rowOff>142875</xdr:rowOff>
    </xdr:from>
    <xdr:to>
      <xdr:col>4</xdr:col>
      <xdr:colOff>393347</xdr:colOff>
      <xdr:row>14</xdr:row>
      <xdr:rowOff>0</xdr:rowOff>
    </xdr:to>
    <xdr:pic>
      <xdr:nvPicPr>
        <xdr:cNvPr id="2" name="Рисунок 1">
          <a:extLst>
            <a:ext uri="{FF2B5EF4-FFF2-40B4-BE49-F238E27FC236}">
              <a16:creationId xmlns:a16="http://schemas.microsoft.com/office/drawing/2014/main" id="{7F7D10CE-CF01-4907-BFCD-D1E4C5336996}"/>
            </a:ext>
          </a:extLst>
        </xdr:cNvPr>
        <xdr:cNvPicPr>
          <a:picLocks noChangeAspect="1"/>
        </xdr:cNvPicPr>
      </xdr:nvPicPr>
      <xdr:blipFill rotWithShape="1">
        <a:blip xmlns:r="http://schemas.openxmlformats.org/officeDocument/2006/relationships" r:embed="rId1"/>
        <a:srcRect l="33166" t="28500" r="33595" b="26265"/>
        <a:stretch/>
      </xdr:blipFill>
      <xdr:spPr>
        <a:xfrm>
          <a:off x="38100" y="1009650"/>
          <a:ext cx="2793647" cy="1762125"/>
        </a:xfrm>
        <a:prstGeom prst="rect">
          <a:avLst/>
        </a:prstGeom>
      </xdr:spPr>
    </xdr:pic>
    <xdr:clientData/>
  </xdr:twoCellAnchor>
  <xdr:twoCellAnchor editAs="oneCell">
    <xdr:from>
      <xdr:col>0</xdr:col>
      <xdr:colOff>47626</xdr:colOff>
      <xdr:row>14</xdr:row>
      <xdr:rowOff>180975</xdr:rowOff>
    </xdr:from>
    <xdr:to>
      <xdr:col>4</xdr:col>
      <xdr:colOff>409576</xdr:colOff>
      <xdr:row>25</xdr:row>
      <xdr:rowOff>28575</xdr:rowOff>
    </xdr:to>
    <xdr:pic>
      <xdr:nvPicPr>
        <xdr:cNvPr id="3" name="Рисунок 2">
          <a:extLst>
            <a:ext uri="{FF2B5EF4-FFF2-40B4-BE49-F238E27FC236}">
              <a16:creationId xmlns:a16="http://schemas.microsoft.com/office/drawing/2014/main" id="{533AF719-3BFD-41CB-B438-CB4B12531F5C}"/>
            </a:ext>
          </a:extLst>
        </xdr:cNvPr>
        <xdr:cNvPicPr>
          <a:picLocks noChangeAspect="1"/>
        </xdr:cNvPicPr>
      </xdr:nvPicPr>
      <xdr:blipFill rotWithShape="1">
        <a:blip xmlns:r="http://schemas.openxmlformats.org/officeDocument/2006/relationships" r:embed="rId2"/>
        <a:srcRect l="37942" t="40131" r="40367" b="33464"/>
        <a:stretch/>
      </xdr:blipFill>
      <xdr:spPr>
        <a:xfrm>
          <a:off x="47626" y="2952750"/>
          <a:ext cx="2800350" cy="1943100"/>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57150</xdr:colOff>
      <xdr:row>4</xdr:row>
      <xdr:rowOff>66675</xdr:rowOff>
    </xdr:from>
    <xdr:to>
      <xdr:col>4</xdr:col>
      <xdr:colOff>558966</xdr:colOff>
      <xdr:row>13</xdr:row>
      <xdr:rowOff>66675</xdr:rowOff>
    </xdr:to>
    <xdr:pic>
      <xdr:nvPicPr>
        <xdr:cNvPr id="2" name="Рисунок 1">
          <a:extLst>
            <a:ext uri="{FF2B5EF4-FFF2-40B4-BE49-F238E27FC236}">
              <a16:creationId xmlns:a16="http://schemas.microsoft.com/office/drawing/2014/main" id="{A76D5220-70F5-47AC-B696-C6923C854CB2}"/>
            </a:ext>
          </a:extLst>
        </xdr:cNvPr>
        <xdr:cNvPicPr>
          <a:picLocks noChangeAspect="1"/>
        </xdr:cNvPicPr>
      </xdr:nvPicPr>
      <xdr:blipFill rotWithShape="1">
        <a:blip xmlns:r="http://schemas.openxmlformats.org/officeDocument/2006/relationships" r:embed="rId1"/>
        <a:srcRect l="30361" t="37465" r="32313" b="23959"/>
        <a:stretch/>
      </xdr:blipFill>
      <xdr:spPr>
        <a:xfrm>
          <a:off x="57150" y="933450"/>
          <a:ext cx="2940216" cy="17145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200025</xdr:colOff>
      <xdr:row>4</xdr:row>
      <xdr:rowOff>142875</xdr:rowOff>
    </xdr:from>
    <xdr:to>
      <xdr:col>4</xdr:col>
      <xdr:colOff>136592</xdr:colOff>
      <xdr:row>12</xdr:row>
      <xdr:rowOff>146958</xdr:rowOff>
    </xdr:to>
    <xdr:pic>
      <xdr:nvPicPr>
        <xdr:cNvPr id="2" name="Рисунок 1">
          <a:extLst>
            <a:ext uri="{FF2B5EF4-FFF2-40B4-BE49-F238E27FC236}">
              <a16:creationId xmlns:a16="http://schemas.microsoft.com/office/drawing/2014/main" id="{50CB7E6F-5BB8-4D4F-9F79-520A0EAD39BF}"/>
            </a:ext>
          </a:extLst>
        </xdr:cNvPr>
        <xdr:cNvPicPr>
          <a:picLocks noChangeAspect="1"/>
        </xdr:cNvPicPr>
      </xdr:nvPicPr>
      <xdr:blipFill rotWithShape="1">
        <a:blip xmlns:r="http://schemas.openxmlformats.org/officeDocument/2006/relationships" r:embed="rId1"/>
        <a:srcRect l="31817" t="51805" r="43930" b="21950"/>
        <a:stretch/>
      </xdr:blipFill>
      <xdr:spPr>
        <a:xfrm>
          <a:off x="200025" y="1009650"/>
          <a:ext cx="2374967" cy="1528083"/>
        </a:xfrm>
        <a:prstGeom prst="rect">
          <a:avLst/>
        </a:prstGeom>
      </xdr:spPr>
    </xdr:pic>
    <xdr:clientData/>
  </xdr:twoCellAnchor>
  <xdr:twoCellAnchor editAs="oneCell">
    <xdr:from>
      <xdr:col>0</xdr:col>
      <xdr:colOff>266700</xdr:colOff>
      <xdr:row>13</xdr:row>
      <xdr:rowOff>171450</xdr:rowOff>
    </xdr:from>
    <xdr:to>
      <xdr:col>3</xdr:col>
      <xdr:colOff>274864</xdr:colOff>
      <xdr:row>21</xdr:row>
      <xdr:rowOff>151200</xdr:rowOff>
    </xdr:to>
    <xdr:pic>
      <xdr:nvPicPr>
        <xdr:cNvPr id="3" name="Рисунок 2">
          <a:extLst>
            <a:ext uri="{FF2B5EF4-FFF2-40B4-BE49-F238E27FC236}">
              <a16:creationId xmlns:a16="http://schemas.microsoft.com/office/drawing/2014/main" id="{DDA196DA-07DE-4F6A-9DE1-524476514DB3}"/>
            </a:ext>
          </a:extLst>
        </xdr:cNvPr>
        <xdr:cNvPicPr>
          <a:picLocks noChangeAspect="1"/>
        </xdr:cNvPicPr>
      </xdr:nvPicPr>
      <xdr:blipFill rotWithShape="1">
        <a:blip xmlns:r="http://schemas.openxmlformats.org/officeDocument/2006/relationships" r:embed="rId2"/>
        <a:srcRect l="40567" t="36891" r="31680" b="22547"/>
        <a:stretch/>
      </xdr:blipFill>
      <xdr:spPr>
        <a:xfrm>
          <a:off x="266700" y="2752725"/>
          <a:ext cx="1836964" cy="15037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304800</xdr:colOff>
      <xdr:row>4</xdr:row>
      <xdr:rowOff>47629</xdr:rowOff>
    </xdr:from>
    <xdr:to>
      <xdr:col>3</xdr:col>
      <xdr:colOff>600343</xdr:colOff>
      <xdr:row>11</xdr:row>
      <xdr:rowOff>180979</xdr:rowOff>
    </xdr:to>
    <xdr:pic>
      <xdr:nvPicPr>
        <xdr:cNvPr id="2" name="Рисунок 1">
          <a:extLst>
            <a:ext uri="{FF2B5EF4-FFF2-40B4-BE49-F238E27FC236}">
              <a16:creationId xmlns:a16="http://schemas.microsoft.com/office/drawing/2014/main" id="{2511BD7E-AB7A-4BA8-A393-7F32D5B371B1}"/>
            </a:ext>
          </a:extLst>
        </xdr:cNvPr>
        <xdr:cNvPicPr>
          <a:picLocks noChangeAspect="1"/>
        </xdr:cNvPicPr>
      </xdr:nvPicPr>
      <xdr:blipFill rotWithShape="1">
        <a:blip xmlns:r="http://schemas.openxmlformats.org/officeDocument/2006/relationships" r:embed="rId1"/>
        <a:srcRect l="36692" t="8556" r="38179" b="27102"/>
        <a:stretch/>
      </xdr:blipFill>
      <xdr:spPr>
        <a:xfrm rot="5400000">
          <a:off x="633547" y="585657"/>
          <a:ext cx="1466850" cy="2124343"/>
        </a:xfrm>
        <a:prstGeom prst="rect">
          <a:avLst/>
        </a:prstGeom>
      </xdr:spPr>
    </xdr:pic>
    <xdr:clientData/>
  </xdr:twoCellAnchor>
  <xdr:twoCellAnchor editAs="oneCell">
    <xdr:from>
      <xdr:col>0</xdr:col>
      <xdr:colOff>295275</xdr:colOff>
      <xdr:row>12</xdr:row>
      <xdr:rowOff>57150</xdr:rowOff>
    </xdr:from>
    <xdr:to>
      <xdr:col>4</xdr:col>
      <xdr:colOff>47625</xdr:colOff>
      <xdr:row>20</xdr:row>
      <xdr:rowOff>41799</xdr:rowOff>
    </xdr:to>
    <xdr:pic>
      <xdr:nvPicPr>
        <xdr:cNvPr id="3" name="Рисунок 2">
          <a:extLst>
            <a:ext uri="{FF2B5EF4-FFF2-40B4-BE49-F238E27FC236}">
              <a16:creationId xmlns:a16="http://schemas.microsoft.com/office/drawing/2014/main" id="{C4248B21-FE41-4EDD-9CA7-E4D1B54319A3}"/>
            </a:ext>
          </a:extLst>
        </xdr:cNvPr>
        <xdr:cNvPicPr>
          <a:picLocks noChangeAspect="1"/>
        </xdr:cNvPicPr>
      </xdr:nvPicPr>
      <xdr:blipFill rotWithShape="1">
        <a:blip xmlns:r="http://schemas.openxmlformats.org/officeDocument/2006/relationships" r:embed="rId2"/>
        <a:srcRect l="43309" t="37307" r="32313" b="32848"/>
        <a:stretch/>
      </xdr:blipFill>
      <xdr:spPr>
        <a:xfrm>
          <a:off x="295275" y="2447925"/>
          <a:ext cx="2190750" cy="1508649"/>
        </a:xfrm>
        <a:prstGeom prst="rect">
          <a:avLst/>
        </a:prstGeom>
      </xdr:spPr>
    </xdr:pic>
    <xdr:clientData/>
  </xdr:twoCellAnchor>
  <xdr:twoCellAnchor editAs="oneCell">
    <xdr:from>
      <xdr:col>0</xdr:col>
      <xdr:colOff>581025</xdr:colOff>
      <xdr:row>20</xdr:row>
      <xdr:rowOff>123825</xdr:rowOff>
    </xdr:from>
    <xdr:to>
      <xdr:col>3</xdr:col>
      <xdr:colOff>283399</xdr:colOff>
      <xdr:row>27</xdr:row>
      <xdr:rowOff>57149</xdr:rowOff>
    </xdr:to>
    <xdr:pic>
      <xdr:nvPicPr>
        <xdr:cNvPr id="5" name="Рисунок 4">
          <a:extLst>
            <a:ext uri="{FF2B5EF4-FFF2-40B4-BE49-F238E27FC236}">
              <a16:creationId xmlns:a16="http://schemas.microsoft.com/office/drawing/2014/main" id="{DBDCA0BB-2AFB-4AA6-A3CC-D8B0C2AB854F}"/>
            </a:ext>
          </a:extLst>
        </xdr:cNvPr>
        <xdr:cNvPicPr>
          <a:picLocks noChangeAspect="1"/>
        </xdr:cNvPicPr>
      </xdr:nvPicPr>
      <xdr:blipFill rotWithShape="1">
        <a:blip xmlns:r="http://schemas.openxmlformats.org/officeDocument/2006/relationships" r:embed="rId3"/>
        <a:srcRect l="30879" t="18224" r="31554" b="38548"/>
        <a:stretch/>
      </xdr:blipFill>
      <xdr:spPr>
        <a:xfrm>
          <a:off x="581025" y="4038600"/>
          <a:ext cx="1531174" cy="1266824"/>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76200</xdr:colOff>
      <xdr:row>4</xdr:row>
      <xdr:rowOff>76200</xdr:rowOff>
    </xdr:from>
    <xdr:to>
      <xdr:col>4</xdr:col>
      <xdr:colOff>550339</xdr:colOff>
      <xdr:row>9</xdr:row>
      <xdr:rowOff>142875</xdr:rowOff>
    </xdr:to>
    <xdr:pic>
      <xdr:nvPicPr>
        <xdr:cNvPr id="2" name="Рисунок 1">
          <a:extLst>
            <a:ext uri="{FF2B5EF4-FFF2-40B4-BE49-F238E27FC236}">
              <a16:creationId xmlns:a16="http://schemas.microsoft.com/office/drawing/2014/main" id="{AEEFB415-86ED-4E42-A4F1-7C9E82AD5A9C}"/>
            </a:ext>
          </a:extLst>
        </xdr:cNvPr>
        <xdr:cNvPicPr>
          <a:picLocks noChangeAspect="1"/>
        </xdr:cNvPicPr>
      </xdr:nvPicPr>
      <xdr:blipFill rotWithShape="1">
        <a:blip xmlns:r="http://schemas.openxmlformats.org/officeDocument/2006/relationships" r:embed="rId1"/>
        <a:srcRect l="30739" t="40006" r="30285" b="35548"/>
        <a:stretch/>
      </xdr:blipFill>
      <xdr:spPr>
        <a:xfrm>
          <a:off x="76200" y="942975"/>
          <a:ext cx="2912539" cy="1019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38100</xdr:colOff>
      <xdr:row>4</xdr:row>
      <xdr:rowOff>57149</xdr:rowOff>
    </xdr:from>
    <xdr:to>
      <xdr:col>4</xdr:col>
      <xdr:colOff>506926</xdr:colOff>
      <xdr:row>13</xdr:row>
      <xdr:rowOff>47624</xdr:rowOff>
    </xdr:to>
    <xdr:pic>
      <xdr:nvPicPr>
        <xdr:cNvPr id="2" name="Рисунок 1">
          <a:extLst>
            <a:ext uri="{FF2B5EF4-FFF2-40B4-BE49-F238E27FC236}">
              <a16:creationId xmlns:a16="http://schemas.microsoft.com/office/drawing/2014/main" id="{9EDD85B8-A22E-421B-99A0-CEA2BD6BE355}"/>
            </a:ext>
          </a:extLst>
        </xdr:cNvPr>
        <xdr:cNvPicPr>
          <a:picLocks noChangeAspect="1"/>
        </xdr:cNvPicPr>
      </xdr:nvPicPr>
      <xdr:blipFill rotWithShape="1">
        <a:blip xmlns:r="http://schemas.openxmlformats.org/officeDocument/2006/relationships" r:embed="rId1"/>
        <a:srcRect l="23378" t="30003" r="32617" b="28102"/>
        <a:stretch/>
      </xdr:blipFill>
      <xdr:spPr>
        <a:xfrm>
          <a:off x="38100" y="923924"/>
          <a:ext cx="2907226" cy="170497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104775</xdr:colOff>
      <xdr:row>5</xdr:row>
      <xdr:rowOff>28575</xdr:rowOff>
    </xdr:from>
    <xdr:to>
      <xdr:col>4</xdr:col>
      <xdr:colOff>439539</xdr:colOff>
      <xdr:row>15</xdr:row>
      <xdr:rowOff>145383</xdr:rowOff>
    </xdr:to>
    <xdr:pic>
      <xdr:nvPicPr>
        <xdr:cNvPr id="2" name="Рисунок 1">
          <a:extLst>
            <a:ext uri="{FF2B5EF4-FFF2-40B4-BE49-F238E27FC236}">
              <a16:creationId xmlns:a16="http://schemas.microsoft.com/office/drawing/2014/main" id="{8230B75C-75C8-4BF9-824F-86D9D2F64FB0}"/>
            </a:ext>
          </a:extLst>
        </xdr:cNvPr>
        <xdr:cNvPicPr>
          <a:picLocks noChangeAspect="1"/>
        </xdr:cNvPicPr>
      </xdr:nvPicPr>
      <xdr:blipFill rotWithShape="1">
        <a:blip xmlns:r="http://schemas.openxmlformats.org/officeDocument/2006/relationships" r:embed="rId1"/>
        <a:srcRect l="32578" t="24709" r="28005" b="23781"/>
        <a:stretch/>
      </xdr:blipFill>
      <xdr:spPr>
        <a:xfrm>
          <a:off x="104775" y="1085850"/>
          <a:ext cx="2773164" cy="2021808"/>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66675</xdr:colOff>
      <xdr:row>4</xdr:row>
      <xdr:rowOff>85724</xdr:rowOff>
    </xdr:from>
    <xdr:to>
      <xdr:col>4</xdr:col>
      <xdr:colOff>495300</xdr:colOff>
      <xdr:row>17</xdr:row>
      <xdr:rowOff>60537</xdr:rowOff>
    </xdr:to>
    <xdr:pic>
      <xdr:nvPicPr>
        <xdr:cNvPr id="2" name="Рисунок 1">
          <a:extLst>
            <a:ext uri="{FF2B5EF4-FFF2-40B4-BE49-F238E27FC236}">
              <a16:creationId xmlns:a16="http://schemas.microsoft.com/office/drawing/2014/main" id="{23D91512-6A14-48F6-BC5A-0DD1059D9BD4}"/>
            </a:ext>
          </a:extLst>
        </xdr:cNvPr>
        <xdr:cNvPicPr>
          <a:picLocks noChangeAspect="1"/>
        </xdr:cNvPicPr>
      </xdr:nvPicPr>
      <xdr:blipFill rotWithShape="1">
        <a:blip xmlns:r="http://schemas.openxmlformats.org/officeDocument/2006/relationships" r:embed="rId1"/>
        <a:srcRect l="32058" t="19526" r="34813" b="30150"/>
        <a:stretch/>
      </xdr:blipFill>
      <xdr:spPr>
        <a:xfrm>
          <a:off x="66675" y="952499"/>
          <a:ext cx="2867025" cy="2451313"/>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85725</xdr:colOff>
      <xdr:row>5</xdr:row>
      <xdr:rowOff>0</xdr:rowOff>
    </xdr:from>
    <xdr:to>
      <xdr:col>4</xdr:col>
      <xdr:colOff>290167</xdr:colOff>
      <xdr:row>14</xdr:row>
      <xdr:rowOff>138055</xdr:rowOff>
    </xdr:to>
    <xdr:pic>
      <xdr:nvPicPr>
        <xdr:cNvPr id="2" name="Рисунок 1">
          <a:extLst>
            <a:ext uri="{FF2B5EF4-FFF2-40B4-BE49-F238E27FC236}">
              <a16:creationId xmlns:a16="http://schemas.microsoft.com/office/drawing/2014/main" id="{F6EF99A5-B5F4-4EEB-8DF0-91FBBFA09A30}"/>
            </a:ext>
          </a:extLst>
        </xdr:cNvPr>
        <xdr:cNvPicPr>
          <a:picLocks noChangeAspect="1"/>
        </xdr:cNvPicPr>
      </xdr:nvPicPr>
      <xdr:blipFill rotWithShape="1">
        <a:blip xmlns:r="http://schemas.openxmlformats.org/officeDocument/2006/relationships" r:embed="rId1"/>
        <a:srcRect l="31989" t="35560" r="31756" b="18944"/>
        <a:stretch/>
      </xdr:blipFill>
      <xdr:spPr>
        <a:xfrm>
          <a:off x="85725" y="1057275"/>
          <a:ext cx="2642842" cy="1852555"/>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38100</xdr:colOff>
      <xdr:row>4</xdr:row>
      <xdr:rowOff>104775</xdr:rowOff>
    </xdr:from>
    <xdr:to>
      <xdr:col>4</xdr:col>
      <xdr:colOff>483451</xdr:colOff>
      <xdr:row>12</xdr:row>
      <xdr:rowOff>88447</xdr:rowOff>
    </xdr:to>
    <xdr:pic>
      <xdr:nvPicPr>
        <xdr:cNvPr id="2" name="Рисунок 1">
          <a:extLst>
            <a:ext uri="{FF2B5EF4-FFF2-40B4-BE49-F238E27FC236}">
              <a16:creationId xmlns:a16="http://schemas.microsoft.com/office/drawing/2014/main" id="{0264F6A4-68ED-4163-ADCD-7111A7FDDB77}"/>
            </a:ext>
          </a:extLst>
        </xdr:cNvPr>
        <xdr:cNvPicPr>
          <a:picLocks noChangeAspect="1"/>
        </xdr:cNvPicPr>
      </xdr:nvPicPr>
      <xdr:blipFill rotWithShape="1">
        <a:blip xmlns:r="http://schemas.openxmlformats.org/officeDocument/2006/relationships" r:embed="rId1"/>
        <a:srcRect l="32065" t="44117" r="42057" b="33880"/>
        <a:stretch/>
      </xdr:blipFill>
      <xdr:spPr>
        <a:xfrm>
          <a:off x="38100" y="971550"/>
          <a:ext cx="2883751" cy="1507672"/>
        </a:xfrm>
        <a:prstGeom prst="rect">
          <a:avLst/>
        </a:prstGeom>
      </xdr:spPr>
    </xdr:pic>
    <xdr:clientData/>
  </xdr:twoCellAnchor>
  <xdr:twoCellAnchor editAs="oneCell">
    <xdr:from>
      <xdr:col>0</xdr:col>
      <xdr:colOff>590550</xdr:colOff>
      <xdr:row>13</xdr:row>
      <xdr:rowOff>66675</xdr:rowOff>
    </xdr:from>
    <xdr:to>
      <xdr:col>3</xdr:col>
      <xdr:colOff>520594</xdr:colOff>
      <xdr:row>21</xdr:row>
      <xdr:rowOff>172562</xdr:rowOff>
    </xdr:to>
    <xdr:pic>
      <xdr:nvPicPr>
        <xdr:cNvPr id="3" name="Рисунок 2">
          <a:extLst>
            <a:ext uri="{FF2B5EF4-FFF2-40B4-BE49-F238E27FC236}">
              <a16:creationId xmlns:a16="http://schemas.microsoft.com/office/drawing/2014/main" id="{F9270E1F-27DF-4EDF-8145-7806AD379BA9}"/>
            </a:ext>
          </a:extLst>
        </xdr:cNvPr>
        <xdr:cNvPicPr>
          <a:picLocks noChangeAspect="1"/>
        </xdr:cNvPicPr>
      </xdr:nvPicPr>
      <xdr:blipFill rotWithShape="1">
        <a:blip xmlns:r="http://schemas.openxmlformats.org/officeDocument/2006/relationships" r:embed="rId2"/>
        <a:srcRect l="42358" t="25755" r="31536" b="30710"/>
        <a:stretch/>
      </xdr:blipFill>
      <xdr:spPr>
        <a:xfrm>
          <a:off x="590550" y="2647950"/>
          <a:ext cx="1758844" cy="1629887"/>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47625</xdr:colOff>
      <xdr:row>4</xdr:row>
      <xdr:rowOff>142876</xdr:rowOff>
    </xdr:from>
    <xdr:to>
      <xdr:col>4</xdr:col>
      <xdr:colOff>475494</xdr:colOff>
      <xdr:row>12</xdr:row>
      <xdr:rowOff>0</xdr:rowOff>
    </xdr:to>
    <xdr:pic>
      <xdr:nvPicPr>
        <xdr:cNvPr id="2" name="Рисунок 1">
          <a:extLst>
            <a:ext uri="{FF2B5EF4-FFF2-40B4-BE49-F238E27FC236}">
              <a16:creationId xmlns:a16="http://schemas.microsoft.com/office/drawing/2014/main" id="{4D23C68F-06D2-44DB-8843-82BCF8699F84}"/>
            </a:ext>
          </a:extLst>
        </xdr:cNvPr>
        <xdr:cNvPicPr>
          <a:picLocks noChangeAspect="1"/>
        </xdr:cNvPicPr>
      </xdr:nvPicPr>
      <xdr:blipFill rotWithShape="1">
        <a:blip xmlns:r="http://schemas.openxmlformats.org/officeDocument/2006/relationships" r:embed="rId1"/>
        <a:srcRect l="42755" t="34115" r="35055" b="45882"/>
        <a:stretch/>
      </xdr:blipFill>
      <xdr:spPr>
        <a:xfrm>
          <a:off x="47625" y="1009651"/>
          <a:ext cx="2866269" cy="1381124"/>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57150</xdr:colOff>
      <xdr:row>4</xdr:row>
      <xdr:rowOff>123825</xdr:rowOff>
    </xdr:from>
    <xdr:to>
      <xdr:col>4</xdr:col>
      <xdr:colOff>496714</xdr:colOff>
      <xdr:row>13</xdr:row>
      <xdr:rowOff>114300</xdr:rowOff>
    </xdr:to>
    <xdr:pic>
      <xdr:nvPicPr>
        <xdr:cNvPr id="2" name="Рисунок 1">
          <a:extLst>
            <a:ext uri="{FF2B5EF4-FFF2-40B4-BE49-F238E27FC236}">
              <a16:creationId xmlns:a16="http://schemas.microsoft.com/office/drawing/2014/main" id="{85EFB4CB-6292-489B-94B1-56F82D449B36}"/>
            </a:ext>
          </a:extLst>
        </xdr:cNvPr>
        <xdr:cNvPicPr>
          <a:picLocks noChangeAspect="1"/>
        </xdr:cNvPicPr>
      </xdr:nvPicPr>
      <xdr:blipFill rotWithShape="1">
        <a:blip xmlns:r="http://schemas.openxmlformats.org/officeDocument/2006/relationships" r:embed="rId1"/>
        <a:srcRect l="33165" t="36867" r="33816" b="28226"/>
        <a:stretch/>
      </xdr:blipFill>
      <xdr:spPr>
        <a:xfrm>
          <a:off x="57150" y="990600"/>
          <a:ext cx="2877964" cy="1704975"/>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38100</xdr:colOff>
      <xdr:row>5</xdr:row>
      <xdr:rowOff>9525</xdr:rowOff>
    </xdr:from>
    <xdr:to>
      <xdr:col>4</xdr:col>
      <xdr:colOff>552589</xdr:colOff>
      <xdr:row>12</xdr:row>
      <xdr:rowOff>152400</xdr:rowOff>
    </xdr:to>
    <xdr:pic>
      <xdr:nvPicPr>
        <xdr:cNvPr id="2" name="Рисунок 1">
          <a:extLst>
            <a:ext uri="{FF2B5EF4-FFF2-40B4-BE49-F238E27FC236}">
              <a16:creationId xmlns:a16="http://schemas.microsoft.com/office/drawing/2014/main" id="{71C77E6C-8F64-45A7-8CD6-BA8B50426ED1}"/>
            </a:ext>
          </a:extLst>
        </xdr:cNvPr>
        <xdr:cNvPicPr>
          <a:picLocks noChangeAspect="1"/>
        </xdr:cNvPicPr>
      </xdr:nvPicPr>
      <xdr:blipFill rotWithShape="1">
        <a:blip xmlns:r="http://schemas.openxmlformats.org/officeDocument/2006/relationships" r:embed="rId1"/>
        <a:srcRect l="24878" t="37116" r="26179" b="19212"/>
        <a:stretch/>
      </xdr:blipFill>
      <xdr:spPr>
        <a:xfrm>
          <a:off x="38100" y="1066800"/>
          <a:ext cx="2952889" cy="1476375"/>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142875</xdr:colOff>
      <xdr:row>5</xdr:row>
      <xdr:rowOff>38100</xdr:rowOff>
    </xdr:from>
    <xdr:to>
      <xdr:col>4</xdr:col>
      <xdr:colOff>451416</xdr:colOff>
      <xdr:row>15</xdr:row>
      <xdr:rowOff>38100</xdr:rowOff>
    </xdr:to>
    <xdr:pic>
      <xdr:nvPicPr>
        <xdr:cNvPr id="2" name="Рисунок 1">
          <a:extLst>
            <a:ext uri="{FF2B5EF4-FFF2-40B4-BE49-F238E27FC236}">
              <a16:creationId xmlns:a16="http://schemas.microsoft.com/office/drawing/2014/main" id="{6F9A720D-294F-4624-AFFE-B313F406F732}"/>
            </a:ext>
          </a:extLst>
        </xdr:cNvPr>
        <xdr:cNvPicPr>
          <a:picLocks noChangeAspect="1"/>
        </xdr:cNvPicPr>
      </xdr:nvPicPr>
      <xdr:blipFill rotWithShape="1">
        <a:blip xmlns:r="http://schemas.openxmlformats.org/officeDocument/2006/relationships" r:embed="rId1"/>
        <a:srcRect l="31879" t="40640" r="39278" b="23800"/>
        <a:stretch/>
      </xdr:blipFill>
      <xdr:spPr>
        <a:xfrm>
          <a:off x="142875" y="1095375"/>
          <a:ext cx="2746941" cy="19050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52.xml.rels><?xml version='1.0' encoding='UTF-8' standalone='yes'?>
<Relationships xmlns="http://schemas.openxmlformats.org/package/2006/relationships"><Relationship Id="rId1" Type="http://schemas.openxmlformats.org/officeDocument/2006/relationships/hyperlink" Target="https://github.com/DS-ksotiris/openplysplice-analysis/blob/8e3624f80813bd26b687138fef355d8a241a469c/README.md" TargetMode="Externa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6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66.xml.rels><?xml version='1.0' encoding='UTF-8' standalone='yes'?>
<Relationships xmlns="http://schemas.openxmlformats.org/package/2006/relationships"><Relationship Id="rId1" Type="http://schemas.openxmlformats.org/officeDocument/2006/relationships/hyperlink" Target="https://github.com/arunbabu098/Internship_ApolloTyres/blob/815ed91d00cf7040305abefef8623f52247a4c61/README.md" TargetMode="External"/></Relationships>
</file>

<file path=xl/worksheets/_rels/sheet77.xml.rels><?xml version='1.0' encoding='UTF-8' standalone='yes'?>
<Relationships xmlns="http://schemas.openxmlformats.org/package/2006/relationships"><Relationship Id="rId1" Type="http://schemas.openxmlformats.org/officeDocument/2006/relationships/hyperlink" Target="https://github.com/DS-ksotiris/openplysplice-analysis/blob/8e3624f80813bd26b687138fef355d8a241a469c/README.md" TargetMode="External"/></Relationships>
</file>

<file path=xl/worksheets/_rels/sheet9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98.xml.rels><?xml version='1.0' encoding='UTF-8' standalone='yes'?>
<Relationships xmlns="http://schemas.openxmlformats.org/package/2006/relationships"><Relationship Id="rId1" Type="http://schemas.openxmlformats.org/officeDocument/2006/relationships/hyperlink" Target="https://github.com/arunbabu098/Internship_ApolloTyres/blob/815ed91d00cf7040305abefef8623f52247a4c61/README.md" TargetMode="External"/></Relationships>
</file>

<file path=xl/worksheets/_rels/sheet106.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07.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115.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B12F8-A8E7-4A97-A0F9-FC92440B77CC}">
  <dimension ref="A1:H1584"/>
  <sheetViews>
    <sheetView tabSelected="1" zoomScale="85" zoomScaleNormal="85" workbookViewId="0">
      <pane ySplit="1" topLeftCell="A14" activePane="bottomLeft" state="frozen"/>
      <selection pane="bottomLeft" activeCell="G18" sqref="G18"/>
    </sheetView>
  </sheetViews>
  <sheetFormatPr defaultRowHeight="14.4" x14ac:dyDescent="0.3"/>
  <cols>
    <col min="1" max="1" width="13.44140625" style="15" customWidth="1"/>
    <col min="2" max="2" width="17.88671875" style="8" customWidth="1"/>
    <col min="3" max="3" width="18.44140625" style="8" customWidth="1"/>
    <col min="4" max="4" width="59.33203125" style="8" customWidth="1"/>
    <col min="5" max="5" width="57.88671875" style="8" customWidth="1"/>
    <col min="6" max="6" width="41.5546875" style="8" customWidth="1"/>
    <col min="7" max="7" width="32.5546875" style="8" customWidth="1"/>
    <col min="8" max="8" width="16" style="17" customWidth="1"/>
  </cols>
  <sheetData>
    <row r="1" spans="1:8" x14ac:dyDescent="0.3" ht="32" customHeight="1">
      <c r="A1" s="51" t="s">
        <v>276</v>
      </c>
      <c r="B1" s="52" t="s">
        <v>271</v>
      </c>
      <c r="C1" s="52" t="s">
        <v>272</v>
      </c>
      <c r="D1" s="53" t="s">
        <v>336</v>
      </c>
      <c r="E1" s="52" t="s">
        <v>274</v>
      </c>
      <c r="F1" s="52" t="s">
        <v>275</v>
      </c>
      <c r="G1" s="52" t="s">
        <v>273</v>
      </c>
      <c r="H1" s="54" t="s">
        <v>275</v>
      </c>
    </row>
    <row r="2" spans="1:8" ht="36" customHeight="1" thickBot="1" x14ac:dyDescent="0.35">
      <c r="A2" s="55"/>
      <c r="B2" s="56"/>
      <c r="C2" s="56"/>
      <c r="D2" s="57"/>
      <c r="E2" s="56"/>
      <c r="F2" s="56"/>
      <c r="G2" s="56"/>
      <c r="H2" s="58"/>
    </row>
    <row r="3" spans="1:8" ht="93.75" customHeight="1" x14ac:dyDescent="0.3">
      <c r="A3" s="59">
        <v>45872</v>
      </c>
      <c r="B3" s="60" t="s">
        <v>325</v>
      </c>
      <c r="C3" s="61">
        <v>321</v>
      </c>
      <c r="D3" s="62" t="str">
        <f>VLOOKUP(C3,'0080'!A$1:B$280,2,0)</f>
        <v>вулканизированная резина на плече</v>
      </c>
      <c r="E3" s="62" t="s">
        <v>508</v>
      </c>
      <c r="F3" s="62"/>
      <c r="G3" s="62"/>
      <c r="H3" s="63"/>
    </row>
    <row r="4" spans="1:8" x14ac:dyDescent="0.3">
      <c r="A4" s="64">
        <v>45875</v>
      </c>
      <c r="B4" s="60" t="s">
        <v>320</v>
      </c>
      <c r="C4" s="61">
        <v>521</v>
      </c>
      <c r="D4" s="62" t="str">
        <f>VLOOKUP(C4,'0080'!A$1:B$280,2,0)</f>
        <v>расслоение на плече</v>
      </c>
      <c r="E4" s="62" t="s">
        <v>505</v>
      </c>
      <c r="F4" s="62" t="s">
        <v>601</v>
      </c>
      <c r="G4" s="62"/>
    </row>
    <row r="5" spans="1:8" ht="43.2" x14ac:dyDescent="0.3">
      <c r="A5" s="65">
        <v>45882</v>
      </c>
      <c r="B5" s="66" t="s">
        <v>335</v>
      </c>
      <c r="C5" s="67">
        <v>210</v>
      </c>
      <c r="D5" s="62" t="str">
        <f>VLOOKUP(C5,'0080'!A$1:B$280,2,0)</f>
        <v>недопрессовка на стыке боковины</v>
      </c>
      <c r="E5" s="68" t="s">
        <v>538</v>
      </c>
      <c r="F5" s="62"/>
      <c r="G5" s="68"/>
    </row>
    <row r="6" spans="1:8" ht="43.2" x14ac:dyDescent="0.3">
      <c r="A6" s="64">
        <v>45883</v>
      </c>
      <c r="B6" s="69" t="s">
        <v>278</v>
      </c>
      <c r="C6" s="67">
        <v>504</v>
      </c>
      <c r="D6" s="62" t="str">
        <f>VLOOKUP(C6,'0080'!A$1:B$280,2,0)</f>
        <v>поверхностный пузырь на основании борта</v>
      </c>
      <c r="E6" s="68" t="s">
        <v>507</v>
      </c>
      <c r="F6" s="62" t="s">
        <v>573</v>
      </c>
      <c r="G6" s="68"/>
      <c r="H6" s="68"/>
    </row>
    <row r="7" spans="1:8" x14ac:dyDescent="0.3">
      <c r="A7" s="64">
        <v>45893</v>
      </c>
      <c r="B7" s="66" t="s">
        <v>325</v>
      </c>
      <c r="C7" s="67">
        <v>207</v>
      </c>
      <c r="D7" s="62" t="str">
        <f>VLOOKUP(C7,'0080'!A$1:B$280,2,0)</f>
        <v xml:space="preserve">недопрессовка по носку борта </v>
      </c>
      <c r="E7" s="68" t="s">
        <v>505</v>
      </c>
      <c r="F7" s="62" t="s">
        <v>604</v>
      </c>
      <c r="G7" s="68"/>
    </row>
    <row r="8" spans="1:8" x14ac:dyDescent="0.3">
      <c r="A8" s="64">
        <v>45894</v>
      </c>
      <c r="B8" s="66" t="s">
        <v>325</v>
      </c>
      <c r="C8" s="67">
        <v>321</v>
      </c>
      <c r="D8" s="62" t="str">
        <f>VLOOKUP(C8,'0080'!A$1:B$280,2,0)</f>
        <v>вулканизированная резина на плече</v>
      </c>
      <c r="E8" s="68" t="s">
        <v>508</v>
      </c>
      <c r="F8" s="62"/>
      <c r="G8" s="68"/>
    </row>
    <row r="9" spans="1:8" ht="43.2" x14ac:dyDescent="0.3">
      <c r="A9" s="64">
        <v>45897</v>
      </c>
      <c r="B9" s="66" t="s">
        <v>326</v>
      </c>
      <c r="C9" s="67">
        <v>207</v>
      </c>
      <c r="D9" s="62" t="str">
        <f>VLOOKUP(C9,'0080'!A$1:B$280,2,0)</f>
        <v xml:space="preserve">недопрессовка по носку борта </v>
      </c>
      <c r="E9" s="68" t="s">
        <v>531</v>
      </c>
      <c r="F9" s="68" t="s">
        <v>605</v>
      </c>
      <c r="G9" s="68"/>
    </row>
    <row r="10" spans="1:8" x14ac:dyDescent="0.3">
      <c r="A10" s="64">
        <v>45903</v>
      </c>
      <c r="B10" s="66" t="s">
        <v>334</v>
      </c>
      <c r="C10" s="67">
        <v>204</v>
      </c>
      <c r="D10" s="62" t="str">
        <f>VLOOKUP(C10,'0080'!A$1:B$280,2,0)</f>
        <v>недопрессовка по борту</v>
      </c>
      <c r="E10" s="68" t="s">
        <v>505</v>
      </c>
      <c r="F10" s="68" t="s">
        <v>611</v>
      </c>
      <c r="G10" s="68"/>
    </row>
    <row r="11" spans="1:8" ht="43.2" x14ac:dyDescent="0.3">
      <c r="A11" s="64">
        <v>45904</v>
      </c>
      <c r="B11" s="66" t="s">
        <v>320</v>
      </c>
      <c r="C11" s="67">
        <v>207</v>
      </c>
      <c r="D11" s="62" t="str">
        <f>VLOOKUP(C11,'0080'!A$1:B$280,2,0)</f>
        <v xml:space="preserve">недопрессовка по носку борта </v>
      </c>
      <c r="E11" s="68" t="s">
        <v>505</v>
      </c>
      <c r="F11" s="68" t="s">
        <v>600</v>
      </c>
      <c r="G11" s="68"/>
    </row>
    <row r="12" spans="1:8" ht="57.6" x14ac:dyDescent="0.3">
      <c r="A12" s="64">
        <v>45904</v>
      </c>
      <c r="B12" s="66" t="s">
        <v>325</v>
      </c>
      <c r="C12" s="67">
        <v>773</v>
      </c>
      <c r="D12" s="62" t="str">
        <f>VLOOKUP(C12,'0080'!A$1:B$280,2,0)</f>
        <v>гребень по носку борта (облой)</v>
      </c>
      <c r="E12" s="68" t="s">
        <v>530</v>
      </c>
      <c r="F12" s="68"/>
      <c r="G12" s="68"/>
    </row>
    <row r="13" spans="1:8" x14ac:dyDescent="0.3">
      <c r="A13" s="64">
        <v>45904</v>
      </c>
      <c r="B13" s="66" t="s">
        <v>325</v>
      </c>
      <c r="C13" s="67">
        <v>752</v>
      </c>
      <c r="D13" s="62" t="str">
        <f>VLOOKUP(C13,'0080'!A$1:B$280,2,0)</f>
        <v>выход корда на основании борта</v>
      </c>
      <c r="E13" s="68" t="s">
        <v>508</v>
      </c>
      <c r="F13" s="68"/>
      <c r="G13" s="68"/>
    </row>
    <row r="14" spans="1:8" ht="57.6" x14ac:dyDescent="0.3">
      <c r="A14" s="64">
        <v>45905</v>
      </c>
      <c r="B14" s="66" t="s">
        <v>321</v>
      </c>
      <c r="C14" s="67">
        <v>553</v>
      </c>
      <c r="D14" s="62" t="str">
        <f>VLOOKUP(C14,'0080'!A$1:B$280,2,0)</f>
        <v>воздух в каркасе в области борта</v>
      </c>
      <c r="E14" s="68" t="s">
        <v>529</v>
      </c>
      <c r="F14" s="68" t="s">
        <v>602</v>
      </c>
      <c r="G14" s="68"/>
    </row>
    <row r="15" spans="1:8" ht="43.2" x14ac:dyDescent="0.3">
      <c r="A15" s="64">
        <v>45906</v>
      </c>
      <c r="B15" s="66" t="s">
        <v>331</v>
      </c>
      <c r="C15" s="67">
        <v>773</v>
      </c>
      <c r="D15" s="62" t="str">
        <f>VLOOKUP(C15,'0080'!A$1:B$280,2,0)</f>
        <v>гребень по носку борта (облой)</v>
      </c>
      <c r="E15" s="68" t="s">
        <v>534</v>
      </c>
      <c r="F15" s="68" t="s">
        <v>610</v>
      </c>
      <c r="G15" s="68" t="s">
        <v>765</v>
      </c>
    </row>
    <row r="16" spans="1:8" ht="57.6" x14ac:dyDescent="0.3">
      <c r="A16" s="64">
        <v>45908</v>
      </c>
      <c r="B16" s="66" t="s">
        <v>316</v>
      </c>
      <c r="C16" s="67">
        <v>522</v>
      </c>
      <c r="D16" s="62" t="str">
        <f>VLOOKUP(C16,'0080'!A$1:B$280,2,0)</f>
        <v>расслоение на боковине</v>
      </c>
      <c r="E16" s="68" t="s">
        <v>526</v>
      </c>
      <c r="F16" s="68" t="s">
        <v>596</v>
      </c>
      <c r="G16" s="68"/>
    </row>
    <row r="17" spans="1:8" x14ac:dyDescent="0.3">
      <c r="A17" s="64">
        <v>45909</v>
      </c>
      <c r="B17" s="66" t="s">
        <v>325</v>
      </c>
      <c r="C17" s="67">
        <v>215</v>
      </c>
      <c r="D17" s="62" t="str">
        <f>VLOOKUP(C17,'0080'!A$1:B$280,2,0)</f>
        <v>недопрессовка на короне - PXR</v>
      </c>
      <c r="E17" s="68" t="s">
        <v>505</v>
      </c>
      <c r="F17" s="68"/>
      <c r="G17" s="68"/>
    </row>
    <row r="18" spans="1:8" ht="57.6" x14ac:dyDescent="0.3">
      <c r="A18" s="64">
        <v>45910</v>
      </c>
      <c r="B18" s="66" t="s">
        <v>307</v>
      </c>
      <c r="C18" s="67">
        <v>207</v>
      </c>
      <c r="D18" s="62" t="str">
        <f>VLOOKUP(C18,'0080'!A$1:B$280,2,0)</f>
        <v xml:space="preserve">недопрессовка по носку борта </v>
      </c>
      <c r="E18" s="68" t="s">
        <v>523</v>
      </c>
      <c r="F18" s="68" t="s">
        <v>591</v>
      </c>
      <c r="G18" s="68"/>
    </row>
    <row r="19" spans="1:8" x14ac:dyDescent="0.3">
      <c r="A19" s="64">
        <v>45911</v>
      </c>
      <c r="B19" s="66" t="s">
        <v>284</v>
      </c>
      <c r="C19" s="67">
        <v>207</v>
      </c>
      <c r="D19" s="62" t="str">
        <f>VLOOKUP(C19,'0080'!A$1:B$280,2,0)</f>
        <v xml:space="preserve">недопрессовка по носку борта </v>
      </c>
      <c r="E19" s="68" t="s">
        <v>505</v>
      </c>
      <c r="F19" s="68"/>
      <c r="G19" s="68"/>
      <c r="H19" s="68"/>
    </row>
    <row r="20" spans="1:8" ht="43.2" x14ac:dyDescent="0.3">
      <c r="A20" s="64">
        <v>45911</v>
      </c>
      <c r="B20" s="66" t="s">
        <v>300</v>
      </c>
      <c r="C20" s="67">
        <v>773</v>
      </c>
      <c r="D20" s="62" t="str">
        <f>VLOOKUP(C20,'0080'!A$1:B$280,2,0)</f>
        <v>гребень по носку борта (облой)</v>
      </c>
      <c r="E20" s="68" t="s">
        <v>505</v>
      </c>
      <c r="F20" s="68" t="s">
        <v>585</v>
      </c>
      <c r="G20" s="68"/>
    </row>
    <row r="21" spans="1:8" x14ac:dyDescent="0.3">
      <c r="A21" s="64">
        <v>45911</v>
      </c>
      <c r="B21" s="66" t="s">
        <v>322</v>
      </c>
      <c r="C21" s="67">
        <v>781</v>
      </c>
      <c r="D21" s="62" t="str">
        <f>VLOOKUP(C21,'0080'!A$1:B$280,2,0)</f>
        <v>смещение края "протектор/боковина"</v>
      </c>
      <c r="E21" s="68" t="s">
        <v>508</v>
      </c>
      <c r="F21" s="68"/>
      <c r="G21" s="68"/>
    </row>
    <row r="22" spans="1:8" ht="86.4" x14ac:dyDescent="0.3">
      <c r="A22" s="64">
        <v>45912</v>
      </c>
      <c r="B22" s="66" t="s">
        <v>283</v>
      </c>
      <c r="C22" s="67">
        <v>207</v>
      </c>
      <c r="D22" s="62" t="str">
        <f>VLOOKUP(C22,'0080'!A$1:B$280,2,0)</f>
        <v xml:space="preserve">недопрессовка по носку борта </v>
      </c>
      <c r="E22" s="68" t="s">
        <v>509</v>
      </c>
      <c r="F22" s="68"/>
      <c r="G22" s="68"/>
      <c r="H22" s="68"/>
    </row>
    <row r="23" spans="1:8" x14ac:dyDescent="0.3">
      <c r="A23" s="64">
        <v>45919</v>
      </c>
      <c r="B23" s="66" t="s">
        <v>318</v>
      </c>
      <c r="C23" s="67">
        <v>810</v>
      </c>
      <c r="D23" s="62" t="str">
        <f>VLOOKUP(C23,'0080'!A$1:B$280,2,0)</f>
        <v>загрязнение пресс-формы (борт)</v>
      </c>
      <c r="E23" s="68" t="s">
        <v>508</v>
      </c>
      <c r="F23" s="68"/>
      <c r="G23" s="68"/>
    </row>
    <row r="24" spans="1:8" x14ac:dyDescent="0.3">
      <c r="A24" s="64">
        <v>45921</v>
      </c>
      <c r="B24" s="66" t="s">
        <v>317</v>
      </c>
      <c r="C24" s="67">
        <v>504</v>
      </c>
      <c r="D24" s="62" t="str">
        <f>VLOOKUP(C24,'0080'!A$1:B$280,2,0)</f>
        <v>поверхностный пузырь на основании борта</v>
      </c>
      <c r="E24" s="68" t="s">
        <v>505</v>
      </c>
      <c r="F24" s="68" t="s">
        <v>598</v>
      </c>
      <c r="G24" s="68"/>
    </row>
    <row r="25" spans="1:8" x14ac:dyDescent="0.3">
      <c r="A25" s="64">
        <v>45922</v>
      </c>
      <c r="B25" s="66" t="s">
        <v>329</v>
      </c>
      <c r="C25" s="67">
        <v>318</v>
      </c>
      <c r="D25" s="62" t="str">
        <f>VLOOKUP(C25,'0080'!A$1:B$280,2,0)</f>
        <v>другие (снаружи)</v>
      </c>
      <c r="E25" s="68" t="s">
        <v>508</v>
      </c>
      <c r="F25" s="68"/>
      <c r="G25" s="68"/>
    </row>
    <row r="26" spans="1:8" x14ac:dyDescent="0.3">
      <c r="A26" s="64">
        <v>45930</v>
      </c>
      <c r="B26" s="66" t="s">
        <v>329</v>
      </c>
      <c r="C26" s="67">
        <v>782</v>
      </c>
      <c r="D26" s="62" t="str">
        <f>VLOOKUP(C26,'0080'!A$1:B$280,2,0)</f>
        <v xml:space="preserve">облой на протекторе </v>
      </c>
      <c r="E26" s="68" t="s">
        <v>533</v>
      </c>
      <c r="F26" s="68" t="s">
        <v>608</v>
      </c>
      <c r="G26" s="68"/>
    </row>
    <row r="27" spans="1:8" x14ac:dyDescent="0.3">
      <c r="A27" s="64">
        <v>45932</v>
      </c>
      <c r="B27" s="66" t="s">
        <v>290</v>
      </c>
      <c r="C27" s="67">
        <v>207</v>
      </c>
      <c r="D27" s="62" t="str">
        <f>VLOOKUP(C27,'0080'!A$1:B$280,2,0)</f>
        <v xml:space="preserve">недопрессовка по носку борта </v>
      </c>
      <c r="E27" s="68" t="s">
        <v>505</v>
      </c>
      <c r="F27" s="68" t="s">
        <v>579</v>
      </c>
      <c r="G27" s="68"/>
    </row>
    <row r="28" spans="1:8" x14ac:dyDescent="0.3">
      <c r="A28" s="64">
        <v>45932</v>
      </c>
      <c r="B28" s="66" t="s">
        <v>300</v>
      </c>
      <c r="C28" s="67">
        <v>207</v>
      </c>
      <c r="D28" s="62" t="str">
        <f>VLOOKUP(C28,'0080'!A$1:B$280,2,0)</f>
        <v xml:space="preserve">недопрессовка по носку борта </v>
      </c>
      <c r="E28" s="68" t="s">
        <v>505</v>
      </c>
      <c r="F28" s="68" t="s">
        <v>586</v>
      </c>
      <c r="G28" s="68"/>
    </row>
    <row r="29" spans="1:8" x14ac:dyDescent="0.3">
      <c r="A29" s="64">
        <v>45933</v>
      </c>
      <c r="B29" s="66" t="s">
        <v>301</v>
      </c>
      <c r="C29" s="67">
        <v>581</v>
      </c>
      <c r="D29" s="62" t="str">
        <f>VLOOKUP(C29,'0080'!A$1:B$280,2,0)</f>
        <v xml:space="preserve">пузырь в гермослое </v>
      </c>
      <c r="E29" s="68" t="s">
        <v>505</v>
      </c>
      <c r="F29" s="68" t="s">
        <v>587</v>
      </c>
      <c r="G29" s="68"/>
    </row>
    <row r="30" spans="1:8" ht="43.2" x14ac:dyDescent="0.3">
      <c r="A30" s="64">
        <v>45933</v>
      </c>
      <c r="B30" s="66" t="s">
        <v>305</v>
      </c>
      <c r="C30" s="67">
        <v>773</v>
      </c>
      <c r="D30" s="62" t="str">
        <f>VLOOKUP(C30,'0080'!A$1:B$280,2,0)</f>
        <v>гребень по носку борта (облой)</v>
      </c>
      <c r="E30" s="68" t="s">
        <v>521</v>
      </c>
      <c r="F30" s="68" t="s">
        <v>590</v>
      </c>
      <c r="G30" s="68"/>
    </row>
    <row r="31" spans="1:8" ht="43.2" x14ac:dyDescent="0.3">
      <c r="A31" s="64">
        <v>45933</v>
      </c>
      <c r="B31" s="66" t="s">
        <v>334</v>
      </c>
      <c r="C31" s="67">
        <v>581</v>
      </c>
      <c r="D31" s="62" t="str">
        <f>VLOOKUP(C31,'0080'!A$1:B$280,2,0)</f>
        <v xml:space="preserve">пузырь в гермослое </v>
      </c>
      <c r="E31" s="68" t="s">
        <v>535</v>
      </c>
      <c r="F31" s="68" t="s">
        <v>612</v>
      </c>
      <c r="G31" s="68"/>
    </row>
    <row r="32" spans="1:8" x14ac:dyDescent="0.3">
      <c r="A32" s="64">
        <v>45935</v>
      </c>
      <c r="B32" s="66" t="s">
        <v>309</v>
      </c>
      <c r="C32" s="67">
        <v>207</v>
      </c>
      <c r="D32" s="62" t="str">
        <f>VLOOKUP(C32,'0080'!A$1:B$280,2,0)</f>
        <v xml:space="preserve">недопрессовка по носку борта </v>
      </c>
      <c r="E32" s="68" t="s">
        <v>505</v>
      </c>
      <c r="F32" s="68" t="s">
        <v>593</v>
      </c>
      <c r="G32" s="68"/>
    </row>
    <row r="33" spans="1:8" ht="28.8" x14ac:dyDescent="0.3">
      <c r="A33" s="64">
        <v>45936</v>
      </c>
      <c r="B33" s="66" t="s">
        <v>309</v>
      </c>
      <c r="C33" s="67" t="s">
        <v>541</v>
      </c>
      <c r="D33" s="62" t="e">
        <f>VLOOKUP(C33,'0080'!A$1:B$280,2,0)</f>
        <v>#N/A</v>
      </c>
      <c r="E33" s="68" t="s">
        <v>505</v>
      </c>
      <c r="F33" s="68" t="s">
        <v>592</v>
      </c>
      <c r="G33" s="68" t="s">
        <v>542</v>
      </c>
      <c r="H33" s="70" t="s">
        <v>543</v>
      </c>
    </row>
    <row r="34" spans="1:8" x14ac:dyDescent="0.3">
      <c r="A34" s="64">
        <v>45946</v>
      </c>
      <c r="B34" s="66" t="s">
        <v>297</v>
      </c>
      <c r="C34" s="67">
        <v>207</v>
      </c>
      <c r="D34" s="62" t="str">
        <f>VLOOKUP(C34,'0080'!A$1:B$280,2,0)</f>
        <v xml:space="preserve">недопрессовка по носку борта </v>
      </c>
      <c r="E34" s="68" t="s">
        <v>505</v>
      </c>
      <c r="F34" s="68" t="s">
        <v>583</v>
      </c>
      <c r="G34" s="68"/>
    </row>
    <row r="35" spans="1:8" ht="57.6" x14ac:dyDescent="0.3">
      <c r="A35" s="64">
        <v>45947</v>
      </c>
      <c r="B35" s="66" t="s">
        <v>289</v>
      </c>
      <c r="C35" s="67">
        <v>521</v>
      </c>
      <c r="D35" s="62" t="str">
        <f>VLOOKUP(C35,'0080'!A$1:B$280,2,0)</f>
        <v>расслоение на плече</v>
      </c>
      <c r="E35" s="68" t="s">
        <v>514</v>
      </c>
      <c r="F35" s="68" t="s">
        <v>578</v>
      </c>
      <c r="G35" s="68"/>
    </row>
    <row r="36" spans="1:8" x14ac:dyDescent="0.3">
      <c r="A36" s="64">
        <v>45947</v>
      </c>
      <c r="B36" s="66" t="s">
        <v>334</v>
      </c>
      <c r="C36" s="67">
        <v>719</v>
      </c>
      <c r="D36" s="62" t="str">
        <f>VLOOKUP(C36,'0080'!A$1:B$280,2,0)</f>
        <v>несоответствующий ремонт (Сборка)</v>
      </c>
      <c r="E36" s="68" t="s">
        <v>508</v>
      </c>
      <c r="F36" s="68"/>
      <c r="G36" s="68"/>
    </row>
    <row r="37" spans="1:8" x14ac:dyDescent="0.3">
      <c r="A37" s="64">
        <v>45948</v>
      </c>
      <c r="B37" s="66" t="s">
        <v>330</v>
      </c>
      <c r="C37" s="67">
        <v>581</v>
      </c>
      <c r="D37" s="62" t="str">
        <f>VLOOKUP(C37,'0080'!A$1:B$280,2,0)</f>
        <v xml:space="preserve">пузырь в гермослое </v>
      </c>
      <c r="E37" s="68" t="s">
        <v>505</v>
      </c>
      <c r="F37" s="68" t="s">
        <v>609</v>
      </c>
      <c r="G37" s="68"/>
    </row>
    <row r="38" spans="1:8" ht="28.8" x14ac:dyDescent="0.3">
      <c r="A38" s="64">
        <v>45949</v>
      </c>
      <c r="B38" s="66" t="s">
        <v>282</v>
      </c>
      <c r="C38" s="67">
        <v>782</v>
      </c>
      <c r="D38" s="62" t="str">
        <f>VLOOKUP(C38,'0080'!A$1:B$280,2,0)</f>
        <v xml:space="preserve">облой на протекторе </v>
      </c>
      <c r="E38" s="68" t="s">
        <v>510</v>
      </c>
      <c r="F38" s="68" t="s">
        <v>573</v>
      </c>
      <c r="G38" s="68"/>
      <c r="H38" s="68"/>
    </row>
    <row r="39" spans="1:8" x14ac:dyDescent="0.3">
      <c r="A39" s="64">
        <v>45949</v>
      </c>
      <c r="B39" s="66" t="s">
        <v>288</v>
      </c>
      <c r="C39" s="67">
        <v>207</v>
      </c>
      <c r="D39" s="62" t="str">
        <f>VLOOKUP(C39,'0080'!A$1:B$280,2,0)</f>
        <v xml:space="preserve">недопрессовка по носку борта </v>
      </c>
      <c r="E39" s="68" t="s">
        <v>505</v>
      </c>
      <c r="F39" s="68" t="s">
        <v>575</v>
      </c>
      <c r="G39" s="68"/>
    </row>
    <row r="40" spans="1:8" ht="28.8" x14ac:dyDescent="0.3">
      <c r="A40" s="64">
        <v>45949</v>
      </c>
      <c r="B40" s="66" t="s">
        <v>334</v>
      </c>
      <c r="C40" s="67">
        <v>783</v>
      </c>
      <c r="D40" s="62" t="str">
        <f>VLOOKUP(C40,'0080'!A$1:B$280,2,0)</f>
        <v xml:space="preserve">облой на боковине </v>
      </c>
      <c r="E40" s="68" t="s">
        <v>536</v>
      </c>
      <c r="F40" s="68" t="s">
        <v>613</v>
      </c>
      <c r="G40" s="68"/>
    </row>
    <row r="41" spans="1:8" ht="43.2" x14ac:dyDescent="0.3">
      <c r="A41" s="64">
        <v>45953</v>
      </c>
      <c r="B41" s="66" t="s">
        <v>291</v>
      </c>
      <c r="C41" s="67">
        <v>207</v>
      </c>
      <c r="D41" s="62" t="str">
        <f>VLOOKUP(C41,'0080'!A$1:B$280,2,0)</f>
        <v xml:space="preserve">недопрессовка по носку борта </v>
      </c>
      <c r="E41" s="68" t="s">
        <v>515</v>
      </c>
      <c r="F41" s="68" t="s">
        <v>580</v>
      </c>
      <c r="G41" s="68" t="s">
        <v>766</v>
      </c>
    </row>
    <row r="42" spans="1:8" x14ac:dyDescent="0.3">
      <c r="A42" s="64">
        <v>45953</v>
      </c>
      <c r="B42" s="66" t="s">
        <v>312</v>
      </c>
      <c r="C42" s="67">
        <v>210</v>
      </c>
      <c r="D42" s="62" t="str">
        <f>VLOOKUP(C42,'0080'!A$1:B$280,2,0)</f>
        <v>недопрессовка на стыке боковины</v>
      </c>
      <c r="E42" s="68" t="s">
        <v>505</v>
      </c>
      <c r="F42" s="68"/>
      <c r="G42" s="68"/>
    </row>
    <row r="43" spans="1:8" ht="100.8" x14ac:dyDescent="0.3">
      <c r="A43" s="64">
        <v>45953</v>
      </c>
      <c r="B43" s="66" t="s">
        <v>312</v>
      </c>
      <c r="C43" s="67" t="s">
        <v>553</v>
      </c>
      <c r="D43" s="62" t="e">
        <f>VLOOKUP(C43,'0080'!A$1:B$280,2,0)</f>
        <v>#N/A</v>
      </c>
      <c r="E43" s="68" t="s">
        <v>505</v>
      </c>
      <c r="F43" s="68" t="s">
        <v>594</v>
      </c>
      <c r="G43" s="68" t="s">
        <v>566</v>
      </c>
      <c r="H43" s="71" t="s">
        <v>567</v>
      </c>
    </row>
    <row r="44" spans="1:8" ht="144" x14ac:dyDescent="0.3">
      <c r="A44" s="64">
        <v>45954</v>
      </c>
      <c r="B44" s="66" t="s">
        <v>559</v>
      </c>
      <c r="C44" s="67" t="s">
        <v>547</v>
      </c>
      <c r="D44" s="62" t="e">
        <f>VLOOKUP(C44,'0080'!A$1:B$280,2,0)</f>
        <v>#N/A</v>
      </c>
      <c r="E44" s="68" t="s">
        <v>561</v>
      </c>
      <c r="F44" s="68"/>
      <c r="G44" s="68" t="s">
        <v>560</v>
      </c>
      <c r="H44" s="70" t="s">
        <v>543</v>
      </c>
    </row>
    <row r="45" spans="1:8" x14ac:dyDescent="0.3">
      <c r="A45" s="64">
        <v>45954</v>
      </c>
      <c r="B45" s="66" t="s">
        <v>310</v>
      </c>
      <c r="C45" s="67">
        <v>773</v>
      </c>
      <c r="D45" s="62" t="str">
        <f>VLOOKUP(C45,'0080'!A$1:B$280,2,0)</f>
        <v>гребень по носку борта (облой)</v>
      </c>
      <c r="E45" s="68" t="s">
        <v>505</v>
      </c>
      <c r="F45" s="68"/>
      <c r="G45" s="68"/>
    </row>
    <row r="46" spans="1:8" x14ac:dyDescent="0.3">
      <c r="A46" s="64">
        <v>45955</v>
      </c>
      <c r="B46" s="66" t="s">
        <v>321</v>
      </c>
      <c r="C46" s="67">
        <v>885</v>
      </c>
      <c r="D46" s="62" t="str">
        <f>VLOOKUP(C46,'0080'!A$1:B$280,2,0)</f>
        <v>отклонение текстил. бортовой ленты (сборка)</v>
      </c>
      <c r="E46" s="68" t="s">
        <v>508</v>
      </c>
      <c r="F46" s="68"/>
      <c r="G46" s="68"/>
    </row>
    <row r="47" spans="1:8" ht="28.8" x14ac:dyDescent="0.3">
      <c r="A47" s="64">
        <v>45955</v>
      </c>
      <c r="B47" s="66" t="s">
        <v>334</v>
      </c>
      <c r="C47" s="67">
        <v>792</v>
      </c>
      <c r="D47" s="62" t="str">
        <f>VLOOKUP(C47,'0080'!A$1:B$280,2,0)</f>
        <v>облой по линии обода</v>
      </c>
      <c r="E47" s="68" t="s">
        <v>537</v>
      </c>
      <c r="F47" s="68"/>
      <c r="G47" s="68"/>
    </row>
    <row r="48" spans="1:8" ht="144" x14ac:dyDescent="0.3">
      <c r="A48" s="64">
        <v>45956</v>
      </c>
      <c r="B48" s="66" t="s">
        <v>293</v>
      </c>
      <c r="C48" s="67">
        <v>522</v>
      </c>
      <c r="D48" s="62" t="str">
        <f>VLOOKUP(C48,'0080'!A$1:B$280,2,0)</f>
        <v>расслоение на боковине</v>
      </c>
      <c r="E48" s="68" t="s">
        <v>517</v>
      </c>
      <c r="F48" s="68" t="s">
        <v>582</v>
      </c>
      <c r="G48" s="68"/>
    </row>
    <row r="49" spans="1:8" ht="28.8" x14ac:dyDescent="0.3">
      <c r="A49" s="64">
        <v>45957</v>
      </c>
      <c r="B49" s="66" t="s">
        <v>279</v>
      </c>
      <c r="C49" s="67">
        <v>207</v>
      </c>
      <c r="D49" s="62" t="str">
        <f>VLOOKUP(C49,'0080'!A$1:B$280,2,0)</f>
        <v xml:space="preserve">недопрессовка по носку борта </v>
      </c>
      <c r="E49" s="68" t="s">
        <v>506</v>
      </c>
      <c r="F49" s="68" t="s">
        <v>573</v>
      </c>
      <c r="G49" s="68"/>
      <c r="H49" s="68"/>
    </row>
    <row r="50" spans="1:8" x14ac:dyDescent="0.3">
      <c r="A50" s="64">
        <v>45957</v>
      </c>
      <c r="B50" s="66" t="s">
        <v>311</v>
      </c>
      <c r="C50" s="67">
        <v>200</v>
      </c>
      <c r="D50" s="62" t="str">
        <f>VLOOKUP(C50,'0080'!A$1:B$280,2,0)</f>
        <v>недопрессовка на короне - PSR</v>
      </c>
      <c r="E50" s="68" t="s">
        <v>505</v>
      </c>
      <c r="F50" s="68"/>
      <c r="G50" s="68"/>
    </row>
    <row r="51" spans="1:8" ht="28.8" x14ac:dyDescent="0.3">
      <c r="A51" s="64">
        <v>45957</v>
      </c>
      <c r="B51" s="66" t="s">
        <v>327</v>
      </c>
      <c r="C51" s="67">
        <v>207</v>
      </c>
      <c r="D51" s="62" t="str">
        <f>VLOOKUP(C51,'0080'!A$1:B$280,2,0)</f>
        <v xml:space="preserve">недопрессовка по носку борта </v>
      </c>
      <c r="E51" s="68" t="s">
        <v>505</v>
      </c>
      <c r="F51" s="68" t="s">
        <v>606</v>
      </c>
      <c r="G51" s="68"/>
    </row>
    <row r="52" spans="1:8" ht="43.2" x14ac:dyDescent="0.3">
      <c r="A52" s="64">
        <v>45958</v>
      </c>
      <c r="B52" s="66" t="s">
        <v>311</v>
      </c>
      <c r="C52" s="67" t="s">
        <v>553</v>
      </c>
      <c r="D52" s="62" t="e">
        <f>VLOOKUP(C52,'0080'!A$1:B$280,2,0)</f>
        <v>#N/A</v>
      </c>
      <c r="E52" s="68" t="s">
        <v>505</v>
      </c>
      <c r="F52" s="68"/>
      <c r="G52" s="68" t="s">
        <v>554</v>
      </c>
      <c r="H52" s="70" t="s">
        <v>552</v>
      </c>
    </row>
    <row r="53" spans="1:8" x14ac:dyDescent="0.3">
      <c r="A53" s="64">
        <v>45960</v>
      </c>
      <c r="B53" s="66" t="s">
        <v>285</v>
      </c>
      <c r="C53" s="67">
        <v>207</v>
      </c>
      <c r="D53" s="62" t="str">
        <f>VLOOKUP(C53,'0080'!A$1:B$280,2,0)</f>
        <v xml:space="preserve">недопрессовка по носку борта </v>
      </c>
      <c r="E53" s="68" t="s">
        <v>505</v>
      </c>
      <c r="F53" s="68"/>
      <c r="G53" s="68"/>
      <c r="H53" s="68"/>
    </row>
    <row r="54" spans="1:8" ht="86.4" x14ac:dyDescent="0.3">
      <c r="A54" s="64">
        <v>45962</v>
      </c>
      <c r="B54" s="66" t="s">
        <v>306</v>
      </c>
      <c r="C54" s="67">
        <v>203</v>
      </c>
      <c r="D54" s="62" t="str">
        <f>VLOOKUP(C54,'0080'!A$1:B$280,2,0)</f>
        <v>недопрессовка на боковине</v>
      </c>
      <c r="E54" s="72" t="s">
        <v>522</v>
      </c>
      <c r="F54" s="68"/>
      <c r="G54" s="68"/>
    </row>
    <row r="55" spans="1:8" ht="144" x14ac:dyDescent="0.3">
      <c r="A55" s="64">
        <v>45964</v>
      </c>
      <c r="B55" s="66" t="s">
        <v>328</v>
      </c>
      <c r="C55" s="67">
        <v>783</v>
      </c>
      <c r="D55" s="62" t="str">
        <f>VLOOKUP(C55,'0080'!A$1:B$280,2,0)</f>
        <v xml:space="preserve">облой на боковине </v>
      </c>
      <c r="E55" s="68" t="s">
        <v>532</v>
      </c>
      <c r="F55" s="68" t="s">
        <v>607</v>
      </c>
      <c r="G55" s="68"/>
    </row>
    <row r="56" spans="1:8" ht="28.8" x14ac:dyDescent="0.3">
      <c r="A56" s="64">
        <v>45968</v>
      </c>
      <c r="B56" s="66" t="s">
        <v>328</v>
      </c>
      <c r="C56" s="67">
        <v>782</v>
      </c>
      <c r="D56" s="62" t="str">
        <f>VLOOKUP(C56,'0080'!A$1:B$280,2,0)</f>
        <v xml:space="preserve">облой на протекторе </v>
      </c>
      <c r="E56" s="68" t="s">
        <v>532</v>
      </c>
      <c r="F56" s="68"/>
      <c r="G56" s="68"/>
    </row>
    <row r="57" spans="1:8" ht="129.6" x14ac:dyDescent="0.3">
      <c r="A57" s="64">
        <v>45972</v>
      </c>
      <c r="B57" s="66" t="s">
        <v>294</v>
      </c>
      <c r="C57" s="67">
        <v>773</v>
      </c>
      <c r="D57" s="62" t="str">
        <f>VLOOKUP(C57,'0080'!A$1:B$280,2,0)</f>
        <v>гребень по носку борта (облой)</v>
      </c>
      <c r="E57" s="68" t="s">
        <v>518</v>
      </c>
      <c r="G57" s="68" t="s">
        <v>539</v>
      </c>
      <c r="H57" s="68" t="s">
        <v>540</v>
      </c>
    </row>
    <row r="58" spans="1:8" x14ac:dyDescent="0.3">
      <c r="A58" s="64">
        <v>45972</v>
      </c>
      <c r="B58" s="66" t="s">
        <v>324</v>
      </c>
      <c r="C58" s="67">
        <v>782</v>
      </c>
      <c r="D58" s="62" t="str">
        <f>VLOOKUP(C58,'0080'!A$1:B$280,2,0)</f>
        <v xml:space="preserve">облой на протекторе </v>
      </c>
      <c r="E58" s="68" t="s">
        <v>508</v>
      </c>
      <c r="F58" s="68"/>
      <c r="G58" s="68"/>
    </row>
    <row r="59" spans="1:8" x14ac:dyDescent="0.3">
      <c r="A59" s="64">
        <v>45974</v>
      </c>
      <c r="B59" s="66" t="s">
        <v>305</v>
      </c>
      <c r="C59" s="67">
        <v>707</v>
      </c>
      <c r="D59" s="62" t="str">
        <f>VLOOKUP(C59,'0080'!A$1:B$280,2,0)</f>
        <v>содранный гермослой</v>
      </c>
      <c r="E59" s="68" t="s">
        <v>508</v>
      </c>
      <c r="F59" s="68"/>
      <c r="G59" s="68"/>
    </row>
    <row r="60" spans="1:8" x14ac:dyDescent="0.3">
      <c r="A60" s="64">
        <v>45974</v>
      </c>
      <c r="B60" s="66" t="s">
        <v>308</v>
      </c>
      <c r="C60" s="67">
        <v>950</v>
      </c>
      <c r="D60" s="62" t="str">
        <f>VLOOKUP(C60,'0080'!A$1:B$280,2,0)</f>
        <v>несоответствие веса шины (превышение веса)</v>
      </c>
      <c r="E60" s="68" t="s">
        <v>508</v>
      </c>
      <c r="F60" s="68"/>
      <c r="G60" s="68"/>
    </row>
    <row r="61" spans="1:8" x14ac:dyDescent="0.3">
      <c r="A61" s="64">
        <v>45974</v>
      </c>
      <c r="B61" s="66" t="s">
        <v>324</v>
      </c>
      <c r="C61" s="67">
        <v>707</v>
      </c>
      <c r="D61" s="62" t="str">
        <f>VLOOKUP(C61,'0080'!A$1:B$280,2,0)</f>
        <v>содранный гермослой</v>
      </c>
      <c r="E61" s="68" t="s">
        <v>508</v>
      </c>
      <c r="F61" s="68"/>
      <c r="G61" s="68"/>
    </row>
    <row r="62" spans="1:8" ht="28.8" x14ac:dyDescent="0.3">
      <c r="A62" s="64">
        <v>45978</v>
      </c>
      <c r="B62" s="66" t="s">
        <v>292</v>
      </c>
      <c r="C62" s="67">
        <v>207</v>
      </c>
      <c r="D62" s="62" t="str">
        <f>VLOOKUP(C62,'0080'!A$1:B$280,2,0)</f>
        <v xml:space="preserve">недопрессовка по носку борта </v>
      </c>
      <c r="E62" s="68" t="s">
        <v>516</v>
      </c>
      <c r="F62" s="68"/>
      <c r="G62" s="68"/>
    </row>
    <row r="63" spans="1:8" x14ac:dyDescent="0.3">
      <c r="A63" s="64">
        <v>45980</v>
      </c>
      <c r="B63" s="66" t="s">
        <v>323</v>
      </c>
      <c r="C63" s="67">
        <v>207</v>
      </c>
      <c r="D63" s="62" t="str">
        <f>VLOOKUP(C63,'0080'!A$1:B$280,2,0)</f>
        <v xml:space="preserve">недопрессовка по носку борта </v>
      </c>
      <c r="E63" s="68" t="s">
        <v>505</v>
      </c>
      <c r="F63" s="68" t="s">
        <v>603</v>
      </c>
      <c r="G63" s="68"/>
    </row>
    <row r="64" spans="1:8" x14ac:dyDescent="0.3">
      <c r="A64" s="64">
        <v>45981</v>
      </c>
      <c r="B64" s="66" t="s">
        <v>332</v>
      </c>
      <c r="C64" s="67">
        <v>782</v>
      </c>
      <c r="D64" s="62" t="str">
        <f>VLOOKUP(C64,'0080'!A$1:B$280,2,0)</f>
        <v xml:space="preserve">облой на протекторе </v>
      </c>
      <c r="E64" s="68" t="s">
        <v>505</v>
      </c>
      <c r="F64" s="68"/>
      <c r="G64" s="68"/>
    </row>
    <row r="65" spans="1:8" ht="28.8" x14ac:dyDescent="0.3">
      <c r="A65" s="64">
        <v>45983</v>
      </c>
      <c r="B65" s="66" t="s">
        <v>287</v>
      </c>
      <c r="C65" s="67">
        <v>207</v>
      </c>
      <c r="D65" s="62" t="str">
        <f>VLOOKUP(C65,'0080'!A$1:B$280,2,0)</f>
        <v xml:space="preserve">недопрессовка по носку борта </v>
      </c>
      <c r="E65" s="68" t="s">
        <v>513</v>
      </c>
      <c r="F65" s="68" t="s">
        <v>576</v>
      </c>
      <c r="G65" s="68"/>
      <c r="H65" s="68"/>
    </row>
    <row r="66" spans="1:8" ht="144" x14ac:dyDescent="0.3">
      <c r="A66" s="64">
        <v>45983</v>
      </c>
      <c r="B66" s="66" t="s">
        <v>315</v>
      </c>
      <c r="C66" s="67">
        <v>203</v>
      </c>
      <c r="D66" s="62" t="str">
        <f>VLOOKUP(C66,'0080'!A$1:B$280,2,0)</f>
        <v>недопрессовка на боковине</v>
      </c>
      <c r="E66" s="68" t="s">
        <v>525</v>
      </c>
      <c r="F66" s="68"/>
      <c r="G66" s="68" t="s">
        <v>557</v>
      </c>
      <c r="H66" s="73" t="s">
        <v>558</v>
      </c>
    </row>
    <row r="67" spans="1:8" ht="86.4" x14ac:dyDescent="0.3">
      <c r="A67" s="64">
        <v>45983</v>
      </c>
      <c r="B67" s="66" t="s">
        <v>315</v>
      </c>
      <c r="C67" s="67"/>
      <c r="D67" s="62" t="s">
        <v>564</v>
      </c>
      <c r="E67" s="68" t="s">
        <v>505</v>
      </c>
      <c r="F67" s="68"/>
      <c r="G67" s="68" t="s">
        <v>568</v>
      </c>
      <c r="H67" s="73" t="s">
        <v>543</v>
      </c>
    </row>
    <row r="68" spans="1:8" ht="100.8" x14ac:dyDescent="0.3">
      <c r="A68" s="64">
        <v>45984</v>
      </c>
      <c r="B68" s="66" t="s">
        <v>303</v>
      </c>
      <c r="C68" s="67">
        <v>207</v>
      </c>
      <c r="D68" s="62" t="str">
        <f>VLOOKUP(C68,'0080'!A$1:B$280,2,0)</f>
        <v xml:space="preserve">недопрессовка по носку борта </v>
      </c>
      <c r="E68" s="68" t="s">
        <v>520</v>
      </c>
      <c r="F68" s="68" t="s">
        <v>589</v>
      </c>
      <c r="G68" s="68"/>
    </row>
    <row r="69" spans="1:8" ht="86.4" x14ac:dyDescent="0.3">
      <c r="A69" s="64">
        <v>45987</v>
      </c>
      <c r="B69" s="66" t="s">
        <v>287</v>
      </c>
      <c r="C69" s="67">
        <v>522</v>
      </c>
      <c r="D69" s="62" t="str">
        <f>VLOOKUP(C69,'0080'!A$1:B$280,2,0)</f>
        <v>расслоение на боковине</v>
      </c>
      <c r="E69" s="68" t="s">
        <v>504</v>
      </c>
      <c r="F69" s="68" t="s">
        <v>577</v>
      </c>
      <c r="G69" s="68" t="s">
        <v>502</v>
      </c>
      <c r="H69" s="74" t="s">
        <v>503</v>
      </c>
    </row>
    <row r="70" spans="1:8" ht="43.2" x14ac:dyDescent="0.3">
      <c r="A70" s="64">
        <v>45987</v>
      </c>
      <c r="B70" s="66" t="s">
        <v>302</v>
      </c>
      <c r="C70" s="67">
        <v>203</v>
      </c>
      <c r="D70" s="62" t="str">
        <f>VLOOKUP(C70,'0080'!A$1:B$280,2,0)</f>
        <v>недопрессовка на боковине</v>
      </c>
      <c r="E70" s="68" t="s">
        <v>519</v>
      </c>
      <c r="F70" s="68" t="s">
        <v>588</v>
      </c>
      <c r="G70" s="68"/>
    </row>
    <row r="71" spans="1:8" ht="43.2" x14ac:dyDescent="0.3">
      <c r="A71" s="64">
        <v>45988</v>
      </c>
      <c r="B71" s="66" t="s">
        <v>314</v>
      </c>
      <c r="C71" s="67">
        <v>203</v>
      </c>
      <c r="D71" s="62" t="str">
        <f>VLOOKUP(C71,'0080'!A$1:B$280,2,0)</f>
        <v>недопрессовка на боковине</v>
      </c>
      <c r="E71" s="72" t="s">
        <v>524</v>
      </c>
      <c r="F71" s="68" t="s">
        <v>595</v>
      </c>
      <c r="G71" s="68" t="s">
        <v>551</v>
      </c>
      <c r="H71" s="70" t="s">
        <v>552</v>
      </c>
    </row>
    <row r="72" spans="1:8" x14ac:dyDescent="0.3">
      <c r="A72" s="64">
        <v>45989</v>
      </c>
      <c r="B72" s="66" t="s">
        <v>314</v>
      </c>
      <c r="C72" s="67" t="s">
        <v>550</v>
      </c>
      <c r="D72" s="62" t="e">
        <f>VLOOKUP(C72,'0080'!A$1:B$280,2,0)</f>
        <v>#N/A</v>
      </c>
      <c r="E72" s="68" t="s">
        <v>505</v>
      </c>
      <c r="F72" s="68" t="s">
        <v>595</v>
      </c>
      <c r="G72" s="68"/>
    </row>
    <row r="73" spans="1:8" x14ac:dyDescent="0.3">
      <c r="A73" s="64">
        <v>45994</v>
      </c>
      <c r="B73" s="66" t="s">
        <v>298</v>
      </c>
      <c r="C73" s="67">
        <v>949</v>
      </c>
      <c r="D73" s="62" t="str">
        <f>VLOOKUP(C73,'0080'!A$1:B$280,2,0)</f>
        <v>несоответствие веса шины (недовес)</v>
      </c>
      <c r="E73" s="68" t="s">
        <v>508</v>
      </c>
      <c r="F73" s="68"/>
      <c r="G73" s="68"/>
    </row>
    <row r="74" spans="1:8" x14ac:dyDescent="0.3">
      <c r="A74" s="64">
        <v>45994</v>
      </c>
      <c r="B74" s="66" t="s">
        <v>320</v>
      </c>
      <c r="C74" s="67">
        <v>304</v>
      </c>
      <c r="D74" s="62" t="str">
        <f>VLOOKUP(C74,'0080'!A$1:B$280,2,0)</f>
        <v>загрязнение допингом (изнутри)</v>
      </c>
      <c r="E74" s="68" t="s">
        <v>508</v>
      </c>
      <c r="F74" s="68"/>
      <c r="G74" s="68"/>
    </row>
    <row r="75" spans="1:8" x14ac:dyDescent="0.3">
      <c r="A75" s="64">
        <v>45995</v>
      </c>
      <c r="B75" s="66" t="s">
        <v>299</v>
      </c>
      <c r="C75" s="67">
        <v>304</v>
      </c>
      <c r="D75" s="62" t="str">
        <f>VLOOKUP(C75,'0080'!A$1:B$280,2,0)</f>
        <v>загрязнение допингом (изнутри)</v>
      </c>
      <c r="E75" s="68" t="s">
        <v>508</v>
      </c>
      <c r="F75" s="68" t="s">
        <v>584</v>
      </c>
      <c r="G75" s="68"/>
    </row>
    <row r="76" spans="1:8" x14ac:dyDescent="0.3">
      <c r="A76" s="64">
        <v>45995</v>
      </c>
      <c r="B76" s="66" t="s">
        <v>304</v>
      </c>
      <c r="C76" s="67">
        <v>304</v>
      </c>
      <c r="D76" s="62" t="str">
        <f>VLOOKUP(C76,'0080'!A$1:B$280,2,0)</f>
        <v>загрязнение допингом (изнутри)</v>
      </c>
      <c r="E76" s="68" t="s">
        <v>508</v>
      </c>
      <c r="F76" s="68"/>
      <c r="G76" s="68"/>
    </row>
    <row r="77" spans="1:8" x14ac:dyDescent="0.3">
      <c r="A77" s="64">
        <v>45996</v>
      </c>
      <c r="B77" s="66" t="s">
        <v>333</v>
      </c>
      <c r="C77" s="67">
        <v>949</v>
      </c>
      <c r="D77" s="62" t="str">
        <f>VLOOKUP(C77,'0080'!A$1:B$280,2,0)</f>
        <v>несоответствие веса шины (недовес)</v>
      </c>
      <c r="E77" s="68" t="s">
        <v>508</v>
      </c>
      <c r="F77" s="68"/>
      <c r="G77" s="68"/>
    </row>
    <row r="78" spans="1:8" ht="28.8" x14ac:dyDescent="0.3">
      <c r="A78" s="64">
        <v>46000</v>
      </c>
      <c r="B78" s="66" t="s">
        <v>281</v>
      </c>
      <c r="C78" s="67">
        <v>600</v>
      </c>
      <c r="D78" s="62" t="str">
        <f>VLOOKUP(C78,'0080'!A$1:B$280,2,0)</f>
        <v>загрязнение штрих-кода, стирание обозначения, царапины</v>
      </c>
      <c r="E78" s="68" t="s">
        <v>508</v>
      </c>
      <c r="F78" s="68" t="s">
        <v>573</v>
      </c>
      <c r="G78" s="68"/>
      <c r="H78" s="68"/>
    </row>
    <row r="79" spans="1:8" ht="43.2" x14ac:dyDescent="0.3">
      <c r="A79" s="64">
        <v>46003</v>
      </c>
      <c r="B79" s="66" t="s">
        <v>295</v>
      </c>
      <c r="C79" s="67" t="s">
        <v>544</v>
      </c>
      <c r="D79" s="62" t="e">
        <f>VLOOKUP(C79,'0080'!A$1:B$280,2,0)</f>
        <v>#N/A</v>
      </c>
      <c r="E79" s="68" t="s">
        <v>505</v>
      </c>
      <c r="F79" s="68"/>
      <c r="G79" s="68" t="s">
        <v>545</v>
      </c>
      <c r="H79" s="70" t="s">
        <v>543</v>
      </c>
    </row>
    <row r="80" spans="1:8" ht="115.2" x14ac:dyDescent="0.3">
      <c r="A80" s="64">
        <v>46004</v>
      </c>
      <c r="B80" s="66" t="s">
        <v>546</v>
      </c>
      <c r="C80" s="67" t="s">
        <v>547</v>
      </c>
      <c r="D80" s="62" t="e">
        <f>VLOOKUP(C80,'0080'!A$1:B$280,2,0)</f>
        <v>#N/A</v>
      </c>
      <c r="E80" s="68" t="s">
        <v>505</v>
      </c>
      <c r="F80" s="68" t="s">
        <v>581</v>
      </c>
      <c r="G80" s="68" t="s">
        <v>548</v>
      </c>
      <c r="H80" s="70" t="s">
        <v>549</v>
      </c>
    </row>
    <row r="81" spans="1:8" x14ac:dyDescent="0.3">
      <c r="A81" s="64">
        <v>46006</v>
      </c>
      <c r="B81" s="66" t="s">
        <v>313</v>
      </c>
      <c r="C81" s="67">
        <v>600</v>
      </c>
      <c r="D81" s="62" t="str">
        <f>VLOOKUP(C81,'0080'!A$1:B$280,2,0)</f>
        <v>загрязнение штрих-кода, стирание обозначения, царапины</v>
      </c>
      <c r="E81" s="68" t="s">
        <v>508</v>
      </c>
      <c r="F81" s="68"/>
      <c r="G81" s="68"/>
    </row>
    <row r="82" spans="1:8" ht="57.6" x14ac:dyDescent="0.3">
      <c r="A82" s="64">
        <v>46010</v>
      </c>
      <c r="B82" s="66" t="s">
        <v>318</v>
      </c>
      <c r="C82" s="67">
        <v>792</v>
      </c>
      <c r="D82" s="62" t="str">
        <f>VLOOKUP(C82,'0080'!A$1:B$280,2,0)</f>
        <v>облой по линии обода</v>
      </c>
      <c r="E82" s="68" t="s">
        <v>527</v>
      </c>
      <c r="F82" s="68" t="s">
        <v>599</v>
      </c>
      <c r="G82" s="68"/>
    </row>
    <row r="83" spans="1:8" x14ac:dyDescent="0.3">
      <c r="A83" s="64">
        <v>46011</v>
      </c>
      <c r="B83" s="66" t="s">
        <v>320</v>
      </c>
      <c r="C83" s="67">
        <v>600</v>
      </c>
      <c r="D83" s="62" t="str">
        <f>VLOOKUP(C83,'0080'!A$1:B$280,2,0)</f>
        <v>загрязнение штрих-кода, стирание обозначения, царапины</v>
      </c>
      <c r="E83" s="68" t="s">
        <v>508</v>
      </c>
      <c r="F83" s="68"/>
      <c r="G83" s="68"/>
    </row>
    <row r="84" spans="1:8" ht="115.2" x14ac:dyDescent="0.3">
      <c r="A84" s="64">
        <v>46034</v>
      </c>
      <c r="B84" s="66" t="s">
        <v>301</v>
      </c>
      <c r="C84" s="67">
        <v>207</v>
      </c>
      <c r="D84" s="62" t="str">
        <f>VLOOKUP(C84,'0080'!A$1:B$280,2,0)</f>
        <v xml:space="preserve">недопрессовка по носку борта </v>
      </c>
      <c r="E84" s="68" t="s">
        <v>505</v>
      </c>
      <c r="F84" s="68"/>
      <c r="G84" s="68" t="s">
        <v>555</v>
      </c>
      <c r="H84" s="70" t="s">
        <v>556</v>
      </c>
    </row>
    <row r="85" spans="1:8" ht="28.8" x14ac:dyDescent="0.3">
      <c r="A85" s="64">
        <v>46037</v>
      </c>
      <c r="B85" s="66" t="s">
        <v>286</v>
      </c>
      <c r="C85" s="67">
        <v>207</v>
      </c>
      <c r="D85" s="62" t="str">
        <f>VLOOKUP(C85,'0080'!A$1:B$280,2,0)</f>
        <v xml:space="preserve">недопрессовка по носку борта </v>
      </c>
      <c r="E85" s="68" t="s">
        <v>512</v>
      </c>
      <c r="F85" s="68" t="s">
        <v>574</v>
      </c>
      <c r="G85" s="68"/>
      <c r="H85" s="68"/>
    </row>
    <row r="86" spans="1:8" ht="86.4" x14ac:dyDescent="0.3">
      <c r="A86" s="64">
        <v>46038</v>
      </c>
      <c r="B86" s="66" t="s">
        <v>286</v>
      </c>
      <c r="C86" s="67">
        <v>521</v>
      </c>
      <c r="D86" s="62" t="str">
        <f>VLOOKUP(C86,'0080'!A$1:B$280,2,0)</f>
        <v>расслоение на плече</v>
      </c>
      <c r="E86" s="68" t="s">
        <v>511</v>
      </c>
      <c r="G86" s="68" t="s">
        <v>562</v>
      </c>
      <c r="H86" s="68" t="s">
        <v>563</v>
      </c>
    </row>
    <row r="87" spans="1:8" x14ac:dyDescent="0.3">
      <c r="A87" s="64">
        <v>46038</v>
      </c>
      <c r="B87" s="66" t="s">
        <v>300</v>
      </c>
      <c r="C87" s="67">
        <v>203</v>
      </c>
      <c r="D87" s="62" t="str">
        <f>VLOOKUP(C87,'0080'!A$1:B$280,2,0)</f>
        <v>недопрессовка на боковине</v>
      </c>
      <c r="E87" s="68" t="s">
        <v>505</v>
      </c>
      <c r="F87" s="68" t="s">
        <v>587</v>
      </c>
      <c r="G87" s="68"/>
    </row>
    <row r="88" spans="1:8" ht="28.8" x14ac:dyDescent="0.3">
      <c r="A88" s="64">
        <v>46039</v>
      </c>
      <c r="B88" s="66" t="s">
        <v>280</v>
      </c>
      <c r="C88" s="67">
        <v>207</v>
      </c>
      <c r="D88" s="62" t="str">
        <f>VLOOKUP(C88,'0080'!A$1:B$280,2,0)</f>
        <v xml:space="preserve">недопрессовка по носку борта </v>
      </c>
      <c r="E88" s="68" t="s">
        <v>505</v>
      </c>
      <c r="F88" s="68" t="s">
        <v>573</v>
      </c>
      <c r="G88" s="68"/>
      <c r="H88" s="68"/>
    </row>
    <row r="89" spans="1:8" ht="43.2" x14ac:dyDescent="0.3">
      <c r="A89" s="64">
        <v>46040</v>
      </c>
      <c r="B89" s="66" t="s">
        <v>319</v>
      </c>
      <c r="C89" s="67">
        <v>207</v>
      </c>
      <c r="D89" s="62" t="str">
        <f>VLOOKUP(C89,'0080'!A$1:B$280,2,0)</f>
        <v xml:space="preserve">недопрессовка по носку борта </v>
      </c>
      <c r="E89" s="68" t="s">
        <v>528</v>
      </c>
      <c r="F89" s="68" t="s">
        <v>597</v>
      </c>
      <c r="G89" s="68"/>
    </row>
    <row r="90" spans="1:8" x14ac:dyDescent="0.3">
      <c r="A90" s="64">
        <v>46043</v>
      </c>
      <c r="B90" s="66" t="s">
        <v>317</v>
      </c>
      <c r="C90" s="67">
        <v>207</v>
      </c>
      <c r="D90" s="62" t="str">
        <f>VLOOKUP(C90,'0080'!A$1:B$280,2,0)</f>
        <v xml:space="preserve">недопрессовка по носку борта </v>
      </c>
      <c r="E90" s="68" t="s">
        <v>505</v>
      </c>
      <c r="F90" s="68" t="s">
        <v>597</v>
      </c>
      <c r="G90" s="68"/>
    </row>
    <row r="91" spans="1:8" x14ac:dyDescent="0.3">
      <c r="A91" s="64">
        <v>46044</v>
      </c>
      <c r="B91" s="66" t="s">
        <v>319</v>
      </c>
      <c r="C91" s="67">
        <v>740</v>
      </c>
      <c r="D91" s="62" t="str">
        <f>VLOOKUP(C91,'0080'!A$1:B$280,2,0)</f>
        <v>смещение центральной линии протектора</v>
      </c>
      <c r="E91" s="68" t="s">
        <v>508</v>
      </c>
      <c r="F91" s="68"/>
      <c r="G91" s="68"/>
    </row>
    <row r="92" spans="1:8" x14ac:dyDescent="0.3">
      <c r="A92" s="64">
        <v>46045</v>
      </c>
      <c r="B92" s="66" t="s">
        <v>315</v>
      </c>
      <c r="C92" s="67">
        <v>600</v>
      </c>
      <c r="D92" s="62" t="str">
        <f>VLOOKUP(C92,'0080'!A$1:B$280,2,0)</f>
        <v>загрязнение штрих-кода, стирание обозначения, царапины</v>
      </c>
      <c r="E92" s="68" t="s">
        <v>508</v>
      </c>
      <c r="F92" s="68"/>
      <c r="G92" s="68"/>
    </row>
    <row r="93" spans="1:8" ht="57.6" x14ac:dyDescent="0.3">
      <c r="A93" s="64">
        <v>46048</v>
      </c>
      <c r="B93" s="66" t="s">
        <v>569</v>
      </c>
      <c r="C93" s="67"/>
      <c r="D93" s="62" t="s">
        <v>564</v>
      </c>
      <c r="E93" s="68" t="s">
        <v>505</v>
      </c>
      <c r="F93" s="68"/>
      <c r="G93" s="68" t="s">
        <v>570</v>
      </c>
      <c r="H93" s="70" t="s">
        <v>543</v>
      </c>
    </row>
    <row r="94" spans="1:8" x14ac:dyDescent="0.3">
      <c r="A94" s="64">
        <v>46048</v>
      </c>
      <c r="B94" s="66" t="s">
        <v>569</v>
      </c>
      <c r="C94" s="67"/>
      <c r="D94" s="62" t="s">
        <v>571</v>
      </c>
      <c r="E94" s="68" t="s">
        <v>508</v>
      </c>
      <c r="F94" s="68"/>
      <c r="G94" s="68" t="s">
        <v>572</v>
      </c>
      <c r="H94" s="70" t="s">
        <v>543</v>
      </c>
    </row>
    <row r="95" spans="1:8" x14ac:dyDescent="0.3">
      <c r="A95" s="64">
        <v>46048</v>
      </c>
      <c r="B95" s="69" t="s">
        <v>317</v>
      </c>
      <c r="C95" s="67">
        <v>201</v>
      </c>
      <c r="D95" s="62" t="str">
        <f>VLOOKUP(C95,'0080'!A$1:B$280,2,0)</f>
        <v>недопрессовка на плече</v>
      </c>
      <c r="E95" s="68" t="s">
        <v>505</v>
      </c>
      <c r="F95" s="68" t="s">
        <v>598</v>
      </c>
      <c r="G95" s="68"/>
    </row>
    <row r="96" spans="1:8" ht="72" x14ac:dyDescent="0.3">
      <c r="A96" s="64">
        <v>46049</v>
      </c>
      <c r="B96" s="66" t="s">
        <v>277</v>
      </c>
      <c r="C96" s="67">
        <v>207</v>
      </c>
      <c r="D96" s="62" t="str">
        <f>VLOOKUP(C96,'0080'!A$1:B$280,2,0)</f>
        <v xml:space="preserve">недопрессовка по носку борта </v>
      </c>
      <c r="E96" s="68" t="s">
        <v>501</v>
      </c>
      <c r="F96" s="68" t="s">
        <v>614</v>
      </c>
      <c r="G96" s="68"/>
      <c r="H96" s="68"/>
    </row>
    <row r="97" spans="1:8" x14ac:dyDescent="0.3">
      <c r="A97" s="64">
        <v>46049</v>
      </c>
      <c r="B97" s="66" t="s">
        <v>296</v>
      </c>
      <c r="C97" s="67">
        <v>207</v>
      </c>
      <c r="D97" s="62" t="str">
        <f>VLOOKUP(C97,'0080'!A$1:B$280,2,0)</f>
        <v xml:space="preserve">недопрессовка по носку борта </v>
      </c>
      <c r="E97" s="68" t="s">
        <v>505</v>
      </c>
      <c r="F97" s="68" t="s">
        <v>579</v>
      </c>
      <c r="G97" s="68"/>
    </row>
    <row r="98" spans="1:8" ht="100.8" x14ac:dyDescent="0.3">
      <c r="A98" s="64">
        <v>46049</v>
      </c>
      <c r="B98" s="66" t="s">
        <v>296</v>
      </c>
      <c r="C98" s="67"/>
      <c r="D98" s="62" t="s">
        <v>564</v>
      </c>
      <c r="E98" s="68" t="s">
        <v>505</v>
      </c>
      <c r="F98" s="68"/>
      <c r="G98" s="68" t="s">
        <v>565</v>
      </c>
      <c r="H98" s="70" t="s">
        <v>543</v>
      </c>
    </row>
    <row r="99" spans="1:8" x14ac:dyDescent="0.3">
      <c r="A99" s="64">
        <v>46049</v>
      </c>
      <c r="B99" s="66" t="s">
        <v>317</v>
      </c>
      <c r="C99" s="67">
        <v>201</v>
      </c>
      <c r="D99" s="62" t="str">
        <f>VLOOKUP(C99,'0080'!A$1:B$280,2,0)</f>
        <v>недопрессовка на плече</v>
      </c>
      <c r="E99" s="68" t="s">
        <v>505</v>
      </c>
      <c r="F99" s="68" t="s">
        <v>598</v>
      </c>
      <c r="G99" s="68"/>
    </row>
    <row r="100" spans="1:8" x14ac:dyDescent="0.3">
      <c r="A100" s="64">
        <v>46066</v>
      </c>
      <c r="B100" s="75" t="s">
        <v>615</v>
      </c>
      <c r="C100" s="75">
        <v>203</v>
      </c>
      <c r="D100" s="62" t="str">
        <f>VLOOKUP(C100,'0080'!A$1:B$280,2,0)</f>
        <v>недопрессовка на боковине</v>
      </c>
      <c r="E100" s="68"/>
      <c r="F100" s="68"/>
      <c r="G100" s="68"/>
    </row>
    <row r="101" spans="1:8" x14ac:dyDescent="0.3">
      <c r="A101" s="64">
        <v>46086</v>
      </c>
      <c r="B101" s="76" t="s">
        <v>616</v>
      </c>
      <c r="C101" s="76">
        <v>782</v>
      </c>
      <c r="D101" s="62" t="str">
        <f>VLOOKUP(C101,'0080'!A$1:B$280,2,0)</f>
        <v xml:space="preserve">облой на протекторе </v>
      </c>
      <c r="E101" s="68" t="s">
        <v>617</v>
      </c>
      <c r="F101" s="68"/>
      <c r="G101" s="68"/>
    </row>
    <row r="102" spans="1:8" ht="28.8" x14ac:dyDescent="0.3">
      <c r="A102" s="64">
        <v>46091</v>
      </c>
      <c r="B102" s="76" t="s">
        <v>308</v>
      </c>
      <c r="C102" s="76">
        <v>581</v>
      </c>
      <c r="D102" s="62" t="str">
        <f>VLOOKUP(C102,'0080'!A$1:B$280,2,0)</f>
        <v xml:space="preserve">пузырь в гермослое </v>
      </c>
      <c r="E102" s="68" t="s">
        <v>618</v>
      </c>
      <c r="F102" s="68"/>
      <c r="G102" s="68"/>
    </row>
    <row r="103" spans="1:8" x14ac:dyDescent="0.3">
      <c r="A103" s="64">
        <v>46091</v>
      </c>
      <c r="B103" s="76" t="s">
        <v>619</v>
      </c>
      <c r="C103" s="76">
        <v>782</v>
      </c>
      <c r="D103" s="62" t="str">
        <f>VLOOKUP(C103,'0080'!A$1:B$280,2,0)</f>
        <v xml:space="preserve">облой на протекторе </v>
      </c>
      <c r="E103" s="72" t="s">
        <v>620</v>
      </c>
      <c r="F103" s="68"/>
      <c r="G103" s="68"/>
    </row>
    <row r="104" spans="1:8" x14ac:dyDescent="0.3">
      <c r="A104" s="64">
        <v>46091</v>
      </c>
      <c r="B104" s="76" t="s">
        <v>621</v>
      </c>
      <c r="C104" s="76">
        <v>207</v>
      </c>
      <c r="D104" s="62" t="str">
        <f>VLOOKUP(C104,'0080'!A$1:B$280,2,0)</f>
        <v xml:space="preserve">недопрессовка по носку борта </v>
      </c>
      <c r="E104" s="68" t="s">
        <v>622</v>
      </c>
      <c r="F104" s="68"/>
      <c r="G104" s="68"/>
    </row>
    <row r="105" spans="1:8" ht="43.2" x14ac:dyDescent="0.3">
      <c r="A105" s="64">
        <v>46092</v>
      </c>
      <c r="B105" s="76" t="s">
        <v>623</v>
      </c>
      <c r="C105" s="76">
        <v>521</v>
      </c>
      <c r="D105" s="62" t="str">
        <f>VLOOKUP(C105,'0080'!A$1:B$280,2,0)</f>
        <v>расслоение на плече</v>
      </c>
      <c r="E105" s="68" t="s">
        <v>624</v>
      </c>
      <c r="F105" s="68"/>
      <c r="G105" s="68"/>
    </row>
    <row r="106" spans="1:8" ht="187.2" x14ac:dyDescent="0.3">
      <c r="A106" s="64">
        <v>46093</v>
      </c>
      <c r="B106" s="76" t="s">
        <v>625</v>
      </c>
      <c r="C106" s="76">
        <v>523</v>
      </c>
      <c r="D106" s="62" t="str">
        <f>VLOOKUP(C106,'0080'!A$1:B$280,2,0)</f>
        <v>расслоение в зоне борта</v>
      </c>
      <c r="E106" s="72" t="s">
        <v>626</v>
      </c>
      <c r="F106" s="68"/>
      <c r="G106" s="68"/>
    </row>
    <row r="107" spans="1:8" ht="28.8" x14ac:dyDescent="0.3">
      <c r="A107" s="64">
        <v>46093</v>
      </c>
      <c r="B107" s="76" t="s">
        <v>627</v>
      </c>
      <c r="C107" s="76"/>
      <c r="D107" s="62" t="e">
        <f>VLOOKUP(C107,'0080'!A$1:B$280,2,0)</f>
        <v>#N/A</v>
      </c>
      <c r="E107" s="72" t="s">
        <v>628</v>
      </c>
      <c r="F107" s="68"/>
      <c r="G107" s="68"/>
    </row>
    <row r="108" spans="1:8" x14ac:dyDescent="0.3">
      <c r="A108" s="64">
        <v>46093</v>
      </c>
      <c r="B108" s="76" t="s">
        <v>629</v>
      </c>
      <c r="C108" s="76">
        <v>207</v>
      </c>
      <c r="D108" s="62" t="str">
        <f>VLOOKUP(C108,'0080'!A$1:B$280,2,0)</f>
        <v xml:space="preserve">недопрессовка по носку борта </v>
      </c>
      <c r="E108" s="72" t="s">
        <v>630</v>
      </c>
      <c r="F108" s="68"/>
      <c r="G108" s="68"/>
    </row>
    <row r="109" spans="1:8" ht="72" x14ac:dyDescent="0.3">
      <c r="A109" s="64">
        <v>46097</v>
      </c>
      <c r="B109" s="76" t="s">
        <v>631</v>
      </c>
      <c r="C109" s="76">
        <v>207</v>
      </c>
      <c r="D109" s="62" t="str">
        <f>VLOOKUP(C109,'0080'!A$1:B$280,2,0)</f>
        <v xml:space="preserve">недопрессовка по носку борта </v>
      </c>
      <c r="E109" s="72" t="s">
        <v>632</v>
      </c>
      <c r="F109" s="68"/>
      <c r="G109" s="68"/>
    </row>
    <row r="110" spans="1:8" ht="115.2" x14ac:dyDescent="0.3">
      <c r="A110" s="64">
        <v>46098</v>
      </c>
      <c r="B110" s="76" t="s">
        <v>633</v>
      </c>
      <c r="C110" s="76">
        <v>207</v>
      </c>
      <c r="D110" s="62" t="str">
        <f>VLOOKUP(C110,'0080'!A$1:B$280,2,0)</f>
        <v xml:space="preserve">недопрессовка по носку борта </v>
      </c>
      <c r="E110" s="72" t="s">
        <v>634</v>
      </c>
      <c r="F110" s="68"/>
      <c r="G110" s="68"/>
    </row>
    <row r="111" spans="1:8" ht="100.8" x14ac:dyDescent="0.3">
      <c r="A111" s="64">
        <v>46113</v>
      </c>
      <c r="B111" s="76" t="s">
        <v>635</v>
      </c>
      <c r="C111" s="76">
        <v>949</v>
      </c>
      <c r="D111" s="62" t="str">
        <f>VLOOKUP(C111,'0080'!A$1:B$280,2,0)</f>
        <v>несоответствие веса шины (недовес)</v>
      </c>
      <c r="E111" s="68" t="s">
        <v>636</v>
      </c>
      <c r="F111" s="68"/>
      <c r="G111" s="68"/>
    </row>
    <row r="112" spans="1:8" ht="172.8" x14ac:dyDescent="0.3">
      <c r="A112" s="64">
        <v>46115</v>
      </c>
      <c r="B112" s="76" t="s">
        <v>332</v>
      </c>
      <c r="C112" s="76">
        <v>949</v>
      </c>
      <c r="D112" s="62" t="str">
        <f>VLOOKUP(C112,'0080'!A$1:B$280,2,0)</f>
        <v>несоответствие веса шины (недовес)</v>
      </c>
      <c r="E112" s="68" t="s">
        <v>637</v>
      </c>
      <c r="F112" s="68"/>
      <c r="G112" s="68"/>
    </row>
    <row r="113" spans="1:7" ht="28.8" x14ac:dyDescent="0.3">
      <c r="A113" s="64">
        <v>46119</v>
      </c>
      <c r="B113" s="76" t="s">
        <v>638</v>
      </c>
      <c r="C113" s="76">
        <v>210</v>
      </c>
      <c r="D113" s="62" t="str">
        <f>VLOOKUP(C113,'0080'!A$1:B$280,2,0)</f>
        <v>недопрессовка на стыке боковины</v>
      </c>
      <c r="E113" s="68" t="s">
        <v>646</v>
      </c>
      <c r="F113" s="68"/>
      <c r="G113" s="68"/>
    </row>
    <row r="114" spans="1:7" x14ac:dyDescent="0.3">
      <c r="A114" s="64">
        <v>46120</v>
      </c>
      <c r="B114" s="76" t="s">
        <v>639</v>
      </c>
      <c r="C114" s="76">
        <v>406</v>
      </c>
      <c r="D114" s="62" t="str">
        <f>VLOOKUP(C114,'0080'!A$1:B$280,2,0)</f>
        <v>трещина по носку борта</v>
      </c>
      <c r="E114" s="68" t="s">
        <v>647</v>
      </c>
      <c r="F114" s="68"/>
      <c r="G114" s="68"/>
    </row>
    <row r="115" spans="1:7" x14ac:dyDescent="0.3">
      <c r="A115" s="64">
        <v>46132</v>
      </c>
      <c r="B115" s="76" t="s">
        <v>640</v>
      </c>
      <c r="C115" s="76">
        <v>201</v>
      </c>
      <c r="D115" s="62" t="str">
        <f>VLOOKUP(C115,'0080'!A$1:B$280,2,0)</f>
        <v>недопрессовка на плече</v>
      </c>
      <c r="E115" s="72" t="s">
        <v>648</v>
      </c>
      <c r="F115" s="68"/>
      <c r="G115" s="68"/>
    </row>
    <row r="116" spans="1:7" ht="86.4" x14ac:dyDescent="0.3">
      <c r="A116" s="64">
        <v>46135</v>
      </c>
      <c r="B116" s="76" t="s">
        <v>641</v>
      </c>
      <c r="C116" s="76">
        <v>211</v>
      </c>
      <c r="D116" s="62" t="str">
        <f>VLOOKUP(C116,'0080'!A$1:B$280,2,0)</f>
        <v>недопрессовка из-за силикона</v>
      </c>
      <c r="E116" s="72" t="s">
        <v>649</v>
      </c>
      <c r="F116" s="68"/>
      <c r="G116" s="68"/>
    </row>
    <row r="117" spans="1:7" ht="57.6" x14ac:dyDescent="0.3">
      <c r="A117" s="64">
        <v>46136</v>
      </c>
      <c r="B117" s="76" t="s">
        <v>333</v>
      </c>
      <c r="C117" s="76">
        <v>406</v>
      </c>
      <c r="D117" s="62" t="str">
        <f>VLOOKUP(C117,'0080'!A$1:B$280,2,0)</f>
        <v>трещина по носку борта</v>
      </c>
      <c r="E117" s="68" t="s">
        <v>650</v>
      </c>
      <c r="F117" s="68"/>
      <c r="G117" s="68"/>
    </row>
    <row r="118" spans="1:7" ht="144" x14ac:dyDescent="0.3">
      <c r="A118" s="64">
        <v>46138</v>
      </c>
      <c r="B118" s="76" t="s">
        <v>642</v>
      </c>
      <c r="C118" s="76">
        <v>949</v>
      </c>
      <c r="D118" s="62" t="str">
        <f>VLOOKUP(C118,'0080'!A$1:B$280,2,0)</f>
        <v>несоответствие веса шины (недовес)</v>
      </c>
      <c r="E118" s="68" t="s">
        <v>651</v>
      </c>
      <c r="F118" s="68"/>
      <c r="G118" s="68"/>
    </row>
    <row r="119" spans="1:7" ht="57.6" x14ac:dyDescent="0.3">
      <c r="A119" s="64">
        <v>46151</v>
      </c>
      <c r="B119" s="76" t="s">
        <v>643</v>
      </c>
      <c r="C119" s="76">
        <v>215</v>
      </c>
      <c r="D119" s="62" t="str">
        <f>VLOOKUP(C119,'0080'!A$1:B$280,2,0)</f>
        <v>недопрессовка на короне - PXR</v>
      </c>
      <c r="E119" s="68" t="s">
        <v>652</v>
      </c>
      <c r="F119" s="68"/>
      <c r="G119" s="68"/>
    </row>
    <row r="120" spans="1:7" x14ac:dyDescent="0.3">
      <c r="A120" s="64">
        <v>46121</v>
      </c>
      <c r="B120" s="76" t="s">
        <v>644</v>
      </c>
      <c r="C120" s="76">
        <v>783</v>
      </c>
      <c r="D120" s="62" t="str">
        <f>VLOOKUP(C120,'0080'!A$1:B$280,2,0)</f>
        <v xml:space="preserve">облой на боковине </v>
      </c>
      <c r="E120" s="68" t="s">
        <v>653</v>
      </c>
      <c r="F120" s="68"/>
      <c r="G120" s="68"/>
    </row>
    <row r="121" spans="1:7" ht="115.2" x14ac:dyDescent="0.3">
      <c r="A121" s="64">
        <v>46157</v>
      </c>
      <c r="B121" s="76" t="s">
        <v>645</v>
      </c>
      <c r="C121" s="76">
        <v>806</v>
      </c>
      <c r="D121" s="62" t="str">
        <f>VLOOKUP(C121,'0080'!A$1:B$280,2,0)</f>
        <v>закус диафрагмы (отпечаток кольца на диафрагме)</v>
      </c>
      <c r="E121" s="77" t="s">
        <v>663</v>
      </c>
      <c r="F121" s="68"/>
      <c r="G121" s="68"/>
    </row>
    <row r="122" spans="1:7" ht="187.2" x14ac:dyDescent="0.3">
      <c r="A122" s="64">
        <v>46233</v>
      </c>
      <c r="B122" s="76" t="s">
        <v>298</v>
      </c>
      <c r="C122" s="76">
        <v>214</v>
      </c>
      <c r="D122" s="62" t="str">
        <f>VLOOKUP(C122,'0080'!A$1:B$280,2,0)</f>
        <v>недопрессовка буквенных обозначений</v>
      </c>
      <c r="E122" s="72" t="s">
        <v>664</v>
      </c>
      <c r="F122" s="68"/>
      <c r="G122" s="68"/>
    </row>
    <row r="123" spans="1:7" ht="100.8" x14ac:dyDescent="0.3">
      <c r="A123" s="64">
        <v>46203</v>
      </c>
      <c r="B123" s="76" t="s">
        <v>654</v>
      </c>
      <c r="C123" s="76">
        <v>522</v>
      </c>
      <c r="D123" s="62" t="str">
        <f>VLOOKUP(C123,'0080'!A$1:B$280,2,0)</f>
        <v>расслоение на боковине</v>
      </c>
      <c r="E123" s="72" t="s">
        <v>665</v>
      </c>
      <c r="F123" s="68"/>
      <c r="G123" s="68"/>
    </row>
    <row r="124" spans="1:7" x14ac:dyDescent="0.3">
      <c r="A124" s="64"/>
      <c r="B124" s="76" t="s">
        <v>655</v>
      </c>
      <c r="C124" s="76"/>
      <c r="D124" s="62" t="e">
        <f>VLOOKUP(C124,'0080'!A$1:B$280,2,0)</f>
        <v>#N/A</v>
      </c>
      <c r="E124" s="68"/>
      <c r="F124" s="68"/>
      <c r="G124" s="68"/>
    </row>
    <row r="125" spans="1:7" ht="72" x14ac:dyDescent="0.3">
      <c r="A125" s="64">
        <v>46204</v>
      </c>
      <c r="B125" s="76" t="s">
        <v>656</v>
      </c>
      <c r="C125" s="76">
        <v>521</v>
      </c>
      <c r="D125" s="62" t="str">
        <f>VLOOKUP(C125,'0080'!A$1:B$280,2,0)</f>
        <v>расслоение на плече</v>
      </c>
      <c r="E125" s="72" t="s">
        <v>666</v>
      </c>
      <c r="F125" s="68"/>
      <c r="G125" s="68"/>
    </row>
    <row r="126" spans="1:7" x14ac:dyDescent="0.3">
      <c r="A126" s="64"/>
      <c r="B126" s="76" t="s">
        <v>657</v>
      </c>
      <c r="C126" s="76"/>
      <c r="D126" s="62" t="e">
        <f>VLOOKUP(C126,'0080'!A$1:B$280,2,0)</f>
        <v>#N/A</v>
      </c>
      <c r="E126" s="68"/>
      <c r="F126" s="68"/>
      <c r="G126" s="68"/>
    </row>
    <row r="127" spans="1:7" ht="72" x14ac:dyDescent="0.3">
      <c r="A127" s="64"/>
      <c r="B127" s="76" t="s">
        <v>658</v>
      </c>
      <c r="C127" s="76">
        <v>503</v>
      </c>
      <c r="D127" s="62" t="str">
        <f>VLOOKUP(C127,'0080'!A$1:B$280,2,0)</f>
        <v>поверхностный пузырь в зоне борта</v>
      </c>
      <c r="E127" s="68" t="s">
        <v>667</v>
      </c>
      <c r="F127" s="68"/>
      <c r="G127" s="68"/>
    </row>
    <row r="128" spans="1:7" x14ac:dyDescent="0.3">
      <c r="A128" s="64">
        <v>46164</v>
      </c>
      <c r="B128" s="76" t="s">
        <v>659</v>
      </c>
      <c r="C128" s="76"/>
      <c r="D128" s="62" t="e">
        <f>VLOOKUP(C128,'0080'!A$1:B$280,2,0)</f>
        <v>#N/A</v>
      </c>
      <c r="E128" s="68" t="s">
        <v>668</v>
      </c>
      <c r="F128" s="68"/>
      <c r="G128" s="68"/>
    </row>
    <row r="129" spans="1:7" ht="72" x14ac:dyDescent="0.3">
      <c r="A129" s="64">
        <v>46176</v>
      </c>
      <c r="B129" s="76" t="s">
        <v>660</v>
      </c>
      <c r="C129" s="76">
        <v>19</v>
      </c>
      <c r="D129" s="62" t="str">
        <f>VLOOKUP(C129,'0080'!A$1:B$280,2,0)</f>
        <v xml:space="preserve">RRO </v>
      </c>
      <c r="E129" s="68" t="s">
        <v>669</v>
      </c>
      <c r="F129" s="68"/>
      <c r="G129" s="68"/>
    </row>
    <row r="130" spans="1:7" ht="100.8" x14ac:dyDescent="0.3">
      <c r="A130" s="64">
        <v>46177</v>
      </c>
      <c r="B130" s="76" t="s">
        <v>661</v>
      </c>
      <c r="C130" s="76">
        <v>203</v>
      </c>
      <c r="D130" s="62" t="str">
        <f>VLOOKUP(C130,'0080'!A$1:B$280,2,0)</f>
        <v>недопрессовка на боковине</v>
      </c>
      <c r="E130" s="72" t="s">
        <v>670</v>
      </c>
      <c r="F130" s="68"/>
      <c r="G130" s="68"/>
    </row>
    <row r="131" spans="1:7" x14ac:dyDescent="0.3">
      <c r="A131" s="64">
        <v>46182</v>
      </c>
      <c r="B131" s="76" t="s">
        <v>662</v>
      </c>
      <c r="C131" s="76">
        <v>902</v>
      </c>
      <c r="D131" s="62" t="str">
        <f>VLOOKUP(C131,'0080'!A$1:B$280,2,0)</f>
        <v>шина OK - необходим легкий ремонт</v>
      </c>
      <c r="E131" s="68"/>
      <c r="F131" s="68"/>
      <c r="G131" s="68"/>
    </row>
    <row r="132" spans="1:7" ht="28.8" x14ac:dyDescent="0.3">
      <c r="A132" s="64">
        <v>46181</v>
      </c>
      <c r="B132" s="78" t="s">
        <v>671</v>
      </c>
      <c r="C132" s="76">
        <v>1</v>
      </c>
      <c r="D132" s="62" t="str">
        <f>VLOOKUP(C132,'0080'!A$1:B$280,2,0)</f>
        <v xml:space="preserve">RFV </v>
      </c>
      <c r="E132" s="72" t="s">
        <v>720</v>
      </c>
      <c r="F132" s="68"/>
      <c r="G132" s="68"/>
    </row>
    <row r="133" spans="1:7" ht="115.2" x14ac:dyDescent="0.3">
      <c r="A133" s="64">
        <v>46183</v>
      </c>
      <c r="B133" s="76" t="s">
        <v>672</v>
      </c>
      <c r="C133" s="76">
        <v>581</v>
      </c>
      <c r="D133" s="62" t="str">
        <f>VLOOKUP(C133,'0080'!A$1:B$280,2,0)</f>
        <v xml:space="preserve">пузырь в гермослое </v>
      </c>
      <c r="E133" s="68" t="s">
        <v>721</v>
      </c>
      <c r="F133" s="68"/>
      <c r="G133" s="68"/>
    </row>
    <row r="134" spans="1:7" x14ac:dyDescent="0.3">
      <c r="A134" s="64">
        <v>46184</v>
      </c>
      <c r="B134" s="76" t="s">
        <v>673</v>
      </c>
      <c r="C134" s="76" t="s">
        <v>508</v>
      </c>
      <c r="D134" s="62" t="s">
        <v>764</v>
      </c>
      <c r="E134" s="68" t="s">
        <v>508</v>
      </c>
      <c r="F134" s="68"/>
      <c r="G134" s="68"/>
    </row>
    <row r="135" spans="1:7" ht="28.8" x14ac:dyDescent="0.3">
      <c r="A135" s="64">
        <v>46217</v>
      </c>
      <c r="B135" s="79" t="s">
        <v>627</v>
      </c>
      <c r="C135" s="76" t="s">
        <v>508</v>
      </c>
      <c r="D135" s="62" t="s">
        <v>764</v>
      </c>
      <c r="E135" s="72" t="s">
        <v>722</v>
      </c>
      <c r="F135" s="68"/>
      <c r="G135" s="68"/>
    </row>
    <row r="136" spans="1:7" ht="216" x14ac:dyDescent="0.3">
      <c r="A136" s="64">
        <v>46217</v>
      </c>
      <c r="B136" s="79" t="s">
        <v>298</v>
      </c>
      <c r="C136" s="76">
        <v>214</v>
      </c>
      <c r="D136" s="62" t="str">
        <f>VLOOKUP(C136,'0080'!A$1:B$280,2,0)</f>
        <v>недопрессовка буквенных обозначений</v>
      </c>
      <c r="E136" s="72" t="s">
        <v>724</v>
      </c>
      <c r="F136" s="68"/>
      <c r="G136" s="68"/>
    </row>
    <row r="137" spans="1:7" ht="244.8" x14ac:dyDescent="0.3">
      <c r="A137" s="64">
        <v>46218</v>
      </c>
      <c r="B137" s="79" t="s">
        <v>654</v>
      </c>
      <c r="C137" s="76">
        <v>773</v>
      </c>
      <c r="D137" s="62" t="str">
        <f>VLOOKUP(C137,'0080'!A$1:B$280,2,0)</f>
        <v>гребень по носку борта (облой)</v>
      </c>
      <c r="E137" s="72" t="s">
        <v>723</v>
      </c>
      <c r="F137" s="68"/>
      <c r="G137" s="68"/>
    </row>
    <row r="138" spans="1:7" ht="144" x14ac:dyDescent="0.3">
      <c r="A138" s="64">
        <v>46232</v>
      </c>
      <c r="B138" s="76" t="s">
        <v>674</v>
      </c>
      <c r="C138" s="76">
        <v>214</v>
      </c>
      <c r="D138" s="62" t="str">
        <f>VLOOKUP(C138,'0080'!A$1:B$280,2,0)</f>
        <v>недопрессовка буквенных обозначений</v>
      </c>
      <c r="E138" s="72" t="s">
        <v>725</v>
      </c>
      <c r="F138" s="68"/>
      <c r="G138" s="68"/>
    </row>
    <row r="139" spans="1:7" x14ac:dyDescent="0.3">
      <c r="A139" s="64">
        <v>46232</v>
      </c>
      <c r="B139" s="76" t="s">
        <v>675</v>
      </c>
      <c r="C139" s="76">
        <v>949</v>
      </c>
      <c r="D139" s="62" t="str">
        <f>VLOOKUP(C139,'0080'!A$1:B$280,2,0)</f>
        <v>несоответствие веса шины (недовес)</v>
      </c>
      <c r="E139" s="72" t="s">
        <v>726</v>
      </c>
      <c r="F139" s="68"/>
      <c r="G139" s="68"/>
    </row>
    <row r="140" spans="1:7" ht="86.4" x14ac:dyDescent="0.3">
      <c r="A140" s="64">
        <v>46232</v>
      </c>
      <c r="B140" s="76" t="s">
        <v>676</v>
      </c>
      <c r="C140" s="76" t="s">
        <v>508</v>
      </c>
      <c r="D140" s="62" t="s">
        <v>764</v>
      </c>
      <c r="E140" s="72" t="s">
        <v>727</v>
      </c>
      <c r="F140" s="68"/>
      <c r="G140" s="68" t="s">
        <v>769</v>
      </c>
    </row>
    <row r="141" spans="1:7" ht="28.8" x14ac:dyDescent="0.3">
      <c r="A141" s="64">
        <v>46232</v>
      </c>
      <c r="B141" s="76" t="s">
        <v>677</v>
      </c>
      <c r="C141" s="76">
        <v>503</v>
      </c>
      <c r="D141" s="62" t="str">
        <f>VLOOKUP(C141,'0080'!A$1:B$280,2,0)</f>
        <v>поверхностный пузырь в зоне борта</v>
      </c>
      <c r="E141" s="68" t="s">
        <v>728</v>
      </c>
      <c r="F141" s="68"/>
      <c r="G141" s="68"/>
    </row>
    <row r="142" spans="1:7" ht="115.2" x14ac:dyDescent="0.3">
      <c r="A142" s="64">
        <v>46232</v>
      </c>
      <c r="B142" s="76" t="s">
        <v>655</v>
      </c>
      <c r="C142" s="76">
        <v>523</v>
      </c>
      <c r="D142" s="62" t="str">
        <f>VLOOKUP(C142,'0080'!A$1:B$280,2,0)</f>
        <v>расслоение в зоне борта</v>
      </c>
      <c r="E142" s="72" t="s">
        <v>729</v>
      </c>
      <c r="F142" s="68"/>
      <c r="G142" s="68"/>
    </row>
    <row r="143" spans="1:7" ht="115.2" x14ac:dyDescent="0.3">
      <c r="A143" s="64">
        <v>46233</v>
      </c>
      <c r="B143" s="76" t="s">
        <v>678</v>
      </c>
      <c r="C143" s="76">
        <v>522</v>
      </c>
      <c r="D143" s="62" t="str">
        <f>VLOOKUP(C143,'0080'!A$1:B$280,2,0)</f>
        <v>расслоение на боковине</v>
      </c>
      <c r="E143" s="72" t="s">
        <v>730</v>
      </c>
      <c r="F143" s="68"/>
      <c r="G143" s="68" t="s">
        <v>769</v>
      </c>
    </row>
    <row r="144" spans="1:7" ht="43.2" x14ac:dyDescent="0.3">
      <c r="A144" s="64">
        <v>46238</v>
      </c>
      <c r="B144" s="76" t="s">
        <v>679</v>
      </c>
      <c r="C144" s="76" t="s">
        <v>508</v>
      </c>
      <c r="D144" s="62" t="s">
        <v>764</v>
      </c>
      <c r="E144" s="68" t="s">
        <v>732</v>
      </c>
      <c r="F144" s="68"/>
      <c r="G144" s="68" t="s">
        <v>770</v>
      </c>
    </row>
    <row r="145" spans="1:7" ht="86.4" x14ac:dyDescent="0.3">
      <c r="A145" s="64">
        <v>46239</v>
      </c>
      <c r="B145" s="76" t="s">
        <v>680</v>
      </c>
      <c r="C145" s="76">
        <v>214</v>
      </c>
      <c r="D145" s="62" t="str">
        <f>VLOOKUP(C145,'0080'!A$1:B$280,2,0)</f>
        <v>недопрессовка буквенных обозначений</v>
      </c>
      <c r="E145" s="72" t="s">
        <v>731</v>
      </c>
      <c r="F145" s="68"/>
      <c r="G145" s="68"/>
    </row>
    <row r="146" spans="1:7" ht="43.2" x14ac:dyDescent="0.3">
      <c r="A146" s="64">
        <v>46252</v>
      </c>
      <c r="B146" s="76" t="s">
        <v>681</v>
      </c>
      <c r="C146" s="76">
        <v>203</v>
      </c>
      <c r="D146" s="62" t="str">
        <f>VLOOKUP(C146,'0080'!A$1:B$280,2,0)</f>
        <v>недопрессовка на боковине</v>
      </c>
      <c r="E146" s="72" t="s">
        <v>733</v>
      </c>
      <c r="F146" s="68"/>
      <c r="G146" s="68"/>
    </row>
    <row r="147" spans="1:7" x14ac:dyDescent="0.3">
      <c r="A147" s="64">
        <v>46254</v>
      </c>
      <c r="B147" s="76" t="s">
        <v>682</v>
      </c>
      <c r="C147" s="76">
        <v>203</v>
      </c>
      <c r="D147" s="62" t="str">
        <f>VLOOKUP(C147,'0080'!A$1:B$280,2,0)</f>
        <v>недопрессовка на боковине</v>
      </c>
      <c r="E147" s="72" t="s">
        <v>734</v>
      </c>
      <c r="F147" s="68"/>
      <c r="G147" s="68"/>
    </row>
    <row r="148" spans="1:7" ht="100.8" x14ac:dyDescent="0.3">
      <c r="A148" s="64">
        <v>46258</v>
      </c>
      <c r="B148" s="76" t="s">
        <v>683</v>
      </c>
      <c r="C148" s="76">
        <v>581</v>
      </c>
      <c r="D148" s="62" t="str">
        <f>VLOOKUP(C148,'0080'!A$1:B$280,2,0)</f>
        <v xml:space="preserve">пузырь в гермослое </v>
      </c>
      <c r="E148" s="72" t="s">
        <v>735</v>
      </c>
      <c r="F148" s="68"/>
      <c r="G148" s="68" t="s">
        <v>771</v>
      </c>
    </row>
    <row r="149" spans="1:7" ht="172.8" x14ac:dyDescent="0.3">
      <c r="A149" s="64">
        <v>46262</v>
      </c>
      <c r="B149" s="76" t="s">
        <v>684</v>
      </c>
      <c r="C149" s="76">
        <v>203</v>
      </c>
      <c r="D149" s="62" t="str">
        <f>VLOOKUP(C149,'0080'!A$1:B$280,2,0)</f>
        <v>недопрессовка на боковине</v>
      </c>
      <c r="E149" s="68" t="s">
        <v>736</v>
      </c>
      <c r="F149" s="68"/>
      <c r="G149" s="68"/>
    </row>
    <row r="150" spans="1:7" ht="100.8" x14ac:dyDescent="0.3">
      <c r="A150" s="64">
        <v>46262</v>
      </c>
      <c r="B150" s="76" t="s">
        <v>685</v>
      </c>
      <c r="C150" s="76" t="s">
        <v>508</v>
      </c>
      <c r="D150" s="62" t="s">
        <v>764</v>
      </c>
      <c r="E150" s="68" t="s">
        <v>508</v>
      </c>
      <c r="F150" s="68"/>
      <c r="G150" s="68" t="s">
        <v>773</v>
      </c>
    </row>
    <row r="151" spans="1:7" ht="86.4" x14ac:dyDescent="0.3">
      <c r="A151" s="64">
        <v>46265</v>
      </c>
      <c r="B151" s="76" t="s">
        <v>686</v>
      </c>
      <c r="C151" s="76">
        <v>523</v>
      </c>
      <c r="D151" s="62" t="str">
        <f>VLOOKUP(C151,'0080'!A$1:B$280,2,0)</f>
        <v>расслоение в зоне борта</v>
      </c>
      <c r="E151" s="72" t="s">
        <v>737</v>
      </c>
      <c r="F151" s="68"/>
      <c r="G151" s="68"/>
    </row>
    <row r="152" spans="1:7" ht="43.2" x14ac:dyDescent="0.3">
      <c r="A152" s="64">
        <v>46265</v>
      </c>
      <c r="B152" s="76" t="s">
        <v>687</v>
      </c>
      <c r="C152" s="76">
        <v>782</v>
      </c>
      <c r="D152" s="62" t="str">
        <f>VLOOKUP(C152,'0080'!A$1:B$280,2,0)</f>
        <v xml:space="preserve">облой на протекторе </v>
      </c>
      <c r="E152" s="68" t="s">
        <v>738</v>
      </c>
      <c r="F152" s="68"/>
      <c r="G152" s="68"/>
    </row>
    <row r="153" spans="1:7" ht="72" x14ac:dyDescent="0.3">
      <c r="A153" s="64">
        <v>46266</v>
      </c>
      <c r="B153" s="76" t="s">
        <v>688</v>
      </c>
      <c r="C153" s="76">
        <v>503</v>
      </c>
      <c r="D153" s="62" t="str">
        <f>VLOOKUP(C153,'0080'!A$1:B$280,2,0)</f>
        <v>поверхностный пузырь в зоне борта</v>
      </c>
      <c r="E153" s="72" t="s">
        <v>739</v>
      </c>
      <c r="F153" s="68"/>
      <c r="G153" s="68"/>
    </row>
    <row r="154" spans="1:7" ht="144" x14ac:dyDescent="0.3">
      <c r="A154" s="64">
        <v>46267</v>
      </c>
      <c r="B154" s="76" t="s">
        <v>689</v>
      </c>
      <c r="C154" s="76">
        <v>406</v>
      </c>
      <c r="D154" s="62" t="str">
        <f>VLOOKUP(C154,'0080'!A$1:B$280,2,0)</f>
        <v>трещина по носку борта</v>
      </c>
      <c r="E154" s="72" t="s">
        <v>740</v>
      </c>
      <c r="F154" s="68"/>
      <c r="G154" s="68"/>
    </row>
    <row r="155" spans="1:7" ht="158.4" x14ac:dyDescent="0.3">
      <c r="A155" s="64">
        <v>46268</v>
      </c>
      <c r="B155" s="76" t="s">
        <v>690</v>
      </c>
      <c r="C155" s="76">
        <v>204</v>
      </c>
      <c r="D155" s="62" t="str">
        <f>VLOOKUP(C155,'0080'!A$1:B$280,2,0)</f>
        <v>недопрессовка по борту</v>
      </c>
      <c r="E155" s="72" t="s">
        <v>741</v>
      </c>
      <c r="F155" s="68"/>
      <c r="G155" s="68"/>
    </row>
    <row r="156" spans="1:7" ht="57.6" x14ac:dyDescent="0.3">
      <c r="A156" s="64">
        <v>46269</v>
      </c>
      <c r="B156" s="76" t="s">
        <v>691</v>
      </c>
      <c r="C156" s="76">
        <v>503</v>
      </c>
      <c r="D156" s="62" t="str">
        <f>VLOOKUP(C156,'0080'!A$1:B$280,2,0)</f>
        <v>поверхностный пузырь в зоне борта</v>
      </c>
      <c r="E156" s="68" t="s">
        <v>743</v>
      </c>
      <c r="F156" s="68"/>
      <c r="G156" s="68"/>
    </row>
    <row r="157" spans="1:7" ht="57.6" x14ac:dyDescent="0.3">
      <c r="A157" s="64">
        <v>46268</v>
      </c>
      <c r="B157" s="79" t="s">
        <v>692</v>
      </c>
      <c r="C157" s="76">
        <v>203</v>
      </c>
      <c r="D157" s="62" t="str">
        <f>VLOOKUP(C157,'0080'!A$1:B$280,2,0)</f>
        <v>недопрессовка на боковине</v>
      </c>
      <c r="E157" s="72" t="s">
        <v>744</v>
      </c>
      <c r="F157" s="68"/>
      <c r="G157" s="68"/>
    </row>
    <row r="158" spans="1:7" ht="86.4" x14ac:dyDescent="0.3">
      <c r="A158" s="64">
        <v>46272</v>
      </c>
      <c r="B158" s="76" t="s">
        <v>693</v>
      </c>
      <c r="C158" s="76">
        <v>204</v>
      </c>
      <c r="D158" s="62" t="str">
        <f>VLOOKUP(C158,'0080'!A$1:B$280,2,0)</f>
        <v>недопрессовка по борту</v>
      </c>
      <c r="E158" s="72" t="s">
        <v>745</v>
      </c>
      <c r="F158" s="68"/>
      <c r="G158" s="68"/>
    </row>
    <row r="159" spans="1:7" ht="43.2" x14ac:dyDescent="0.3">
      <c r="A159" s="64">
        <v>46272</v>
      </c>
      <c r="B159" s="76" t="s">
        <v>694</v>
      </c>
      <c r="C159" s="76">
        <v>207</v>
      </c>
      <c r="D159" s="62" t="str">
        <f>VLOOKUP(C159,'0080'!A$1:B$280,2,0)</f>
        <v xml:space="preserve">недопрессовка по носку борта </v>
      </c>
      <c r="E159" s="68" t="s">
        <v>746</v>
      </c>
      <c r="F159" s="68"/>
      <c r="G159" s="68"/>
    </row>
    <row r="160" spans="1:7" x14ac:dyDescent="0.3">
      <c r="A160" s="64">
        <v>46273</v>
      </c>
      <c r="B160" s="76" t="s">
        <v>695</v>
      </c>
      <c r="C160" s="76" t="s">
        <v>508</v>
      </c>
      <c r="D160" s="62" t="s">
        <v>764</v>
      </c>
      <c r="E160" s="68" t="s">
        <v>508</v>
      </c>
      <c r="F160" s="68"/>
      <c r="G160" s="68"/>
    </row>
    <row r="161" spans="1:7" ht="230.4" x14ac:dyDescent="0.3">
      <c r="A161" s="64">
        <v>46273</v>
      </c>
      <c r="B161" s="76" t="s">
        <v>696</v>
      </c>
      <c r="C161" s="76">
        <v>503</v>
      </c>
      <c r="D161" s="62" t="str">
        <f>VLOOKUP(C161,'0080'!A$1:B$280,2,0)</f>
        <v>поверхностный пузырь в зоне борта</v>
      </c>
      <c r="E161" s="68" t="s">
        <v>747</v>
      </c>
      <c r="F161" s="68"/>
      <c r="G161" s="68"/>
    </row>
    <row r="162" spans="1:7" ht="115.2" x14ac:dyDescent="0.3">
      <c r="A162" s="64">
        <v>46274</v>
      </c>
      <c r="B162" s="76" t="s">
        <v>697</v>
      </c>
      <c r="C162" s="76">
        <v>503</v>
      </c>
      <c r="D162" s="62" t="str">
        <f>VLOOKUP(C162,'0080'!A$1:B$280,2,0)</f>
        <v>поверхностный пузырь в зоне борта</v>
      </c>
      <c r="E162" s="72" t="s">
        <v>748</v>
      </c>
      <c r="F162" s="68"/>
      <c r="G162" s="68"/>
    </row>
    <row r="163" spans="1:7" ht="144" x14ac:dyDescent="0.3">
      <c r="A163" s="64">
        <v>46275</v>
      </c>
      <c r="B163" s="76" t="s">
        <v>698</v>
      </c>
      <c r="C163" s="76">
        <v>1</v>
      </c>
      <c r="D163" s="62" t="str">
        <f>VLOOKUP(C163,'0080'!A$1:B$280,2,0)</f>
        <v xml:space="preserve">RFV </v>
      </c>
      <c r="E163" s="72" t="s">
        <v>749</v>
      </c>
      <c r="F163" s="68"/>
      <c r="G163" s="68" t="s">
        <v>772</v>
      </c>
    </row>
    <row r="164" spans="1:7" ht="86.4" x14ac:dyDescent="0.3">
      <c r="A164" s="64">
        <v>46275</v>
      </c>
      <c r="B164" s="76" t="s">
        <v>699</v>
      </c>
      <c r="C164" s="76" t="s">
        <v>508</v>
      </c>
      <c r="D164" s="62" t="s">
        <v>764</v>
      </c>
      <c r="E164" s="72" t="s">
        <v>750</v>
      </c>
      <c r="F164" s="68"/>
      <c r="G164" s="68" t="s">
        <v>769</v>
      </c>
    </row>
    <row r="165" spans="1:7" ht="100.8" x14ac:dyDescent="0.3">
      <c r="A165" s="64">
        <v>46276</v>
      </c>
      <c r="B165" s="76" t="s">
        <v>700</v>
      </c>
      <c r="C165" s="76">
        <v>207</v>
      </c>
      <c r="D165" s="62" t="str">
        <f>VLOOKUP(C165,'0080'!A$1:B$280,2,0)</f>
        <v xml:space="preserve">недопрессовка по носку борта </v>
      </c>
      <c r="E165" s="72" t="s">
        <v>751</v>
      </c>
      <c r="F165" s="68"/>
      <c r="G165" s="68"/>
    </row>
    <row r="166" spans="1:7" ht="144" x14ac:dyDescent="0.3">
      <c r="A166" s="64">
        <v>46281</v>
      </c>
      <c r="B166" s="76" t="s">
        <v>689</v>
      </c>
      <c r="C166" s="76">
        <v>203</v>
      </c>
      <c r="D166" s="62" t="str">
        <f>VLOOKUP(C166,'0080'!A$1:B$280,2,0)</f>
        <v>недопрессовка на боковине</v>
      </c>
      <c r="E166" s="68" t="s">
        <v>740</v>
      </c>
      <c r="F166" s="68"/>
      <c r="G166" s="68"/>
    </row>
    <row r="167" spans="1:7" ht="43.2" x14ac:dyDescent="0.3">
      <c r="A167" s="64">
        <v>46281</v>
      </c>
      <c r="B167" s="76" t="s">
        <v>687</v>
      </c>
      <c r="C167" s="76">
        <v>523</v>
      </c>
      <c r="D167" s="62" t="str">
        <f>VLOOKUP(C167,'0080'!A$1:B$280,2,0)</f>
        <v>расслоение в зоне борта</v>
      </c>
      <c r="E167" s="72" t="s">
        <v>738</v>
      </c>
      <c r="F167" s="68"/>
      <c r="G167" s="68"/>
    </row>
    <row r="168" spans="1:7" ht="72" x14ac:dyDescent="0.3">
      <c r="A168" s="64">
        <v>46281</v>
      </c>
      <c r="B168" s="76" t="s">
        <v>701</v>
      </c>
      <c r="C168" s="76">
        <v>211</v>
      </c>
      <c r="D168" s="62" t="str">
        <f>VLOOKUP(C168,'0080'!A$1:B$280,2,0)</f>
        <v>недопрессовка из-за силикона</v>
      </c>
      <c r="E168" s="72" t="s">
        <v>752</v>
      </c>
      <c r="F168" s="68"/>
      <c r="G168" s="68"/>
    </row>
    <row r="169" spans="1:7" ht="144" x14ac:dyDescent="0.3">
      <c r="A169" s="64">
        <v>46282</v>
      </c>
      <c r="B169" s="76" t="s">
        <v>691</v>
      </c>
      <c r="C169" s="76">
        <v>204</v>
      </c>
      <c r="D169" s="62" t="str">
        <f>VLOOKUP(C169,'0080'!A$1:B$280,2,0)</f>
        <v>недопрессовка по борту</v>
      </c>
      <c r="E169" s="72" t="s">
        <v>742</v>
      </c>
      <c r="F169" s="68"/>
      <c r="G169" s="68"/>
    </row>
    <row r="170" spans="1:7" ht="72" x14ac:dyDescent="0.3">
      <c r="A170" s="64">
        <v>46283</v>
      </c>
      <c r="B170" s="76" t="s">
        <v>688</v>
      </c>
      <c r="C170" s="76">
        <v>503</v>
      </c>
      <c r="D170" s="62" t="str">
        <f>VLOOKUP(C170,'0080'!A$1:B$280,2,0)</f>
        <v>поверхностный пузырь в зоне борта</v>
      </c>
      <c r="E170" s="72" t="s">
        <v>739</v>
      </c>
      <c r="F170" s="68"/>
      <c r="G170" s="68"/>
    </row>
    <row r="171" spans="1:7" ht="86.4" x14ac:dyDescent="0.3">
      <c r="A171" s="64">
        <v>46288</v>
      </c>
      <c r="B171" s="76" t="s">
        <v>693</v>
      </c>
      <c r="C171" s="76">
        <v>949</v>
      </c>
      <c r="D171" s="62" t="str">
        <f>VLOOKUP(C171,'0080'!A$1:B$280,2,0)</f>
        <v>несоответствие веса шины (недовес)</v>
      </c>
      <c r="E171" s="72" t="s">
        <v>745</v>
      </c>
      <c r="F171" s="68"/>
      <c r="G171" s="68"/>
    </row>
    <row r="172" spans="1:7" ht="158.4" x14ac:dyDescent="0.3">
      <c r="A172" s="64">
        <v>46290</v>
      </c>
      <c r="B172" s="76" t="s">
        <v>690</v>
      </c>
      <c r="C172" s="76">
        <v>203</v>
      </c>
      <c r="D172" s="62" t="str">
        <f>VLOOKUP(C172,'0080'!A$1:B$280,2,0)</f>
        <v>недопрессовка на боковине</v>
      </c>
      <c r="E172" s="72" t="s">
        <v>741</v>
      </c>
      <c r="F172" s="68"/>
      <c r="G172" s="68"/>
    </row>
    <row r="173" spans="1:7" ht="43.2" x14ac:dyDescent="0.3">
      <c r="A173" s="64">
        <v>46290</v>
      </c>
      <c r="B173" s="76" t="s">
        <v>702</v>
      </c>
      <c r="C173" s="76">
        <v>782</v>
      </c>
      <c r="D173" s="62" t="str">
        <f>VLOOKUP(C173,'0080'!A$1:B$280,2,0)</f>
        <v xml:space="preserve">облой на протекторе </v>
      </c>
      <c r="E173" s="72" t="s">
        <v>753</v>
      </c>
      <c r="F173" s="68"/>
      <c r="G173" s="68"/>
    </row>
    <row r="174" spans="1:7" ht="172.8" x14ac:dyDescent="0.3">
      <c r="A174" s="64">
        <v>46290</v>
      </c>
      <c r="B174" s="76" t="s">
        <v>703</v>
      </c>
      <c r="C174" s="76">
        <v>207</v>
      </c>
      <c r="D174" s="62" t="str">
        <f>VLOOKUP(C174,'0080'!A$1:B$280,2,0)</f>
        <v xml:space="preserve">недопрессовка по носку борта </v>
      </c>
      <c r="E174" s="72" t="s">
        <v>754</v>
      </c>
      <c r="F174" s="68"/>
      <c r="G174" s="68"/>
    </row>
    <row r="175" spans="1:7" ht="86.4" x14ac:dyDescent="0.3">
      <c r="A175" s="64">
        <v>46291</v>
      </c>
      <c r="B175" s="76" t="s">
        <v>704</v>
      </c>
      <c r="C175" s="76">
        <v>782</v>
      </c>
      <c r="D175" s="62" t="str">
        <f>VLOOKUP(C175,'0080'!A$1:B$280,2,0)</f>
        <v xml:space="preserve">облой на протекторе </v>
      </c>
      <c r="E175" s="72" t="s">
        <v>755</v>
      </c>
      <c r="F175" s="68"/>
      <c r="G175" s="68"/>
    </row>
    <row r="176" spans="1:7" ht="115.2" x14ac:dyDescent="0.3">
      <c r="A176" s="64">
        <v>46292</v>
      </c>
      <c r="B176" s="76" t="s">
        <v>705</v>
      </c>
      <c r="C176" s="76">
        <v>203</v>
      </c>
      <c r="D176" s="62" t="str">
        <f>VLOOKUP(C176,'0080'!A$1:B$280,2,0)</f>
        <v>недопрессовка на боковине</v>
      </c>
      <c r="E176" s="72" t="s">
        <v>756</v>
      </c>
      <c r="F176" s="68"/>
      <c r="G176" s="68"/>
    </row>
    <row r="177" spans="1:7" ht="57.6" x14ac:dyDescent="0.3">
      <c r="A177" s="64">
        <v>46293</v>
      </c>
      <c r="B177" s="76" t="s">
        <v>706</v>
      </c>
      <c r="C177" s="76">
        <v>207</v>
      </c>
      <c r="D177" s="62" t="str">
        <f>VLOOKUP(C177,'0080'!A$1:B$280,2,0)</f>
        <v xml:space="preserve">недопрессовка по носку борта </v>
      </c>
      <c r="E177" s="72" t="s">
        <v>757</v>
      </c>
      <c r="F177" s="68"/>
      <c r="G177" s="68"/>
    </row>
    <row r="178" spans="1:7" ht="43.2" x14ac:dyDescent="0.3">
      <c r="A178" s="64">
        <v>46294</v>
      </c>
      <c r="B178" s="76" t="s">
        <v>707</v>
      </c>
      <c r="C178" s="76" t="s">
        <v>508</v>
      </c>
      <c r="D178" s="62" t="s">
        <v>764</v>
      </c>
      <c r="E178" s="72" t="s">
        <v>758</v>
      </c>
      <c r="F178" s="68"/>
      <c r="G178" s="68"/>
    </row>
    <row r="179" spans="1:7" ht="100.8" x14ac:dyDescent="0.3">
      <c r="A179" s="64">
        <v>46295</v>
      </c>
      <c r="B179" s="76" t="s">
        <v>708</v>
      </c>
      <c r="C179" s="76">
        <v>406</v>
      </c>
      <c r="D179" s="62" t="str">
        <f>VLOOKUP(C179,'0080'!A$1:B$280,2,0)</f>
        <v>трещина по носку борта</v>
      </c>
      <c r="E179" s="72" t="s">
        <v>759</v>
      </c>
      <c r="F179" s="68"/>
      <c r="G179" s="68"/>
    </row>
    <row r="180" spans="1:7" ht="144" x14ac:dyDescent="0.3">
      <c r="A180" s="64">
        <v>46296</v>
      </c>
      <c r="B180" s="76" t="s">
        <v>709</v>
      </c>
      <c r="C180" s="76">
        <v>503</v>
      </c>
      <c r="D180" s="62" t="str">
        <f>VLOOKUP(C180,'0080'!A$1:B$280,2,0)</f>
        <v>поверхностный пузырь в зоне борта</v>
      </c>
      <c r="E180" s="72" t="s">
        <v>760</v>
      </c>
      <c r="F180" s="68"/>
      <c r="G180" s="68"/>
    </row>
    <row r="181" spans="1:7" x14ac:dyDescent="0.3">
      <c r="A181" s="64">
        <v>46300</v>
      </c>
      <c r="B181" s="76" t="s">
        <v>710</v>
      </c>
      <c r="C181" s="76" t="s">
        <v>508</v>
      </c>
      <c r="D181" s="62" t="s">
        <v>764</v>
      </c>
      <c r="E181" s="68" t="s">
        <v>508</v>
      </c>
      <c r="F181" s="68"/>
      <c r="G181" s="68"/>
    </row>
    <row r="182" spans="1:7" ht="187.2" x14ac:dyDescent="0.3">
      <c r="A182" s="64">
        <v>46302</v>
      </c>
      <c r="B182" s="76" t="s">
        <v>711</v>
      </c>
      <c r="C182" s="76">
        <v>204</v>
      </c>
      <c r="D182" s="62" t="str">
        <f>VLOOKUP(C182,'0080'!A$1:B$280,2,0)</f>
        <v>недопрессовка по борту</v>
      </c>
      <c r="E182" s="72" t="s">
        <v>761</v>
      </c>
      <c r="F182" s="68"/>
      <c r="G182" s="68"/>
    </row>
    <row r="183" spans="1:7" ht="187.2" x14ac:dyDescent="0.3">
      <c r="A183" s="64">
        <v>46303</v>
      </c>
      <c r="B183" s="76" t="s">
        <v>712</v>
      </c>
      <c r="C183" s="76">
        <v>782</v>
      </c>
      <c r="D183" s="62" t="str">
        <f>VLOOKUP(C183,'0080'!A$1:B$280,2,0)</f>
        <v xml:space="preserve">облой на протекторе </v>
      </c>
      <c r="E183" s="72" t="s">
        <v>762</v>
      </c>
      <c r="F183" s="68"/>
      <c r="G183" s="68"/>
    </row>
    <row r="184" spans="1:7" x14ac:dyDescent="0.3">
      <c r="A184" s="64">
        <v>46304</v>
      </c>
      <c r="B184" s="76" t="s">
        <v>713</v>
      </c>
      <c r="C184" s="76" t="s">
        <v>508</v>
      </c>
      <c r="D184" s="62" t="s">
        <v>764</v>
      </c>
      <c r="E184" s="68" t="s">
        <v>508</v>
      </c>
      <c r="F184" s="68"/>
      <c r="G184" s="68"/>
    </row>
    <row r="185" spans="1:7" ht="43.2" x14ac:dyDescent="0.3">
      <c r="A185" s="64">
        <v>46308</v>
      </c>
      <c r="B185" s="76" t="s">
        <v>714</v>
      </c>
      <c r="C185" s="76">
        <v>522</v>
      </c>
      <c r="D185" s="62" t="str">
        <f>VLOOKUP(C185,'0080'!A$1:B$280,2,0)</f>
        <v>расслоение на боковине</v>
      </c>
      <c r="E185" s="72" t="s">
        <v>763</v>
      </c>
      <c r="F185" s="68"/>
      <c r="G185" s="68"/>
    </row>
    <row r="186" spans="1:7" x14ac:dyDescent="0.3">
      <c r="A186" s="64">
        <v>46314</v>
      </c>
      <c r="B186" s="76" t="s">
        <v>715</v>
      </c>
      <c r="C186" s="76"/>
      <c r="D186" s="62" t="e">
        <f>VLOOKUP(C186,'0080'!A$1:B$280,2,0)</f>
        <v>#N/A</v>
      </c>
      <c r="E186" s="68"/>
      <c r="F186" s="68"/>
      <c r="G186" s="68"/>
    </row>
    <row r="187" spans="1:7" x14ac:dyDescent="0.3">
      <c r="A187" s="64">
        <v>46315</v>
      </c>
      <c r="B187" s="76" t="s">
        <v>716</v>
      </c>
      <c r="C187" s="76"/>
      <c r="D187" s="62" t="e">
        <f>VLOOKUP(C187,'0080'!A$1:B$280,2,0)</f>
        <v>#N/A</v>
      </c>
      <c r="E187" s="68"/>
      <c r="F187" s="68"/>
      <c r="G187" s="68"/>
    </row>
    <row r="188" spans="1:7" x14ac:dyDescent="0.3">
      <c r="A188" s="64">
        <v>46316</v>
      </c>
      <c r="B188" s="76" t="s">
        <v>717</v>
      </c>
      <c r="C188" s="76"/>
      <c r="D188" s="62" t="e">
        <f>VLOOKUP(C188,'0080'!A$1:B$280,2,0)</f>
        <v>#N/A</v>
      </c>
      <c r="E188" s="68"/>
      <c r="F188" s="68"/>
      <c r="G188" s="68"/>
    </row>
    <row r="189" spans="1:7" x14ac:dyDescent="0.3">
      <c r="A189" s="64">
        <v>46316</v>
      </c>
      <c r="B189" s="76" t="s">
        <v>718</v>
      </c>
      <c r="C189" s="76"/>
      <c r="D189" s="62" t="e">
        <f>VLOOKUP(C189,'0080'!A$1:B$280,2,0)</f>
        <v>#N/A</v>
      </c>
      <c r="E189" s="68"/>
      <c r="F189" s="68"/>
      <c r="G189" s="68"/>
    </row>
    <row r="190" spans="1:7" x14ac:dyDescent="0.3">
      <c r="A190" s="64">
        <v>46317</v>
      </c>
      <c r="B190" s="76" t="s">
        <v>719</v>
      </c>
      <c r="C190" s="76"/>
      <c r="D190" s="62" t="e">
        <f>VLOOKUP(C190,'0080'!A$1:B$280,2,0)</f>
        <v>#N/A</v>
      </c>
      <c r="E190" s="68"/>
      <c r="F190" s="68"/>
      <c r="G190" s="68"/>
    </row>
    <row r="191" spans="1:7" x14ac:dyDescent="0.3">
      <c r="A191" s="64"/>
      <c r="B191" s="76"/>
      <c r="C191" s="76"/>
      <c r="D191" s="62" t="e">
        <f>VLOOKUP(C191,'0080'!A$1:B$280,2,0)</f>
        <v>#N/A</v>
      </c>
      <c r="E191" s="68"/>
      <c r="F191" s="68"/>
      <c r="G191" s="68"/>
    </row>
    <row r="192" spans="1:7" x14ac:dyDescent="0.3">
      <c r="A192" s="64"/>
      <c r="B192" s="76"/>
      <c r="C192" s="76"/>
      <c r="D192" s="62" t="e">
        <f>VLOOKUP(C192,'0080'!A$1:B$280,2,0)</f>
        <v>#N/A</v>
      </c>
      <c r="E192" s="68"/>
      <c r="F192" s="68"/>
      <c r="G192" s="68"/>
    </row>
    <row r="193" spans="1:7" x14ac:dyDescent="0.3">
      <c r="A193" s="64"/>
      <c r="B193" s="76"/>
      <c r="C193" s="76"/>
      <c r="D193" s="62" t="e">
        <f>VLOOKUP(C193,'0080'!A$1:B$280,2,0)</f>
        <v>#N/A</v>
      </c>
      <c r="E193" s="68"/>
      <c r="F193" s="68"/>
      <c r="G193" s="68"/>
    </row>
    <row r="194" spans="1:7" x14ac:dyDescent="0.3">
      <c r="A194" s="64"/>
      <c r="B194" s="76"/>
      <c r="C194" s="76"/>
      <c r="D194" s="62" t="e">
        <f>VLOOKUP(C194,'0080'!A$1:B$280,2,0)</f>
        <v>#N/A</v>
      </c>
      <c r="E194" s="68"/>
      <c r="F194" s="68"/>
      <c r="G194" s="68"/>
    </row>
    <row r="195" spans="1:7" x14ac:dyDescent="0.3">
      <c r="A195" s="64"/>
      <c r="B195" s="76"/>
      <c r="C195" s="76"/>
      <c r="D195" s="62" t="e">
        <f>VLOOKUP(C195,'0080'!A$1:B$280,2,0)</f>
        <v>#N/A</v>
      </c>
      <c r="E195" s="68"/>
      <c r="F195" s="68"/>
      <c r="G195" s="68"/>
    </row>
    <row r="196" spans="1:7" x14ac:dyDescent="0.3">
      <c r="A196" s="64"/>
      <c r="B196" s="76"/>
      <c r="C196" s="76"/>
      <c r="D196" s="62" t="e">
        <f>VLOOKUP(C196,'0080'!A$1:B$280,2,0)</f>
        <v>#N/A</v>
      </c>
      <c r="E196" s="68"/>
      <c r="F196" s="68"/>
      <c r="G196" s="68"/>
    </row>
    <row r="197" spans="1:7" x14ac:dyDescent="0.3">
      <c r="A197" s="64"/>
      <c r="B197" s="76"/>
      <c r="C197" s="76"/>
      <c r="D197" s="62" t="e">
        <f>VLOOKUP(C197,'0080'!A$1:B$280,2,0)</f>
        <v>#N/A</v>
      </c>
      <c r="E197" s="68"/>
      <c r="F197" s="68"/>
      <c r="G197" s="68"/>
    </row>
    <row r="198" spans="1:7" x14ac:dyDescent="0.3">
      <c r="A198" s="64"/>
      <c r="B198" s="76"/>
      <c r="C198" s="76"/>
      <c r="D198" s="62" t="e">
        <f>VLOOKUP(C198,'0080'!A$1:B$280,2,0)</f>
        <v>#N/A</v>
      </c>
      <c r="E198" s="68"/>
      <c r="F198" s="68"/>
      <c r="G198" s="68"/>
    </row>
    <row r="199" spans="1:7" x14ac:dyDescent="0.3">
      <c r="A199" s="64"/>
      <c r="B199" s="76"/>
      <c r="C199" s="76"/>
      <c r="D199" s="62" t="e">
        <f>VLOOKUP(C199,'0080'!A$1:B$280,2,0)</f>
        <v>#N/A</v>
      </c>
      <c r="E199" s="68"/>
      <c r="F199" s="68"/>
      <c r="G199" s="68"/>
    </row>
    <row r="200" spans="1:7" x14ac:dyDescent="0.3">
      <c r="A200" s="64"/>
      <c r="B200" s="76"/>
      <c r="C200" s="76"/>
      <c r="D200" s="62" t="e">
        <f>VLOOKUP(C200,'0080'!A$1:B$280,2,0)</f>
        <v>#N/A</v>
      </c>
      <c r="E200" s="68"/>
      <c r="F200" s="68"/>
      <c r="G200" s="68"/>
    </row>
    <row r="201" spans="1:7" x14ac:dyDescent="0.3">
      <c r="A201" s="64"/>
      <c r="B201" s="76"/>
      <c r="C201" s="76"/>
      <c r="D201" s="62" t="e">
        <f>VLOOKUP(C201,'0080'!A$1:B$280,2,0)</f>
        <v>#N/A</v>
      </c>
      <c r="E201" s="68"/>
      <c r="F201" s="68"/>
      <c r="G201" s="68"/>
    </row>
    <row r="202" spans="1:7" x14ac:dyDescent="0.3">
      <c r="A202" s="64"/>
      <c r="B202" s="76"/>
      <c r="C202" s="76"/>
      <c r="D202" s="62" t="e">
        <f>VLOOKUP(C202,'0080'!A$1:B$280,2,0)</f>
        <v>#N/A</v>
      </c>
      <c r="E202" s="68"/>
      <c r="F202" s="68"/>
      <c r="G202" s="68"/>
    </row>
    <row r="203" spans="1:7" x14ac:dyDescent="0.3">
      <c r="A203" s="64"/>
      <c r="B203" s="76"/>
      <c r="C203" s="76"/>
      <c r="D203" s="62" t="e">
        <f>VLOOKUP(C203,'0080'!A$1:B$280,2,0)</f>
        <v>#N/A</v>
      </c>
      <c r="E203" s="68"/>
      <c r="F203" s="68"/>
      <c r="G203" s="68"/>
    </row>
    <row r="204" spans="1:7" x14ac:dyDescent="0.3">
      <c r="A204" s="64"/>
      <c r="B204" s="76"/>
      <c r="C204" s="76"/>
      <c r="D204" s="62" t="e">
        <f>VLOOKUP(C204,'0080'!A$1:B$280,2,0)</f>
        <v>#N/A</v>
      </c>
      <c r="E204" s="68"/>
      <c r="F204" s="68"/>
      <c r="G204" s="68"/>
    </row>
    <row r="205" spans="1:7" x14ac:dyDescent="0.3">
      <c r="A205" s="64"/>
      <c r="B205" s="76"/>
      <c r="C205" s="76"/>
      <c r="D205" s="62" t="e">
        <f>VLOOKUP(C205,'0080'!A$1:B$280,2,0)</f>
        <v>#N/A</v>
      </c>
      <c r="E205" s="68"/>
      <c r="F205" s="68"/>
      <c r="G205" s="68"/>
    </row>
    <row r="206" spans="1:7" x14ac:dyDescent="0.3">
      <c r="A206" s="64"/>
      <c r="B206" s="76"/>
      <c r="C206" s="76"/>
      <c r="D206" s="62" t="e">
        <f>VLOOKUP(C206,'0080'!A$1:B$280,2,0)</f>
        <v>#N/A</v>
      </c>
      <c r="E206" s="68"/>
      <c r="F206" s="68"/>
      <c r="G206" s="68"/>
    </row>
    <row r="207" spans="1:7" x14ac:dyDescent="0.3">
      <c r="A207" s="64"/>
      <c r="B207" s="76"/>
      <c r="C207" s="76"/>
      <c r="D207" s="62" t="e">
        <f>VLOOKUP(C207,'0080'!A$1:B$280,2,0)</f>
        <v>#N/A</v>
      </c>
      <c r="E207" s="68"/>
      <c r="F207" s="68"/>
      <c r="G207" s="68"/>
    </row>
    <row r="208" spans="1:7" x14ac:dyDescent="0.3">
      <c r="A208" s="64"/>
      <c r="B208" s="76"/>
      <c r="C208" s="76"/>
      <c r="D208" s="62" t="e">
        <f>VLOOKUP(C208,'0080'!A$1:B$280,2,0)</f>
        <v>#N/A</v>
      </c>
      <c r="E208" s="68"/>
      <c r="F208" s="68"/>
      <c r="G208" s="68"/>
    </row>
    <row r="209" spans="1:7" x14ac:dyDescent="0.3">
      <c r="A209" s="64"/>
      <c r="B209" s="76"/>
      <c r="C209" s="76"/>
      <c r="D209" s="62" t="e">
        <f>VLOOKUP(C209,'0080'!A$1:B$280,2,0)</f>
        <v>#N/A</v>
      </c>
      <c r="E209" s="68"/>
      <c r="F209" s="68"/>
      <c r="G209" s="68"/>
    </row>
    <row r="210" spans="1:7" x14ac:dyDescent="0.3">
      <c r="A210" s="64"/>
      <c r="B210" s="76"/>
      <c r="C210" s="76"/>
      <c r="D210" s="62" t="e">
        <f>VLOOKUP(C210,'0080'!A$1:B$280,2,0)</f>
        <v>#N/A</v>
      </c>
      <c r="E210" s="68"/>
      <c r="F210" s="68"/>
      <c r="G210" s="68"/>
    </row>
    <row r="211" spans="1:7" x14ac:dyDescent="0.3">
      <c r="A211" s="64"/>
      <c r="B211" s="76"/>
      <c r="C211" s="76"/>
      <c r="D211" s="62" t="e">
        <f>VLOOKUP(C211,'0080'!A$1:B$280,2,0)</f>
        <v>#N/A</v>
      </c>
      <c r="E211" s="68"/>
      <c r="F211" s="68"/>
      <c r="G211" s="68"/>
    </row>
    <row r="212" spans="1:7" x14ac:dyDescent="0.3">
      <c r="A212" s="64"/>
      <c r="B212" s="76"/>
      <c r="C212" s="76"/>
      <c r="D212" s="62" t="e">
        <f>VLOOKUP(C212,'0080'!A$1:B$280,2,0)</f>
        <v>#N/A</v>
      </c>
      <c r="E212" s="68"/>
      <c r="F212" s="68"/>
      <c r="G212" s="68"/>
    </row>
    <row r="213" spans="1:7" x14ac:dyDescent="0.3">
      <c r="A213" s="64"/>
      <c r="B213" s="76"/>
      <c r="C213" s="76"/>
      <c r="D213" s="62" t="e">
        <f>VLOOKUP(C213,'0080'!A$1:B$280,2,0)</f>
        <v>#N/A</v>
      </c>
      <c r="E213" s="68"/>
      <c r="F213" s="68"/>
      <c r="G213" s="68"/>
    </row>
    <row r="214" spans="1:7" x14ac:dyDescent="0.3">
      <c r="A214" s="64"/>
      <c r="B214" s="76"/>
      <c r="C214" s="76"/>
      <c r="D214" s="62" t="e">
        <f>VLOOKUP(C214,'0080'!A$1:B$280,2,0)</f>
        <v>#N/A</v>
      </c>
      <c r="E214" s="68"/>
      <c r="F214" s="68"/>
      <c r="G214" s="68"/>
    </row>
    <row r="215" spans="1:7" x14ac:dyDescent="0.3">
      <c r="A215" s="64"/>
      <c r="B215" s="76"/>
      <c r="C215" s="76"/>
      <c r="D215" s="62" t="e">
        <f>VLOOKUP(C215,'0080'!A$1:B$280,2,0)</f>
        <v>#N/A</v>
      </c>
      <c r="E215" s="68"/>
      <c r="F215" s="68"/>
      <c r="G215" s="68"/>
    </row>
    <row r="216" spans="1:7" x14ac:dyDescent="0.3">
      <c r="A216" s="64"/>
      <c r="B216" s="76"/>
      <c r="C216" s="76"/>
      <c r="D216" s="62" t="e">
        <f>VLOOKUP(C216,'0080'!A$1:B$280,2,0)</f>
        <v>#N/A</v>
      </c>
      <c r="E216" s="68"/>
      <c r="F216" s="68"/>
      <c r="G216" s="68"/>
    </row>
    <row r="217" spans="1:7" x14ac:dyDescent="0.3">
      <c r="A217" s="64"/>
      <c r="B217" s="76"/>
      <c r="C217" s="76"/>
      <c r="D217" s="62" t="e">
        <f>VLOOKUP(C217,'0080'!A$1:B$280,2,0)</f>
        <v>#N/A</v>
      </c>
      <c r="E217" s="68"/>
      <c r="F217" s="68"/>
      <c r="G217" s="68"/>
    </row>
    <row r="218" spans="1:7" x14ac:dyDescent="0.3">
      <c r="A218" s="64"/>
      <c r="B218" s="76"/>
      <c r="C218" s="76"/>
      <c r="D218" s="62" t="e">
        <f>VLOOKUP(C218,'0080'!A$1:B$280,2,0)</f>
        <v>#N/A</v>
      </c>
      <c r="E218" s="68"/>
      <c r="F218" s="68"/>
      <c r="G218" s="68"/>
    </row>
    <row r="219" spans="1:7" x14ac:dyDescent="0.3">
      <c r="A219" s="64"/>
      <c r="B219" s="76"/>
      <c r="C219" s="76"/>
      <c r="D219" s="62" t="e">
        <f>VLOOKUP(C219,'0080'!A$1:B$280,2,0)</f>
        <v>#N/A</v>
      </c>
      <c r="E219" s="68"/>
      <c r="F219" s="68"/>
      <c r="G219" s="68"/>
    </row>
    <row r="220" spans="1:7" x14ac:dyDescent="0.3">
      <c r="A220" s="64"/>
      <c r="B220" s="76"/>
      <c r="C220" s="76"/>
      <c r="D220" s="62" t="e">
        <f>VLOOKUP(C220,'0080'!A$1:B$280,2,0)</f>
        <v>#N/A</v>
      </c>
      <c r="E220" s="68"/>
      <c r="F220" s="68"/>
      <c r="G220" s="68"/>
    </row>
    <row r="221" spans="1:7" x14ac:dyDescent="0.3">
      <c r="A221" s="64"/>
      <c r="B221" s="76"/>
      <c r="C221" s="76"/>
      <c r="D221" s="62" t="e">
        <f>VLOOKUP(C221,'0080'!A$1:B$280,2,0)</f>
        <v>#N/A</v>
      </c>
      <c r="E221" s="68"/>
      <c r="F221" s="68"/>
      <c r="G221" s="68"/>
    </row>
    <row r="222" spans="1:7" x14ac:dyDescent="0.3">
      <c r="A222" s="64"/>
      <c r="B222" s="76"/>
      <c r="C222" s="76"/>
      <c r="D222" s="62" t="e">
        <f>VLOOKUP(C222,'0080'!A$1:B$280,2,0)</f>
        <v>#N/A</v>
      </c>
      <c r="E222" s="68"/>
      <c r="F222" s="68"/>
      <c r="G222" s="68"/>
    </row>
    <row r="223" spans="1:7" x14ac:dyDescent="0.3">
      <c r="A223" s="64"/>
      <c r="B223" s="76"/>
      <c r="C223" s="76"/>
      <c r="D223" s="62" t="e">
        <f>VLOOKUP(C223,'0080'!A$1:B$280,2,0)</f>
        <v>#N/A</v>
      </c>
      <c r="E223" s="68"/>
      <c r="F223" s="68"/>
      <c r="G223" s="68"/>
    </row>
    <row r="224" spans="1:7" x14ac:dyDescent="0.3">
      <c r="A224" s="64"/>
      <c r="B224" s="76"/>
      <c r="C224" s="76"/>
      <c r="D224" s="62" t="e">
        <f>VLOOKUP(C224,'0080'!A$1:B$280,2,0)</f>
        <v>#N/A</v>
      </c>
      <c r="E224" s="68"/>
      <c r="F224" s="68"/>
      <c r="G224" s="68"/>
    </row>
    <row r="225" spans="1:7" x14ac:dyDescent="0.3">
      <c r="A225" s="64"/>
      <c r="B225" s="76"/>
      <c r="C225" s="76"/>
      <c r="D225" s="62" t="e">
        <f>VLOOKUP(C225,'0080'!A$1:B$280,2,0)</f>
        <v>#N/A</v>
      </c>
      <c r="E225" s="68"/>
      <c r="F225" s="68"/>
      <c r="G225" s="68"/>
    </row>
    <row r="226" spans="1:7" x14ac:dyDescent="0.3">
      <c r="A226" s="64"/>
      <c r="B226" s="76"/>
      <c r="C226" s="76"/>
      <c r="D226" s="62" t="e">
        <f>VLOOKUP(C226,'0080'!A$1:B$280,2,0)</f>
        <v>#N/A</v>
      </c>
      <c r="E226" s="68"/>
      <c r="F226" s="68"/>
      <c r="G226" s="68"/>
    </row>
    <row r="227" spans="1:7" x14ac:dyDescent="0.3">
      <c r="A227" s="64"/>
      <c r="B227" s="76"/>
      <c r="C227" s="76"/>
      <c r="D227" s="62" t="e">
        <f>VLOOKUP(C227,'0080'!A$1:B$280,2,0)</f>
        <v>#N/A</v>
      </c>
      <c r="E227" s="68"/>
      <c r="F227" s="68"/>
      <c r="G227" s="68"/>
    </row>
    <row r="228" spans="1:7" x14ac:dyDescent="0.3">
      <c r="A228" s="64"/>
      <c r="B228" s="76"/>
      <c r="C228" s="76"/>
      <c r="D228" s="62" t="e">
        <f>VLOOKUP(C228,'0080'!A$1:B$280,2,0)</f>
        <v>#N/A</v>
      </c>
      <c r="E228" s="68"/>
      <c r="F228" s="68"/>
      <c r="G228" s="68"/>
    </row>
    <row r="229" spans="1:7" x14ac:dyDescent="0.3">
      <c r="A229" s="64"/>
      <c r="B229" s="76"/>
      <c r="C229" s="76"/>
      <c r="D229" s="62" t="e">
        <f>VLOOKUP(C229,'0080'!A$1:B$280,2,0)</f>
        <v>#N/A</v>
      </c>
      <c r="E229" s="68"/>
      <c r="F229" s="68"/>
      <c r="G229" s="68"/>
    </row>
    <row r="230" spans="1:7" x14ac:dyDescent="0.3">
      <c r="A230" s="64"/>
      <c r="B230" s="76"/>
      <c r="C230" s="76"/>
      <c r="D230" s="62" t="e">
        <f>VLOOKUP(C230,'0080'!A$1:B$280,2,0)</f>
        <v>#N/A</v>
      </c>
      <c r="E230" s="68"/>
      <c r="F230" s="68"/>
      <c r="G230" s="68"/>
    </row>
    <row r="231" spans="1:7" x14ac:dyDescent="0.3">
      <c r="A231" s="64"/>
      <c r="B231" s="76"/>
      <c r="C231" s="76"/>
      <c r="D231" s="62" t="e">
        <f>VLOOKUP(C231,'0080'!A$1:B$280,2,0)</f>
        <v>#N/A</v>
      </c>
      <c r="E231" s="68"/>
      <c r="F231" s="68"/>
      <c r="G231" s="68"/>
    </row>
    <row r="232" spans="1:7" x14ac:dyDescent="0.3">
      <c r="A232" s="64"/>
      <c r="B232" s="76"/>
      <c r="C232" s="76"/>
      <c r="D232" s="62" t="e">
        <f>VLOOKUP(C232,'0080'!A$1:B$280,2,0)</f>
        <v>#N/A</v>
      </c>
      <c r="E232" s="68"/>
      <c r="F232" s="68"/>
      <c r="G232" s="68"/>
    </row>
    <row r="233" spans="1:7" x14ac:dyDescent="0.3">
      <c r="A233" s="64"/>
      <c r="B233" s="76"/>
      <c r="C233" s="76"/>
      <c r="D233" s="62" t="e">
        <f>VLOOKUP(C233,'0080'!A$1:B$280,2,0)</f>
        <v>#N/A</v>
      </c>
      <c r="E233" s="68"/>
      <c r="F233" s="68"/>
      <c r="G233" s="68"/>
    </row>
    <row r="234" spans="1:7" x14ac:dyDescent="0.3">
      <c r="A234" s="64"/>
      <c r="B234" s="76"/>
      <c r="C234" s="76"/>
      <c r="D234" s="62" t="e">
        <f>VLOOKUP(C234,'0080'!A$1:B$280,2,0)</f>
        <v>#N/A</v>
      </c>
      <c r="E234" s="68"/>
      <c r="F234" s="68"/>
      <c r="G234" s="68"/>
    </row>
    <row r="235" spans="1:7" x14ac:dyDescent="0.3">
      <c r="A235" s="64"/>
      <c r="B235" s="76"/>
      <c r="C235" s="76"/>
      <c r="D235" s="62" t="e">
        <f>VLOOKUP(C235,'0080'!A$1:B$280,2,0)</f>
        <v>#N/A</v>
      </c>
      <c r="E235" s="68"/>
      <c r="F235" s="68"/>
      <c r="G235" s="68"/>
    </row>
    <row r="236" spans="1:7" x14ac:dyDescent="0.3">
      <c r="A236" s="64"/>
      <c r="B236" s="76"/>
      <c r="C236" s="76"/>
      <c r="D236" s="62" t="e">
        <f>VLOOKUP(C236,'0080'!A$1:B$280,2,0)</f>
        <v>#N/A</v>
      </c>
      <c r="E236" s="68"/>
      <c r="F236" s="68"/>
      <c r="G236" s="68"/>
    </row>
    <row r="237" spans="1:7" x14ac:dyDescent="0.3">
      <c r="B237" s="80"/>
      <c r="C237" s="80"/>
      <c r="D237" s="62" t="e">
        <f>VLOOKUP(C237,'0080'!A$1:B$280,2,0)</f>
        <v>#N/A</v>
      </c>
      <c r="E237" s="68"/>
      <c r="F237" s="68"/>
      <c r="G237" s="68"/>
    </row>
    <row r="238" spans="1:7" x14ac:dyDescent="0.3">
      <c r="B238" s="80"/>
      <c r="C238" s="80"/>
      <c r="D238" s="62" t="e">
        <f>VLOOKUP(C238,'0080'!A$1:B$280,2,0)</f>
        <v>#N/A</v>
      </c>
      <c r="E238" s="68"/>
      <c r="F238" s="68"/>
      <c r="G238" s="68"/>
    </row>
    <row r="239" spans="1:7" x14ac:dyDescent="0.3">
      <c r="B239" s="80"/>
      <c r="C239" s="80"/>
      <c r="D239" s="62" t="e">
        <f>VLOOKUP(C239,'0080'!A$1:B$280,2,0)</f>
        <v>#N/A</v>
      </c>
      <c r="E239" s="68"/>
      <c r="F239" s="68"/>
      <c r="G239" s="68"/>
    </row>
    <row r="240" spans="1:7" x14ac:dyDescent="0.3">
      <c r="B240" s="80"/>
      <c r="C240" s="80"/>
      <c r="D240" s="62" t="e">
        <f>VLOOKUP(C240,'0080'!A$1:B$280,2,0)</f>
        <v>#N/A</v>
      </c>
      <c r="E240" s="68"/>
      <c r="F240" s="68"/>
      <c r="G240" s="68"/>
    </row>
    <row r="241" spans="2:7" x14ac:dyDescent="0.3">
      <c r="B241" s="80"/>
      <c r="C241" s="80"/>
      <c r="D241" s="62" t="e">
        <f>VLOOKUP(C241,'0080'!A$1:B$280,2,0)</f>
        <v>#N/A</v>
      </c>
      <c r="E241" s="68"/>
      <c r="F241" s="68"/>
      <c r="G241" s="68"/>
    </row>
    <row r="242" spans="2:7" x14ac:dyDescent="0.3">
      <c r="B242" s="80"/>
      <c r="C242" s="80"/>
      <c r="D242" s="62" t="e">
        <f>VLOOKUP(C242,'0080'!A$1:B$280,2,0)</f>
        <v>#N/A</v>
      </c>
      <c r="E242" s="68"/>
      <c r="F242" s="68"/>
      <c r="G242" s="68"/>
    </row>
    <row r="243" spans="2:7" x14ac:dyDescent="0.3">
      <c r="B243" s="80"/>
      <c r="C243" s="80"/>
      <c r="D243" s="62" t="e">
        <f>VLOOKUP(C243,'0080'!A$1:B$280,2,0)</f>
        <v>#N/A</v>
      </c>
      <c r="E243" s="68"/>
      <c r="F243" s="68"/>
      <c r="G243" s="68"/>
    </row>
    <row r="244" spans="2:7" x14ac:dyDescent="0.3">
      <c r="B244" s="80"/>
      <c r="C244" s="80"/>
      <c r="D244" s="62" t="e">
        <f>VLOOKUP(C244,'0080'!A$1:B$280,2,0)</f>
        <v>#N/A</v>
      </c>
      <c r="E244" s="68"/>
      <c r="F244" s="68"/>
      <c r="G244" s="68"/>
    </row>
    <row r="245" spans="2:7" x14ac:dyDescent="0.3">
      <c r="B245" s="80"/>
      <c r="C245" s="80"/>
      <c r="D245" s="62" t="e">
        <f>VLOOKUP(C245,'0080'!A$1:B$280,2,0)</f>
        <v>#N/A</v>
      </c>
      <c r="E245" s="68"/>
      <c r="F245" s="68"/>
      <c r="G245" s="68"/>
    </row>
    <row r="246" spans="2:7" x14ac:dyDescent="0.3">
      <c r="B246" s="80"/>
      <c r="C246" s="80"/>
      <c r="D246" s="62" t="e">
        <f>VLOOKUP(C246,'0080'!A$1:B$280,2,0)</f>
        <v>#N/A</v>
      </c>
      <c r="E246" s="68"/>
      <c r="F246" s="68"/>
      <c r="G246" s="68"/>
    </row>
    <row r="247" spans="2:7" x14ac:dyDescent="0.3">
      <c r="B247" s="80"/>
      <c r="C247" s="80"/>
      <c r="D247" s="62" t="e">
        <f>VLOOKUP(C247,'0080'!A$1:B$280,2,0)</f>
        <v>#N/A</v>
      </c>
      <c r="E247" s="68"/>
      <c r="F247" s="68"/>
      <c r="G247" s="68"/>
    </row>
    <row r="248" spans="2:7" x14ac:dyDescent="0.3">
      <c r="B248" s="80"/>
      <c r="C248" s="80"/>
      <c r="D248" s="62" t="e">
        <f>VLOOKUP(C248,'0080'!A$1:B$280,2,0)</f>
        <v>#N/A</v>
      </c>
      <c r="E248" s="68"/>
      <c r="F248" s="68"/>
      <c r="G248" s="68"/>
    </row>
    <row r="249" spans="2:7" x14ac:dyDescent="0.3">
      <c r="B249" s="80"/>
      <c r="C249" s="80"/>
      <c r="D249" s="62" t="e">
        <f>VLOOKUP(C249,'0080'!A$1:B$280,2,0)</f>
        <v>#N/A</v>
      </c>
      <c r="E249" s="68"/>
      <c r="F249" s="68"/>
      <c r="G249" s="68"/>
    </row>
    <row r="250" spans="2:7" x14ac:dyDescent="0.3">
      <c r="B250" s="80"/>
      <c r="C250" s="80"/>
      <c r="D250" s="62" t="e">
        <f>VLOOKUP(C250,'0080'!A$1:B$280,2,0)</f>
        <v>#N/A</v>
      </c>
      <c r="E250" s="68"/>
      <c r="F250" s="68"/>
      <c r="G250" s="68"/>
    </row>
    <row r="251" spans="2:7" x14ac:dyDescent="0.3">
      <c r="B251" s="80"/>
      <c r="C251" s="80"/>
      <c r="D251" s="62" t="e">
        <f>VLOOKUP(C251,'0080'!A$1:B$280,2,0)</f>
        <v>#N/A</v>
      </c>
      <c r="E251" s="68"/>
      <c r="F251" s="68"/>
      <c r="G251" s="68"/>
    </row>
    <row r="252" spans="2:7" x14ac:dyDescent="0.3">
      <c r="B252" s="80"/>
      <c r="C252" s="80"/>
      <c r="D252" s="62" t="e">
        <f>VLOOKUP(C252,'0080'!A$1:B$280,2,0)</f>
        <v>#N/A</v>
      </c>
      <c r="E252" s="68"/>
      <c r="F252" s="68"/>
      <c r="G252" s="68"/>
    </row>
    <row r="253" spans="2:7" x14ac:dyDescent="0.3">
      <c r="B253" s="80"/>
      <c r="C253" s="80"/>
      <c r="D253" s="62" t="e">
        <f>VLOOKUP(C253,'0080'!A$1:B$280,2,0)</f>
        <v>#N/A</v>
      </c>
      <c r="E253" s="68"/>
      <c r="F253" s="68"/>
      <c r="G253" s="68"/>
    </row>
    <row r="254" spans="2:7" x14ac:dyDescent="0.3">
      <c r="B254" s="80"/>
      <c r="C254" s="80"/>
      <c r="D254" s="62" t="e">
        <f>VLOOKUP(C254,'0080'!A$1:B$280,2,0)</f>
        <v>#N/A</v>
      </c>
      <c r="E254" s="68"/>
      <c r="F254" s="68"/>
      <c r="G254" s="68"/>
    </row>
    <row r="255" spans="2:7" x14ac:dyDescent="0.3">
      <c r="B255" s="80"/>
      <c r="C255" s="80"/>
      <c r="D255" s="62" t="e">
        <f>VLOOKUP(C255,'0080'!A$1:B$280,2,0)</f>
        <v>#N/A</v>
      </c>
      <c r="E255" s="68"/>
      <c r="F255" s="68"/>
      <c r="G255" s="68"/>
    </row>
    <row r="256" spans="2:7" x14ac:dyDescent="0.3">
      <c r="B256" s="80"/>
      <c r="C256" s="80"/>
      <c r="D256" s="62" t="e">
        <f>VLOOKUP(C256,'0080'!A$1:B$280,2,0)</f>
        <v>#N/A</v>
      </c>
      <c r="E256" s="68"/>
      <c r="F256" s="68"/>
      <c r="G256" s="68"/>
    </row>
    <row r="257" spans="2:7" x14ac:dyDescent="0.3">
      <c r="B257" s="80"/>
      <c r="C257" s="80"/>
      <c r="D257" s="62" t="e">
        <f>VLOOKUP(C257,'0080'!A$1:B$280,2,0)</f>
        <v>#N/A</v>
      </c>
      <c r="E257" s="68"/>
      <c r="F257" s="68"/>
      <c r="G257" s="68"/>
    </row>
    <row r="258" spans="2:7" x14ac:dyDescent="0.3">
      <c r="B258" s="80"/>
      <c r="C258" s="80"/>
      <c r="D258" s="62" t="e">
        <f>VLOOKUP(C258,'0080'!A$1:B$280,2,0)</f>
        <v>#N/A</v>
      </c>
      <c r="E258" s="68"/>
      <c r="F258" s="68"/>
      <c r="G258" s="68"/>
    </row>
    <row r="259" spans="2:7" x14ac:dyDescent="0.3">
      <c r="B259" s="80"/>
      <c r="C259" s="80"/>
      <c r="D259" s="62" t="e">
        <f>VLOOKUP(C259,'0080'!A$1:B$280,2,0)</f>
        <v>#N/A</v>
      </c>
      <c r="E259" s="68"/>
      <c r="F259" s="68"/>
      <c r="G259" s="68"/>
    </row>
    <row r="260" spans="2:7" x14ac:dyDescent="0.3">
      <c r="B260" s="80"/>
      <c r="C260" s="80"/>
      <c r="D260" s="62" t="e">
        <f>VLOOKUP(C260,'0080'!A$1:B$280,2,0)</f>
        <v>#N/A</v>
      </c>
      <c r="E260" s="68"/>
      <c r="F260" s="68"/>
      <c r="G260" s="68"/>
    </row>
    <row r="261" spans="2:7" x14ac:dyDescent="0.3">
      <c r="B261" s="80"/>
      <c r="C261" s="80"/>
      <c r="D261" s="62" t="e">
        <f>VLOOKUP(C261,'0080'!A$1:B$280,2,0)</f>
        <v>#N/A</v>
      </c>
      <c r="E261" s="68"/>
      <c r="F261" s="68"/>
      <c r="G261" s="68"/>
    </row>
    <row r="262" spans="2:7" x14ac:dyDescent="0.3">
      <c r="B262" s="80"/>
      <c r="C262" s="80"/>
      <c r="D262" s="62" t="e">
        <f>VLOOKUP(C262,'0080'!A$1:B$280,2,0)</f>
        <v>#N/A</v>
      </c>
      <c r="E262" s="68"/>
      <c r="F262" s="68"/>
      <c r="G262" s="68"/>
    </row>
    <row r="263" spans="2:7" x14ac:dyDescent="0.3">
      <c r="B263" s="80"/>
      <c r="C263" s="80"/>
      <c r="D263" s="62" t="e">
        <f>VLOOKUP(C263,'0080'!A$1:B$280,2,0)</f>
        <v>#N/A</v>
      </c>
      <c r="E263" s="68"/>
      <c r="F263" s="68"/>
      <c r="G263" s="68"/>
    </row>
    <row r="264" spans="2:7" x14ac:dyDescent="0.3">
      <c r="B264" s="80"/>
      <c r="C264" s="80"/>
      <c r="D264" s="62" t="e">
        <f>VLOOKUP(C264,'0080'!A$1:B$280,2,0)</f>
        <v>#N/A</v>
      </c>
      <c r="E264" s="68"/>
      <c r="F264" s="68"/>
      <c r="G264" s="68"/>
    </row>
    <row r="265" spans="2:7" x14ac:dyDescent="0.3">
      <c r="B265" s="80"/>
      <c r="C265" s="80"/>
      <c r="D265" s="62" t="e">
        <f>VLOOKUP(C265,'0080'!A$1:B$280,2,0)</f>
        <v>#N/A</v>
      </c>
      <c r="E265" s="68"/>
      <c r="F265" s="68"/>
      <c r="G265" s="68"/>
    </row>
    <row r="266" spans="2:7" x14ac:dyDescent="0.3">
      <c r="B266" s="80"/>
      <c r="C266" s="80"/>
      <c r="D266" s="62" t="e">
        <f>VLOOKUP(C266,'0080'!A$1:B$280,2,0)</f>
        <v>#N/A</v>
      </c>
      <c r="E266" s="68"/>
      <c r="F266" s="68"/>
      <c r="G266" s="68"/>
    </row>
    <row r="267" spans="2:7" x14ac:dyDescent="0.3">
      <c r="B267" s="80"/>
      <c r="C267" s="80"/>
      <c r="D267" s="62" t="e">
        <f>VLOOKUP(C267,'0080'!A$1:B$280,2,0)</f>
        <v>#N/A</v>
      </c>
      <c r="E267" s="68"/>
      <c r="F267" s="68"/>
      <c r="G267" s="68"/>
    </row>
    <row r="268" spans="2:7" x14ac:dyDescent="0.3">
      <c r="B268" s="80"/>
      <c r="C268" s="80"/>
      <c r="D268" s="62" t="e">
        <f>VLOOKUP(C268,'0080'!A$1:B$280,2,0)</f>
        <v>#N/A</v>
      </c>
      <c r="E268" s="68"/>
      <c r="F268" s="68"/>
      <c r="G268" s="68"/>
    </row>
    <row r="269" spans="2:7" x14ac:dyDescent="0.3">
      <c r="B269" s="80"/>
      <c r="C269" s="80"/>
      <c r="D269" s="62" t="e">
        <f>VLOOKUP(C269,'0080'!A$1:B$280,2,0)</f>
        <v>#N/A</v>
      </c>
      <c r="E269" s="68"/>
      <c r="F269" s="68"/>
      <c r="G269" s="68"/>
    </row>
    <row r="270" spans="2:7" x14ac:dyDescent="0.3">
      <c r="B270" s="80"/>
      <c r="C270" s="80"/>
      <c r="D270" s="62" t="e">
        <f>VLOOKUP(C270,'0080'!A$1:B$280,2,0)</f>
        <v>#N/A</v>
      </c>
      <c r="E270" s="68"/>
      <c r="F270" s="68"/>
      <c r="G270" s="68"/>
    </row>
    <row r="271" spans="2:7" x14ac:dyDescent="0.3">
      <c r="B271" s="80"/>
      <c r="C271" s="80"/>
      <c r="D271" s="62" t="e">
        <f>VLOOKUP(C271,'0080'!A$1:B$280,2,0)</f>
        <v>#N/A</v>
      </c>
      <c r="E271" s="68"/>
      <c r="F271" s="68"/>
      <c r="G271" s="68"/>
    </row>
    <row r="272" spans="2:7" x14ac:dyDescent="0.3">
      <c r="B272" s="80"/>
      <c r="C272" s="80"/>
      <c r="D272" s="62" t="e">
        <f>VLOOKUP(C272,'0080'!A$1:B$280,2,0)</f>
        <v>#N/A</v>
      </c>
      <c r="E272" s="68"/>
      <c r="F272" s="68"/>
      <c r="G272" s="68"/>
    </row>
    <row r="273" spans="2:7" x14ac:dyDescent="0.3">
      <c r="B273" s="80"/>
      <c r="C273" s="80"/>
      <c r="D273" s="62" t="e">
        <f>VLOOKUP(C273,'0080'!A$1:B$280,2,0)</f>
        <v>#N/A</v>
      </c>
      <c r="E273" s="68"/>
      <c r="F273" s="68"/>
      <c r="G273" s="68"/>
    </row>
    <row r="274" spans="2:7" x14ac:dyDescent="0.3">
      <c r="B274" s="80"/>
      <c r="C274" s="80"/>
      <c r="D274" s="62" t="e">
        <f>VLOOKUP(C274,'0080'!A$1:B$280,2,0)</f>
        <v>#N/A</v>
      </c>
      <c r="E274" s="68"/>
      <c r="F274" s="68"/>
      <c r="G274" s="68"/>
    </row>
    <row r="275" spans="2:7" x14ac:dyDescent="0.3">
      <c r="B275" s="80"/>
      <c r="C275" s="80"/>
      <c r="D275" s="62" t="e">
        <f>VLOOKUP(C275,'0080'!A$1:B$280,2,0)</f>
        <v>#N/A</v>
      </c>
      <c r="E275" s="68"/>
      <c r="F275" s="68"/>
      <c r="G275" s="68"/>
    </row>
    <row r="276" spans="2:7" x14ac:dyDescent="0.3">
      <c r="B276" s="80"/>
      <c r="C276" s="80"/>
      <c r="D276" s="62" t="e">
        <f>VLOOKUP(C276,'0080'!A$1:B$280,2,0)</f>
        <v>#N/A</v>
      </c>
      <c r="E276" s="68"/>
      <c r="F276" s="68"/>
      <c r="G276" s="68"/>
    </row>
    <row r="277" spans="2:7" x14ac:dyDescent="0.3">
      <c r="B277" s="80"/>
      <c r="C277" s="80"/>
      <c r="D277" s="62" t="e">
        <f>VLOOKUP(C277,'0080'!A$1:B$280,2,0)</f>
        <v>#N/A</v>
      </c>
      <c r="E277" s="68"/>
      <c r="F277" s="68"/>
      <c r="G277" s="68"/>
    </row>
    <row r="278" spans="2:7" x14ac:dyDescent="0.3">
      <c r="B278" s="80"/>
      <c r="C278" s="80"/>
      <c r="D278" s="62" t="e">
        <f>VLOOKUP(C278,'0080'!A$1:B$280,2,0)</f>
        <v>#N/A</v>
      </c>
      <c r="E278" s="68"/>
      <c r="F278" s="68"/>
      <c r="G278" s="68"/>
    </row>
    <row r="279" spans="2:7" x14ac:dyDescent="0.3">
      <c r="B279" s="80"/>
      <c r="C279" s="80"/>
      <c r="D279" s="62" t="e">
        <f>VLOOKUP(C279,'0080'!A$1:B$280,2,0)</f>
        <v>#N/A</v>
      </c>
      <c r="E279" s="68"/>
      <c r="F279" s="68"/>
      <c r="G279" s="68"/>
    </row>
    <row r="280" spans="2:7" x14ac:dyDescent="0.3">
      <c r="B280" s="80"/>
      <c r="C280" s="80"/>
      <c r="D280" s="62" t="e">
        <f>VLOOKUP(C280,'0080'!A$1:B$280,2,0)</f>
        <v>#N/A</v>
      </c>
      <c r="E280" s="68"/>
      <c r="F280" s="68"/>
      <c r="G280" s="68"/>
    </row>
    <row r="281" spans="2:7" x14ac:dyDescent="0.3">
      <c r="B281" s="80"/>
      <c r="C281" s="80"/>
      <c r="D281" s="62" t="e">
        <f>VLOOKUP(C281,'0080'!A$1:B$280,2,0)</f>
        <v>#N/A</v>
      </c>
      <c r="E281" s="68"/>
      <c r="F281" s="68"/>
      <c r="G281" s="68"/>
    </row>
    <row r="282" spans="2:7" x14ac:dyDescent="0.3">
      <c r="B282" s="80"/>
      <c r="C282" s="80"/>
      <c r="D282" s="62" t="e">
        <f>VLOOKUP(C282,'0080'!A$1:B$280,2,0)</f>
        <v>#N/A</v>
      </c>
      <c r="E282" s="68"/>
      <c r="F282" s="68"/>
      <c r="G282" s="68"/>
    </row>
    <row r="283" spans="2:7" x14ac:dyDescent="0.3">
      <c r="B283" s="80"/>
      <c r="C283" s="80"/>
      <c r="D283" s="62" t="e">
        <f>VLOOKUP(C283,'0080'!A$1:B$280,2,0)</f>
        <v>#N/A</v>
      </c>
      <c r="E283" s="68"/>
      <c r="F283" s="68"/>
      <c r="G283" s="68"/>
    </row>
    <row r="284" spans="2:7" x14ac:dyDescent="0.3">
      <c r="B284" s="80"/>
      <c r="C284" s="80"/>
      <c r="D284" s="62" t="e">
        <f>VLOOKUP(C284,'0080'!A$1:B$280,2,0)</f>
        <v>#N/A</v>
      </c>
      <c r="E284" s="68"/>
      <c r="F284" s="68"/>
      <c r="G284" s="68"/>
    </row>
    <row r="285" spans="2:7" x14ac:dyDescent="0.3">
      <c r="B285" s="80"/>
      <c r="C285" s="80"/>
      <c r="D285" s="62" t="e">
        <f>VLOOKUP(C285,'0080'!A$1:B$280,2,0)</f>
        <v>#N/A</v>
      </c>
      <c r="E285" s="68"/>
      <c r="F285" s="68"/>
      <c r="G285" s="68"/>
    </row>
    <row r="286" spans="2:7" x14ac:dyDescent="0.3">
      <c r="B286" s="80"/>
      <c r="C286" s="80"/>
      <c r="D286" s="62" t="e">
        <f>VLOOKUP(C286,'0080'!A$1:B$280,2,0)</f>
        <v>#N/A</v>
      </c>
      <c r="E286" s="68"/>
      <c r="F286" s="68"/>
      <c r="G286" s="68"/>
    </row>
    <row r="287" spans="2:7" x14ac:dyDescent="0.3">
      <c r="B287" s="80"/>
      <c r="C287" s="80"/>
      <c r="D287" s="62" t="e">
        <f>VLOOKUP(C287,'0080'!A$1:B$280,2,0)</f>
        <v>#N/A</v>
      </c>
      <c r="E287" s="68"/>
      <c r="F287" s="68"/>
      <c r="G287" s="68"/>
    </row>
    <row r="288" spans="2:7" x14ac:dyDescent="0.3">
      <c r="B288" s="80"/>
      <c r="C288" s="80"/>
      <c r="D288" s="62" t="e">
        <f>VLOOKUP(C288,'0080'!A$1:B$280,2,0)</f>
        <v>#N/A</v>
      </c>
      <c r="E288" s="68"/>
      <c r="F288" s="68"/>
      <c r="G288" s="68"/>
    </row>
    <row r="289" spans="2:7" x14ac:dyDescent="0.3">
      <c r="B289" s="80"/>
      <c r="C289" s="80"/>
      <c r="D289" s="62" t="e">
        <f>VLOOKUP(C289,'0080'!A$1:B$280,2,0)</f>
        <v>#N/A</v>
      </c>
      <c r="E289" s="68"/>
      <c r="F289" s="68"/>
      <c r="G289" s="68"/>
    </row>
    <row r="290" spans="2:7" x14ac:dyDescent="0.3">
      <c r="B290" s="80"/>
      <c r="C290" s="80"/>
      <c r="D290" s="62" t="e">
        <f>VLOOKUP(C290,'0080'!A$1:B$280,2,0)</f>
        <v>#N/A</v>
      </c>
      <c r="E290" s="68"/>
      <c r="F290" s="68"/>
      <c r="G290" s="68"/>
    </row>
    <row r="291" spans="2:7" x14ac:dyDescent="0.3">
      <c r="B291" s="80"/>
      <c r="C291" s="80"/>
      <c r="D291" s="62" t="e">
        <f>VLOOKUP(C291,'0080'!A$1:B$280,2,0)</f>
        <v>#N/A</v>
      </c>
      <c r="E291" s="68"/>
      <c r="F291" s="68"/>
      <c r="G291" s="68"/>
    </row>
    <row r="292" spans="2:7" x14ac:dyDescent="0.3">
      <c r="B292" s="80"/>
      <c r="C292" s="80"/>
      <c r="D292" s="62" t="e">
        <f>VLOOKUP(C292,'0080'!A$1:B$280,2,0)</f>
        <v>#N/A</v>
      </c>
      <c r="E292" s="68"/>
      <c r="F292" s="68"/>
      <c r="G292" s="68"/>
    </row>
    <row r="293" spans="2:7" x14ac:dyDescent="0.3">
      <c r="B293" s="80"/>
      <c r="C293" s="80"/>
      <c r="D293" s="62" t="e">
        <f>VLOOKUP(C293,'0080'!A$1:B$280,2,0)</f>
        <v>#N/A</v>
      </c>
      <c r="E293" s="68"/>
      <c r="F293" s="68"/>
      <c r="G293" s="68"/>
    </row>
    <row r="294" spans="2:7" x14ac:dyDescent="0.3">
      <c r="B294" s="80"/>
      <c r="C294" s="80"/>
      <c r="D294" s="62" t="e">
        <f>VLOOKUP(C294,'0080'!A$1:B$280,2,0)</f>
        <v>#N/A</v>
      </c>
      <c r="E294" s="68"/>
      <c r="F294" s="68"/>
      <c r="G294" s="68"/>
    </row>
    <row r="295" spans="2:7" x14ac:dyDescent="0.3">
      <c r="B295" s="80"/>
      <c r="C295" s="80"/>
      <c r="D295" s="62" t="e">
        <f>VLOOKUP(C295,'0080'!A$1:B$280,2,0)</f>
        <v>#N/A</v>
      </c>
      <c r="E295" s="68"/>
      <c r="F295" s="68"/>
      <c r="G295" s="68"/>
    </row>
    <row r="296" spans="2:7" x14ac:dyDescent="0.3">
      <c r="B296" s="80"/>
      <c r="C296" s="80"/>
      <c r="D296" s="62" t="e">
        <f>VLOOKUP(C296,'0080'!A$1:B$280,2,0)</f>
        <v>#N/A</v>
      </c>
      <c r="E296" s="68"/>
      <c r="F296" s="68"/>
      <c r="G296" s="68"/>
    </row>
    <row r="297" spans="2:7" x14ac:dyDescent="0.3">
      <c r="B297" s="80"/>
      <c r="C297" s="80"/>
      <c r="D297" s="62" t="e">
        <f>VLOOKUP(C297,'0080'!A$1:B$280,2,0)</f>
        <v>#N/A</v>
      </c>
      <c r="E297" s="68"/>
      <c r="F297" s="68"/>
      <c r="G297" s="68"/>
    </row>
    <row r="298" spans="2:7" x14ac:dyDescent="0.3">
      <c r="B298" s="80"/>
      <c r="C298" s="80"/>
      <c r="D298" s="62" t="e">
        <f>VLOOKUP(C298,'0080'!A$1:B$280,2,0)</f>
        <v>#N/A</v>
      </c>
      <c r="E298" s="68"/>
      <c r="F298" s="68"/>
      <c r="G298" s="68"/>
    </row>
    <row r="299" spans="2:7" x14ac:dyDescent="0.3">
      <c r="B299" s="80"/>
      <c r="C299" s="80"/>
      <c r="D299" s="62" t="e">
        <f>VLOOKUP(C299,'0080'!A$1:B$280,2,0)</f>
        <v>#N/A</v>
      </c>
      <c r="E299" s="68"/>
      <c r="F299" s="68"/>
      <c r="G299" s="68"/>
    </row>
    <row r="300" spans="2:7" x14ac:dyDescent="0.3">
      <c r="B300" s="80"/>
      <c r="C300" s="80"/>
      <c r="D300" s="62" t="e">
        <f>VLOOKUP(C300,'0080'!A$1:B$280,2,0)</f>
        <v>#N/A</v>
      </c>
      <c r="E300" s="68"/>
      <c r="F300" s="68"/>
      <c r="G300" s="68"/>
    </row>
    <row r="301" spans="2:7" x14ac:dyDescent="0.3">
      <c r="B301" s="80"/>
      <c r="C301" s="80"/>
      <c r="D301" s="62" t="e">
        <f>VLOOKUP(C301,'0080'!A$1:B$280,2,0)</f>
        <v>#N/A</v>
      </c>
      <c r="E301" s="68"/>
      <c r="F301" s="68"/>
      <c r="G301" s="68"/>
    </row>
    <row r="302" spans="2:7" x14ac:dyDescent="0.3">
      <c r="B302" s="80"/>
      <c r="C302" s="80"/>
      <c r="D302" s="62" t="e">
        <f>VLOOKUP(C302,'0080'!A$1:B$280,2,0)</f>
        <v>#N/A</v>
      </c>
      <c r="E302" s="68"/>
      <c r="F302" s="68"/>
      <c r="G302" s="68"/>
    </row>
    <row r="303" spans="2:7" x14ac:dyDescent="0.3">
      <c r="B303" s="80"/>
      <c r="C303" s="80"/>
      <c r="D303" s="62" t="e">
        <f>VLOOKUP(C303,'0080'!A$1:B$280,2,0)</f>
        <v>#N/A</v>
      </c>
      <c r="E303" s="68"/>
      <c r="F303" s="68"/>
      <c r="G303" s="68"/>
    </row>
    <row r="304" spans="2:7" x14ac:dyDescent="0.3">
      <c r="B304" s="80"/>
      <c r="C304" s="80"/>
      <c r="D304" s="62" t="e">
        <f>VLOOKUP(C304,'0080'!A$1:B$280,2,0)</f>
        <v>#N/A</v>
      </c>
      <c r="E304" s="68"/>
      <c r="F304" s="68"/>
      <c r="G304" s="68"/>
    </row>
    <row r="305" spans="2:7" x14ac:dyDescent="0.3">
      <c r="B305" s="80"/>
      <c r="C305" s="80"/>
      <c r="D305" s="62" t="e">
        <f>VLOOKUP(C305,'0080'!A$1:B$280,2,0)</f>
        <v>#N/A</v>
      </c>
      <c r="E305" s="68"/>
      <c r="F305" s="68"/>
      <c r="G305" s="68"/>
    </row>
    <row r="306" spans="2:7" x14ac:dyDescent="0.3">
      <c r="B306" s="80"/>
      <c r="C306" s="80"/>
      <c r="D306" s="62" t="e">
        <f>VLOOKUP(C306,'0080'!A$1:B$280,2,0)</f>
        <v>#N/A</v>
      </c>
      <c r="E306" s="68"/>
      <c r="F306" s="68"/>
      <c r="G306" s="68"/>
    </row>
    <row r="307" spans="2:7" x14ac:dyDescent="0.3">
      <c r="B307" s="80"/>
      <c r="C307" s="80"/>
      <c r="D307" s="62" t="e">
        <f>VLOOKUP(C307,'0080'!A$1:B$280,2,0)</f>
        <v>#N/A</v>
      </c>
      <c r="E307" s="68"/>
      <c r="F307" s="68"/>
      <c r="G307" s="68"/>
    </row>
    <row r="308" spans="2:7" x14ac:dyDescent="0.3">
      <c r="B308" s="80"/>
      <c r="C308" s="80"/>
      <c r="D308" s="62" t="e">
        <f>VLOOKUP(C308,'0080'!A$1:B$280,2,0)</f>
        <v>#N/A</v>
      </c>
      <c r="E308" s="68"/>
      <c r="F308" s="68"/>
      <c r="G308" s="68"/>
    </row>
    <row r="309" spans="2:7" x14ac:dyDescent="0.3">
      <c r="B309" s="80"/>
      <c r="C309" s="80"/>
      <c r="D309" s="62" t="e">
        <f>VLOOKUP(C309,'0080'!A$1:B$280,2,0)</f>
        <v>#N/A</v>
      </c>
      <c r="E309" s="68"/>
      <c r="F309" s="68"/>
      <c r="G309" s="68"/>
    </row>
    <row r="310" spans="2:7" x14ac:dyDescent="0.3">
      <c r="B310" s="80"/>
      <c r="C310" s="80"/>
      <c r="D310" s="62" t="e">
        <f>VLOOKUP(C310,'0080'!A$1:B$280,2,0)</f>
        <v>#N/A</v>
      </c>
      <c r="E310" s="68"/>
      <c r="F310" s="68"/>
      <c r="G310" s="68"/>
    </row>
    <row r="311" spans="2:7" x14ac:dyDescent="0.3">
      <c r="B311" s="80"/>
      <c r="C311" s="80"/>
      <c r="D311" s="62" t="e">
        <f>VLOOKUP(C311,'0080'!A$1:B$280,2,0)</f>
        <v>#N/A</v>
      </c>
      <c r="E311" s="68"/>
      <c r="F311" s="68"/>
      <c r="G311" s="68"/>
    </row>
    <row r="312" spans="2:7" x14ac:dyDescent="0.3">
      <c r="B312" s="80"/>
      <c r="C312" s="80"/>
      <c r="D312" s="62" t="e">
        <f>VLOOKUP(C312,'0080'!A$1:B$280,2,0)</f>
        <v>#N/A</v>
      </c>
      <c r="E312" s="68"/>
      <c r="F312" s="68"/>
      <c r="G312" s="68"/>
    </row>
    <row r="313" spans="2:7" x14ac:dyDescent="0.3">
      <c r="B313" s="80"/>
      <c r="C313" s="80"/>
      <c r="D313" s="62" t="e">
        <f>VLOOKUP(C313,'0080'!A$1:B$280,2,0)</f>
        <v>#N/A</v>
      </c>
      <c r="E313" s="68"/>
      <c r="F313" s="68"/>
      <c r="G313" s="68"/>
    </row>
    <row r="314" spans="2:7" x14ac:dyDescent="0.3">
      <c r="B314" s="80"/>
      <c r="C314" s="80"/>
      <c r="D314" s="62" t="e">
        <f>VLOOKUP(C314,'0080'!A$1:B$280,2,0)</f>
        <v>#N/A</v>
      </c>
      <c r="E314" s="68"/>
      <c r="F314" s="68"/>
      <c r="G314" s="68"/>
    </row>
    <row r="315" spans="2:7" x14ac:dyDescent="0.3">
      <c r="B315" s="80"/>
      <c r="C315" s="80"/>
      <c r="D315" s="62" t="e">
        <f>VLOOKUP(C315,'0080'!A$1:B$280,2,0)</f>
        <v>#N/A</v>
      </c>
      <c r="E315" s="68"/>
      <c r="F315" s="68"/>
      <c r="G315" s="68"/>
    </row>
    <row r="316" spans="2:7" x14ac:dyDescent="0.3">
      <c r="B316" s="80"/>
      <c r="C316" s="80"/>
      <c r="D316" s="62" t="e">
        <f>VLOOKUP(C316,'0080'!A$1:B$280,2,0)</f>
        <v>#N/A</v>
      </c>
      <c r="E316" s="68"/>
      <c r="F316" s="68"/>
      <c r="G316" s="68"/>
    </row>
    <row r="317" spans="2:7" x14ac:dyDescent="0.3">
      <c r="B317" s="80"/>
      <c r="C317" s="80"/>
      <c r="D317" s="62" t="e">
        <f>VLOOKUP(C317,'0080'!A$1:B$280,2,0)</f>
        <v>#N/A</v>
      </c>
      <c r="E317" s="68"/>
      <c r="F317" s="68"/>
      <c r="G317" s="68"/>
    </row>
    <row r="318" spans="2:7" x14ac:dyDescent="0.3">
      <c r="B318" s="80"/>
      <c r="C318" s="80"/>
      <c r="D318" s="62" t="e">
        <f>VLOOKUP(C318,'0080'!A$1:B$280,2,0)</f>
        <v>#N/A</v>
      </c>
      <c r="E318" s="68"/>
      <c r="F318" s="68"/>
      <c r="G318" s="68"/>
    </row>
    <row r="319" spans="2:7" x14ac:dyDescent="0.3">
      <c r="B319" s="80"/>
      <c r="C319" s="80"/>
      <c r="D319" s="62" t="e">
        <f>VLOOKUP(C319,'0080'!A$1:B$280,2,0)</f>
        <v>#N/A</v>
      </c>
      <c r="E319" s="68"/>
      <c r="F319" s="68"/>
      <c r="G319" s="68"/>
    </row>
    <row r="320" spans="2:7" x14ac:dyDescent="0.3">
      <c r="B320" s="80"/>
      <c r="C320" s="80"/>
      <c r="D320" s="62" t="e">
        <f>VLOOKUP(C320,'0080'!A$1:B$280,2,0)</f>
        <v>#N/A</v>
      </c>
      <c r="E320" s="68"/>
      <c r="F320" s="68"/>
      <c r="G320" s="68"/>
    </row>
    <row r="321" spans="2:7" x14ac:dyDescent="0.3">
      <c r="B321" s="80"/>
      <c r="C321" s="80"/>
      <c r="D321" s="62" t="e">
        <f>VLOOKUP(C321,'0080'!A$1:B$280,2,0)</f>
        <v>#N/A</v>
      </c>
      <c r="E321" s="68"/>
      <c r="F321" s="68"/>
      <c r="G321" s="68"/>
    </row>
    <row r="322" spans="2:7" x14ac:dyDescent="0.3">
      <c r="B322" s="80"/>
      <c r="C322" s="80"/>
      <c r="D322" s="62" t="e">
        <f>VLOOKUP(C322,'0080'!A$1:B$280,2,0)</f>
        <v>#N/A</v>
      </c>
      <c r="E322" s="68"/>
      <c r="F322" s="68"/>
      <c r="G322" s="68"/>
    </row>
    <row r="323" spans="2:7" x14ac:dyDescent="0.3">
      <c r="B323" s="80"/>
      <c r="C323" s="80"/>
      <c r="D323" s="62" t="e">
        <f>VLOOKUP(C323,'0080'!A$1:B$280,2,0)</f>
        <v>#N/A</v>
      </c>
      <c r="E323" s="68"/>
      <c r="F323" s="68"/>
      <c r="G323" s="68"/>
    </row>
    <row r="324" spans="2:7" x14ac:dyDescent="0.3">
      <c r="B324" s="80"/>
      <c r="C324" s="80"/>
      <c r="D324" s="62" t="e">
        <f>VLOOKUP(C324,'0080'!A$1:B$280,2,0)</f>
        <v>#N/A</v>
      </c>
      <c r="E324" s="68"/>
      <c r="F324" s="68"/>
      <c r="G324" s="68"/>
    </row>
    <row r="325" spans="2:7" x14ac:dyDescent="0.3">
      <c r="B325" s="80"/>
      <c r="C325" s="80"/>
      <c r="D325" s="62" t="e">
        <f>VLOOKUP(C325,'0080'!A$1:B$280,2,0)</f>
        <v>#N/A</v>
      </c>
      <c r="E325" s="68"/>
      <c r="F325" s="68"/>
      <c r="G325" s="68"/>
    </row>
    <row r="326" spans="2:7" x14ac:dyDescent="0.3">
      <c r="B326" s="80"/>
      <c r="C326" s="80"/>
      <c r="D326" s="62" t="e">
        <f>VLOOKUP(C326,'0080'!A$1:B$280,2,0)</f>
        <v>#N/A</v>
      </c>
      <c r="E326" s="68"/>
      <c r="F326" s="68"/>
      <c r="G326" s="68"/>
    </row>
    <row r="327" spans="2:7" x14ac:dyDescent="0.3">
      <c r="B327" s="80"/>
      <c r="C327" s="80"/>
      <c r="D327" s="62" t="e">
        <f>VLOOKUP(C327,'0080'!A$1:B$280,2,0)</f>
        <v>#N/A</v>
      </c>
      <c r="E327" s="68"/>
      <c r="F327" s="68"/>
      <c r="G327" s="68"/>
    </row>
    <row r="328" spans="2:7" x14ac:dyDescent="0.3">
      <c r="B328" s="80"/>
      <c r="C328" s="80"/>
      <c r="D328" s="62" t="e">
        <f>VLOOKUP(C328,'0080'!A$1:B$280,2,0)</f>
        <v>#N/A</v>
      </c>
      <c r="E328" s="68"/>
      <c r="F328" s="68"/>
      <c r="G328" s="68"/>
    </row>
    <row r="329" spans="2:7" x14ac:dyDescent="0.3">
      <c r="B329" s="80"/>
      <c r="C329" s="80"/>
      <c r="D329" s="62" t="e">
        <f>VLOOKUP(C329,'0080'!A$1:B$280,2,0)</f>
        <v>#N/A</v>
      </c>
      <c r="E329" s="68"/>
      <c r="F329" s="68"/>
      <c r="G329" s="68"/>
    </row>
    <row r="330" spans="2:7" x14ac:dyDescent="0.3">
      <c r="B330" s="80"/>
      <c r="C330" s="80"/>
      <c r="D330" s="62" t="e">
        <f>VLOOKUP(C330,'0080'!A$1:B$280,2,0)</f>
        <v>#N/A</v>
      </c>
      <c r="E330" s="68"/>
      <c r="F330" s="68"/>
      <c r="G330" s="68"/>
    </row>
    <row r="331" spans="2:7" x14ac:dyDescent="0.3">
      <c r="B331" s="80"/>
      <c r="C331" s="80"/>
      <c r="D331" s="62" t="e">
        <f>VLOOKUP(C331,'0080'!A$1:B$280,2,0)</f>
        <v>#N/A</v>
      </c>
      <c r="E331" s="68"/>
      <c r="F331" s="68"/>
      <c r="G331" s="68"/>
    </row>
    <row r="332" spans="2:7" x14ac:dyDescent="0.3">
      <c r="B332" s="80"/>
      <c r="C332" s="80"/>
      <c r="D332" s="62" t="e">
        <f>VLOOKUP(C332,'0080'!A$1:B$280,2,0)</f>
        <v>#N/A</v>
      </c>
      <c r="E332" s="68"/>
      <c r="F332" s="68"/>
      <c r="G332" s="68"/>
    </row>
    <row r="333" spans="2:7" x14ac:dyDescent="0.3">
      <c r="B333" s="80"/>
      <c r="C333" s="80"/>
      <c r="D333" s="62" t="e">
        <f>VLOOKUP(C333,'0080'!A$1:B$280,2,0)</f>
        <v>#N/A</v>
      </c>
      <c r="E333" s="68"/>
      <c r="F333" s="68"/>
      <c r="G333" s="68"/>
    </row>
    <row r="334" spans="2:7" x14ac:dyDescent="0.3">
      <c r="B334" s="80"/>
      <c r="C334" s="80"/>
      <c r="D334" s="62" t="e">
        <f>VLOOKUP(C334,'0080'!A$1:B$280,2,0)</f>
        <v>#N/A</v>
      </c>
      <c r="E334" s="68"/>
      <c r="F334" s="68"/>
      <c r="G334" s="68"/>
    </row>
    <row r="335" spans="2:7" x14ac:dyDescent="0.3">
      <c r="B335" s="80"/>
      <c r="C335" s="80"/>
      <c r="D335" s="62" t="e">
        <f>VLOOKUP(C335,'0080'!A$1:B$280,2,0)</f>
        <v>#N/A</v>
      </c>
      <c r="E335" s="68"/>
      <c r="F335" s="68"/>
      <c r="G335" s="68"/>
    </row>
    <row r="336" spans="2:7" x14ac:dyDescent="0.3">
      <c r="B336" s="80"/>
      <c r="C336" s="80"/>
      <c r="D336" s="62" t="e">
        <f>VLOOKUP(C336,'0080'!A$1:B$280,2,0)</f>
        <v>#N/A</v>
      </c>
      <c r="E336" s="68"/>
      <c r="F336" s="68"/>
      <c r="G336" s="68"/>
    </row>
    <row r="337" spans="2:7" x14ac:dyDescent="0.3">
      <c r="B337" s="80"/>
      <c r="C337" s="80"/>
      <c r="D337" s="62" t="e">
        <f>VLOOKUP(C337,'0080'!A$1:B$280,2,0)</f>
        <v>#N/A</v>
      </c>
      <c r="E337" s="68"/>
      <c r="F337" s="68"/>
      <c r="G337" s="68"/>
    </row>
    <row r="338" spans="2:7" x14ac:dyDescent="0.3">
      <c r="B338" s="80"/>
      <c r="C338" s="80"/>
      <c r="D338" s="62" t="e">
        <f>VLOOKUP(C338,'0080'!A$1:B$280,2,0)</f>
        <v>#N/A</v>
      </c>
      <c r="E338" s="68"/>
      <c r="F338" s="68"/>
      <c r="G338" s="68"/>
    </row>
    <row r="339" spans="2:7" x14ac:dyDescent="0.3">
      <c r="B339" s="80"/>
      <c r="C339" s="80"/>
      <c r="D339" s="62" t="e">
        <f>VLOOKUP(C339,'0080'!A$1:B$280,2,0)</f>
        <v>#N/A</v>
      </c>
      <c r="E339" s="68"/>
      <c r="F339" s="68"/>
      <c r="G339" s="68"/>
    </row>
    <row r="340" spans="2:7" x14ac:dyDescent="0.3">
      <c r="B340" s="80"/>
      <c r="C340" s="80"/>
      <c r="D340" s="62" t="e">
        <f>VLOOKUP(C340,'0080'!A$1:B$280,2,0)</f>
        <v>#N/A</v>
      </c>
      <c r="E340" s="68"/>
      <c r="F340" s="68"/>
      <c r="G340" s="68"/>
    </row>
    <row r="341" spans="2:7" x14ac:dyDescent="0.3">
      <c r="B341" s="80"/>
      <c r="C341" s="80"/>
      <c r="D341" s="62" t="e">
        <f>VLOOKUP(C341,'0080'!A$1:B$280,2,0)</f>
        <v>#N/A</v>
      </c>
      <c r="E341" s="68"/>
      <c r="F341" s="68"/>
      <c r="G341" s="68"/>
    </row>
    <row r="342" spans="2:7" x14ac:dyDescent="0.3">
      <c r="B342" s="80"/>
      <c r="C342" s="80"/>
      <c r="D342" s="62" t="e">
        <f>VLOOKUP(C342,'0080'!A$1:B$280,2,0)</f>
        <v>#N/A</v>
      </c>
      <c r="E342" s="68"/>
      <c r="F342" s="68"/>
      <c r="G342" s="68"/>
    </row>
    <row r="343" spans="2:7" x14ac:dyDescent="0.3">
      <c r="B343" s="80"/>
      <c r="C343" s="80"/>
      <c r="D343" s="62" t="e">
        <f>VLOOKUP(C343,'0080'!A$1:B$280,2,0)</f>
        <v>#N/A</v>
      </c>
      <c r="E343" s="68"/>
      <c r="F343" s="68"/>
      <c r="G343" s="68"/>
    </row>
    <row r="344" spans="2:7" x14ac:dyDescent="0.3">
      <c r="B344" s="80"/>
      <c r="C344" s="80"/>
      <c r="D344" s="62" t="e">
        <f>VLOOKUP(C344,'0080'!A$1:B$280,2,0)</f>
        <v>#N/A</v>
      </c>
      <c r="E344" s="68"/>
      <c r="F344" s="68"/>
      <c r="G344" s="68"/>
    </row>
    <row r="345" spans="2:7" x14ac:dyDescent="0.3">
      <c r="B345" s="80"/>
      <c r="C345" s="80"/>
      <c r="D345" s="62" t="e">
        <f>VLOOKUP(C345,'0080'!A$1:B$280,2,0)</f>
        <v>#N/A</v>
      </c>
      <c r="E345" s="68"/>
      <c r="F345" s="68"/>
      <c r="G345" s="68"/>
    </row>
    <row r="346" spans="2:7" x14ac:dyDescent="0.3">
      <c r="B346" s="80"/>
      <c r="C346" s="80"/>
      <c r="D346" s="62" t="e">
        <f>VLOOKUP(C346,'0080'!A$1:B$280,2,0)</f>
        <v>#N/A</v>
      </c>
      <c r="E346" s="68"/>
      <c r="F346" s="68"/>
      <c r="G346" s="68"/>
    </row>
    <row r="347" spans="2:7" x14ac:dyDescent="0.3">
      <c r="B347" s="80"/>
      <c r="C347" s="80"/>
      <c r="D347" s="62" t="e">
        <f>VLOOKUP(C347,'0080'!A$1:B$280,2,0)</f>
        <v>#N/A</v>
      </c>
      <c r="E347" s="68"/>
      <c r="F347" s="68"/>
      <c r="G347" s="68"/>
    </row>
    <row r="348" spans="2:7" x14ac:dyDescent="0.3">
      <c r="B348" s="80"/>
      <c r="C348" s="80"/>
      <c r="D348" s="62" t="e">
        <f>VLOOKUP(C348,'0080'!A$1:B$280,2,0)</f>
        <v>#N/A</v>
      </c>
      <c r="E348" s="68"/>
      <c r="F348" s="68"/>
      <c r="G348" s="68"/>
    </row>
    <row r="349" spans="2:7" x14ac:dyDescent="0.3">
      <c r="B349" s="80"/>
      <c r="C349" s="80"/>
      <c r="D349" s="62" t="e">
        <f>VLOOKUP(C349,'0080'!A$1:B$280,2,0)</f>
        <v>#N/A</v>
      </c>
      <c r="E349" s="68"/>
      <c r="F349" s="68"/>
      <c r="G349" s="68"/>
    </row>
    <row r="350" spans="2:7" x14ac:dyDescent="0.3">
      <c r="B350" s="80"/>
      <c r="C350" s="80"/>
      <c r="D350" s="62" t="e">
        <f>VLOOKUP(C350,'0080'!A$1:B$280,2,0)</f>
        <v>#N/A</v>
      </c>
      <c r="E350" s="68"/>
      <c r="F350" s="68"/>
      <c r="G350" s="68"/>
    </row>
    <row r="351" spans="2:7" x14ac:dyDescent="0.3">
      <c r="B351" s="80"/>
      <c r="C351" s="80"/>
      <c r="D351" s="62" t="e">
        <f>VLOOKUP(C351,'0080'!A$1:B$280,2,0)</f>
        <v>#N/A</v>
      </c>
      <c r="E351" s="68"/>
      <c r="F351" s="68"/>
      <c r="G351" s="68"/>
    </row>
    <row r="352" spans="2:7" x14ac:dyDescent="0.3">
      <c r="B352" s="80"/>
      <c r="C352" s="80"/>
      <c r="D352" s="62" t="e">
        <f>VLOOKUP(C352,'0080'!A$1:B$280,2,0)</f>
        <v>#N/A</v>
      </c>
      <c r="E352" s="68"/>
      <c r="F352" s="68"/>
      <c r="G352" s="68"/>
    </row>
    <row r="353" spans="2:7" x14ac:dyDescent="0.3">
      <c r="B353" s="80"/>
      <c r="C353" s="80"/>
      <c r="D353" s="62" t="e">
        <f>VLOOKUP(C353,'0080'!A$1:B$280,2,0)</f>
        <v>#N/A</v>
      </c>
      <c r="E353" s="68"/>
      <c r="F353" s="68"/>
      <c r="G353" s="68"/>
    </row>
    <row r="354" spans="2:7" x14ac:dyDescent="0.3">
      <c r="B354" s="80"/>
      <c r="C354" s="80"/>
      <c r="D354" s="62" t="e">
        <f>VLOOKUP(C354,'0080'!A$1:B$280,2,0)</f>
        <v>#N/A</v>
      </c>
      <c r="E354" s="68"/>
      <c r="F354" s="68"/>
      <c r="G354" s="68"/>
    </row>
    <row r="355" spans="2:7" x14ac:dyDescent="0.3">
      <c r="B355" s="80"/>
      <c r="C355" s="80"/>
      <c r="D355" s="62" t="e">
        <f>VLOOKUP(C355,'0080'!A$1:B$280,2,0)</f>
        <v>#N/A</v>
      </c>
      <c r="E355" s="68"/>
      <c r="F355" s="68"/>
      <c r="G355" s="68"/>
    </row>
    <row r="356" spans="2:7" x14ac:dyDescent="0.3">
      <c r="B356" s="80"/>
      <c r="C356" s="80"/>
      <c r="D356" s="62" t="e">
        <f>VLOOKUP(C356,'0080'!A$1:B$280,2,0)</f>
        <v>#N/A</v>
      </c>
      <c r="E356" s="68"/>
      <c r="F356" s="68"/>
      <c r="G356" s="68"/>
    </row>
    <row r="357" spans="2:7" x14ac:dyDescent="0.3">
      <c r="B357" s="80"/>
      <c r="C357" s="80"/>
      <c r="D357" s="62" t="e">
        <f>VLOOKUP(C357,'0080'!A$1:B$280,2,0)</f>
        <v>#N/A</v>
      </c>
      <c r="E357" s="68"/>
      <c r="F357" s="68"/>
      <c r="G357" s="68"/>
    </row>
    <row r="358" spans="2:7" x14ac:dyDescent="0.3">
      <c r="B358" s="80"/>
      <c r="C358" s="80"/>
      <c r="D358" s="62" t="e">
        <f>VLOOKUP(C358,'0080'!A$1:B$280,2,0)</f>
        <v>#N/A</v>
      </c>
      <c r="E358" s="68"/>
      <c r="F358" s="68"/>
      <c r="G358" s="68"/>
    </row>
    <row r="359" spans="2:7" x14ac:dyDescent="0.3">
      <c r="B359" s="80"/>
      <c r="C359" s="80"/>
      <c r="D359" s="62" t="e">
        <f>VLOOKUP(C359,'0080'!A$1:B$280,2,0)</f>
        <v>#N/A</v>
      </c>
      <c r="E359" s="68"/>
      <c r="F359" s="68"/>
      <c r="G359" s="68"/>
    </row>
    <row r="360" spans="2:7" x14ac:dyDescent="0.3">
      <c r="B360" s="80"/>
      <c r="C360" s="80"/>
      <c r="D360" s="62" t="e">
        <f>VLOOKUP(C360,'0080'!A$1:B$280,2,0)</f>
        <v>#N/A</v>
      </c>
      <c r="E360" s="68"/>
      <c r="F360" s="68"/>
      <c r="G360" s="68"/>
    </row>
    <row r="361" spans="2:7" x14ac:dyDescent="0.3">
      <c r="B361" s="80"/>
      <c r="C361" s="80"/>
      <c r="D361" s="62" t="e">
        <f>VLOOKUP(C361,'0080'!A$1:B$280,2,0)</f>
        <v>#N/A</v>
      </c>
      <c r="E361" s="68"/>
      <c r="F361" s="68"/>
      <c r="G361" s="68"/>
    </row>
    <row r="362" spans="2:7" x14ac:dyDescent="0.3">
      <c r="B362" s="80"/>
      <c r="C362" s="80"/>
      <c r="D362" s="62" t="e">
        <f>VLOOKUP(C362,'0080'!A$1:B$280,2,0)</f>
        <v>#N/A</v>
      </c>
      <c r="E362" s="68"/>
      <c r="F362" s="68"/>
      <c r="G362" s="68"/>
    </row>
    <row r="363" spans="2:7" x14ac:dyDescent="0.3">
      <c r="B363" s="80"/>
      <c r="C363" s="80"/>
      <c r="D363" s="62" t="e">
        <f>VLOOKUP(C363,'0080'!A$1:B$280,2,0)</f>
        <v>#N/A</v>
      </c>
      <c r="E363" s="68"/>
      <c r="F363" s="68"/>
      <c r="G363" s="68"/>
    </row>
    <row r="364" spans="2:7" x14ac:dyDescent="0.3">
      <c r="B364" s="80"/>
      <c r="C364" s="80"/>
      <c r="D364" s="62" t="e">
        <f>VLOOKUP(C364,'0080'!A$1:B$280,2,0)</f>
        <v>#N/A</v>
      </c>
      <c r="E364" s="68"/>
      <c r="F364" s="68"/>
      <c r="G364" s="68"/>
    </row>
    <row r="365" spans="2:7" x14ac:dyDescent="0.3">
      <c r="B365" s="80"/>
      <c r="C365" s="80"/>
      <c r="D365" s="62" t="e">
        <f>VLOOKUP(C365,'0080'!A$1:B$280,2,0)</f>
        <v>#N/A</v>
      </c>
      <c r="E365" s="68"/>
      <c r="F365" s="68"/>
      <c r="G365" s="68"/>
    </row>
    <row r="366" spans="2:7" x14ac:dyDescent="0.3">
      <c r="B366" s="80"/>
      <c r="C366" s="80"/>
      <c r="D366" s="62" t="e">
        <f>VLOOKUP(C366,'0080'!A$1:B$280,2,0)</f>
        <v>#N/A</v>
      </c>
      <c r="E366" s="68"/>
      <c r="F366" s="68"/>
      <c r="G366" s="68"/>
    </row>
    <row r="367" spans="2:7" x14ac:dyDescent="0.3">
      <c r="B367" s="80"/>
      <c r="C367" s="80"/>
      <c r="D367" s="62" t="e">
        <f>VLOOKUP(C367,'0080'!A$1:B$280,2,0)</f>
        <v>#N/A</v>
      </c>
      <c r="E367" s="68"/>
      <c r="F367" s="68"/>
      <c r="G367" s="68"/>
    </row>
    <row r="368" spans="2:7" x14ac:dyDescent="0.3">
      <c r="B368" s="80"/>
      <c r="C368" s="80"/>
      <c r="D368" s="62" t="e">
        <f>VLOOKUP(C368,'0080'!A$1:B$280,2,0)</f>
        <v>#N/A</v>
      </c>
      <c r="E368" s="68"/>
      <c r="F368" s="68"/>
      <c r="G368" s="68"/>
    </row>
    <row r="369" spans="2:7" x14ac:dyDescent="0.3">
      <c r="B369" s="80"/>
      <c r="C369" s="80"/>
      <c r="D369" s="62" t="e">
        <f>VLOOKUP(C369,'0080'!A$1:B$280,2,0)</f>
        <v>#N/A</v>
      </c>
      <c r="E369" s="68"/>
      <c r="F369" s="68"/>
      <c r="G369" s="68"/>
    </row>
    <row r="370" spans="2:7" x14ac:dyDescent="0.3">
      <c r="B370" s="80"/>
      <c r="C370" s="80"/>
      <c r="D370" s="62" t="e">
        <f>VLOOKUP(C370,'0080'!A$1:B$280,2,0)</f>
        <v>#N/A</v>
      </c>
      <c r="E370" s="68"/>
      <c r="F370" s="68"/>
      <c r="G370" s="68"/>
    </row>
    <row r="371" spans="2:7" x14ac:dyDescent="0.3">
      <c r="B371" s="80"/>
      <c r="C371" s="80"/>
      <c r="D371" s="62" t="e">
        <f>VLOOKUP(C371,'0080'!A$1:B$280,2,0)</f>
        <v>#N/A</v>
      </c>
      <c r="E371" s="68"/>
      <c r="F371" s="68"/>
      <c r="G371" s="68"/>
    </row>
    <row r="372" spans="2:7" x14ac:dyDescent="0.3">
      <c r="B372" s="80"/>
      <c r="C372" s="80"/>
      <c r="D372" s="62" t="e">
        <f>VLOOKUP(C372,'0080'!A$1:B$280,2,0)</f>
        <v>#N/A</v>
      </c>
      <c r="E372" s="68"/>
      <c r="F372" s="68"/>
      <c r="G372" s="68"/>
    </row>
    <row r="373" spans="2:7" x14ac:dyDescent="0.3">
      <c r="B373" s="80"/>
      <c r="C373" s="80"/>
      <c r="D373" s="62" t="e">
        <f>VLOOKUP(C373,'0080'!A$1:B$280,2,0)</f>
        <v>#N/A</v>
      </c>
      <c r="E373" s="68"/>
      <c r="F373" s="68"/>
      <c r="G373" s="68"/>
    </row>
    <row r="374" spans="2:7" x14ac:dyDescent="0.3">
      <c r="B374" s="80"/>
      <c r="C374" s="80"/>
      <c r="D374" s="62" t="e">
        <f>VLOOKUP(C374,'0080'!A$1:B$280,2,0)</f>
        <v>#N/A</v>
      </c>
      <c r="E374" s="68"/>
      <c r="F374" s="68"/>
      <c r="G374" s="68"/>
    </row>
    <row r="375" spans="2:7" x14ac:dyDescent="0.3">
      <c r="B375" s="80"/>
      <c r="C375" s="80"/>
      <c r="D375" s="62" t="e">
        <f>VLOOKUP(C375,'0080'!A$1:B$280,2,0)</f>
        <v>#N/A</v>
      </c>
      <c r="E375" s="68"/>
      <c r="F375" s="68"/>
      <c r="G375" s="68"/>
    </row>
    <row r="376" spans="2:7" x14ac:dyDescent="0.3">
      <c r="B376" s="80"/>
      <c r="C376" s="80"/>
      <c r="D376" s="62" t="e">
        <f>VLOOKUP(C376,'0080'!A$1:B$280,2,0)</f>
        <v>#N/A</v>
      </c>
      <c r="E376" s="68"/>
      <c r="F376" s="68"/>
      <c r="G376" s="68"/>
    </row>
    <row r="377" spans="2:7" x14ac:dyDescent="0.3">
      <c r="B377" s="80"/>
      <c r="C377" s="80"/>
      <c r="D377" s="62" t="e">
        <f>VLOOKUP(C377,'0080'!A$1:B$280,2,0)</f>
        <v>#N/A</v>
      </c>
      <c r="E377" s="68"/>
      <c r="F377" s="68"/>
      <c r="G377" s="68"/>
    </row>
    <row r="378" spans="2:7" x14ac:dyDescent="0.3">
      <c r="B378" s="80"/>
      <c r="C378" s="80"/>
      <c r="D378" s="62" t="e">
        <f>VLOOKUP(C378,'0080'!A$1:B$280,2,0)</f>
        <v>#N/A</v>
      </c>
      <c r="E378" s="68"/>
      <c r="F378" s="68"/>
      <c r="G378" s="68"/>
    </row>
    <row r="379" spans="2:7" x14ac:dyDescent="0.3">
      <c r="B379" s="80"/>
      <c r="C379" s="80"/>
      <c r="D379" s="62" t="e">
        <f>VLOOKUP(C379,'0080'!A$1:B$280,2,0)</f>
        <v>#N/A</v>
      </c>
      <c r="E379" s="68"/>
      <c r="F379" s="68"/>
      <c r="G379" s="68"/>
    </row>
    <row r="380" spans="2:7" x14ac:dyDescent="0.3">
      <c r="B380" s="80"/>
      <c r="C380" s="80"/>
      <c r="D380" s="62" t="e">
        <f>VLOOKUP(C380,'0080'!A$1:B$280,2,0)</f>
        <v>#N/A</v>
      </c>
      <c r="E380" s="68"/>
      <c r="F380" s="68"/>
      <c r="G380" s="68"/>
    </row>
    <row r="381" spans="2:7" x14ac:dyDescent="0.3">
      <c r="B381" s="80"/>
      <c r="C381" s="80"/>
      <c r="D381" s="62" t="e">
        <f>VLOOKUP(C381,'0080'!A$1:B$280,2,0)</f>
        <v>#N/A</v>
      </c>
      <c r="E381" s="68"/>
      <c r="F381" s="68"/>
      <c r="G381" s="68"/>
    </row>
    <row r="382" spans="2:7" x14ac:dyDescent="0.3">
      <c r="B382" s="80"/>
      <c r="C382" s="80"/>
      <c r="D382" s="62" t="e">
        <f>VLOOKUP(C382,'0080'!A$1:B$280,2,0)</f>
        <v>#N/A</v>
      </c>
      <c r="E382" s="68"/>
      <c r="F382" s="68"/>
      <c r="G382" s="68"/>
    </row>
    <row r="383" spans="2:7" x14ac:dyDescent="0.3">
      <c r="B383" s="80"/>
      <c r="C383" s="80"/>
      <c r="D383" s="62" t="e">
        <f>VLOOKUP(C383,'0080'!A$1:B$280,2,0)</f>
        <v>#N/A</v>
      </c>
      <c r="E383" s="68"/>
      <c r="F383" s="68"/>
      <c r="G383" s="68"/>
    </row>
    <row r="384" spans="2:7" x14ac:dyDescent="0.3">
      <c r="B384" s="80"/>
      <c r="C384" s="80"/>
      <c r="D384" s="62" t="e">
        <f>VLOOKUP(C384,'0080'!A$1:B$280,2,0)</f>
        <v>#N/A</v>
      </c>
      <c r="E384" s="68"/>
      <c r="F384" s="68"/>
      <c r="G384" s="68"/>
    </row>
    <row r="385" spans="2:7" x14ac:dyDescent="0.3">
      <c r="B385" s="80"/>
      <c r="C385" s="80"/>
      <c r="D385" s="62" t="e">
        <f>VLOOKUP(C385,'0080'!A$1:B$280,2,0)</f>
        <v>#N/A</v>
      </c>
      <c r="E385" s="68"/>
      <c r="F385" s="68"/>
      <c r="G385" s="68"/>
    </row>
    <row r="386" spans="2:7" x14ac:dyDescent="0.3">
      <c r="B386" s="80"/>
      <c r="C386" s="80"/>
      <c r="D386" s="62" t="e">
        <f>VLOOKUP(C386,'0080'!A$1:B$280,2,0)</f>
        <v>#N/A</v>
      </c>
      <c r="E386" s="68"/>
      <c r="F386" s="68"/>
      <c r="G386" s="68"/>
    </row>
    <row r="387" spans="2:7" x14ac:dyDescent="0.3">
      <c r="B387" s="80"/>
      <c r="C387" s="80"/>
      <c r="D387" s="62" t="e">
        <f>VLOOKUP(C387,'0080'!A$1:B$280,2,0)</f>
        <v>#N/A</v>
      </c>
      <c r="E387" s="68"/>
      <c r="F387" s="68"/>
      <c r="G387" s="68"/>
    </row>
    <row r="388" spans="2:7" x14ac:dyDescent="0.3">
      <c r="B388" s="80"/>
      <c r="C388" s="80"/>
      <c r="D388" s="62" t="e">
        <f>VLOOKUP(C388,'0080'!A$1:B$280,2,0)</f>
        <v>#N/A</v>
      </c>
      <c r="E388" s="68"/>
      <c r="F388" s="68"/>
      <c r="G388" s="68"/>
    </row>
    <row r="389" spans="2:7" x14ac:dyDescent="0.3">
      <c r="B389" s="80"/>
      <c r="C389" s="80"/>
      <c r="D389" s="62" t="e">
        <f>VLOOKUP(C389,'0080'!A$1:B$280,2,0)</f>
        <v>#N/A</v>
      </c>
      <c r="E389" s="68"/>
      <c r="F389" s="68"/>
      <c r="G389" s="68"/>
    </row>
    <row r="390" spans="2:7" x14ac:dyDescent="0.3">
      <c r="B390" s="80"/>
      <c r="C390" s="80"/>
      <c r="D390" s="62" t="e">
        <f>VLOOKUP(C390,'0080'!A$1:B$280,2,0)</f>
        <v>#N/A</v>
      </c>
      <c r="E390" s="68"/>
      <c r="F390" s="68"/>
      <c r="G390" s="68"/>
    </row>
    <row r="391" spans="2:7" x14ac:dyDescent="0.3">
      <c r="B391" s="80"/>
      <c r="C391" s="80"/>
      <c r="D391" s="62" t="e">
        <f>VLOOKUP(C391,'0080'!A$1:B$280,2,0)</f>
        <v>#N/A</v>
      </c>
      <c r="E391" s="68"/>
      <c r="F391" s="68"/>
      <c r="G391" s="68"/>
    </row>
    <row r="392" spans="2:7" x14ac:dyDescent="0.3">
      <c r="B392" s="80"/>
      <c r="C392" s="80"/>
      <c r="D392" s="62" t="e">
        <f>VLOOKUP(C392,'0080'!A$1:B$280,2,0)</f>
        <v>#N/A</v>
      </c>
      <c r="E392" s="68"/>
      <c r="F392" s="68"/>
      <c r="G392" s="68"/>
    </row>
    <row r="393" spans="2:7" x14ac:dyDescent="0.3">
      <c r="B393" s="80"/>
      <c r="C393" s="80"/>
      <c r="D393" s="62" t="e">
        <f>VLOOKUP(C393,'0080'!A$1:B$280,2,0)</f>
        <v>#N/A</v>
      </c>
      <c r="E393" s="68"/>
      <c r="F393" s="68"/>
      <c r="G393" s="68"/>
    </row>
    <row r="394" spans="2:7" x14ac:dyDescent="0.3">
      <c r="B394" s="80"/>
      <c r="C394" s="80"/>
      <c r="D394" s="62" t="e">
        <f>VLOOKUP(C394,'0080'!A$1:B$280,2,0)</f>
        <v>#N/A</v>
      </c>
      <c r="E394" s="68"/>
      <c r="F394" s="68"/>
      <c r="G394" s="68"/>
    </row>
    <row r="395" spans="2:7" x14ac:dyDescent="0.3">
      <c r="B395" s="80"/>
      <c r="C395" s="80"/>
      <c r="D395" s="62" t="e">
        <f>VLOOKUP(C395,'0080'!A$1:B$280,2,0)</f>
        <v>#N/A</v>
      </c>
      <c r="E395" s="68"/>
      <c r="F395" s="68"/>
      <c r="G395" s="68"/>
    </row>
    <row r="396" spans="2:7" x14ac:dyDescent="0.3">
      <c r="B396" s="80"/>
      <c r="C396" s="80"/>
      <c r="D396" s="62" t="e">
        <f>VLOOKUP(C396,'0080'!A$1:B$280,2,0)</f>
        <v>#N/A</v>
      </c>
      <c r="E396" s="68"/>
      <c r="F396" s="68"/>
      <c r="G396" s="68"/>
    </row>
    <row r="397" spans="2:7" x14ac:dyDescent="0.3">
      <c r="B397" s="80"/>
      <c r="C397" s="80"/>
      <c r="D397" s="62" t="e">
        <f>VLOOKUP(C397,'0080'!A$1:B$280,2,0)</f>
        <v>#N/A</v>
      </c>
      <c r="E397" s="68"/>
      <c r="F397" s="68"/>
      <c r="G397" s="68"/>
    </row>
    <row r="398" spans="2:7" x14ac:dyDescent="0.3">
      <c r="B398" s="80"/>
      <c r="C398" s="80"/>
      <c r="D398" s="62" t="e">
        <f>VLOOKUP(C398,'0080'!A$1:B$280,2,0)</f>
        <v>#N/A</v>
      </c>
      <c r="E398" s="68"/>
      <c r="F398" s="68"/>
      <c r="G398" s="68"/>
    </row>
    <row r="399" spans="2:7" x14ac:dyDescent="0.3">
      <c r="B399" s="80"/>
      <c r="C399" s="80"/>
      <c r="D399" s="62" t="e">
        <f>VLOOKUP(C399,'0080'!A$1:B$280,2,0)</f>
        <v>#N/A</v>
      </c>
      <c r="E399" s="68"/>
      <c r="F399" s="68"/>
      <c r="G399" s="68"/>
    </row>
    <row r="400" spans="2:7" x14ac:dyDescent="0.3">
      <c r="B400" s="80"/>
      <c r="C400" s="80"/>
      <c r="D400" s="62" t="e">
        <f>VLOOKUP(C400,'0080'!A$1:B$280,2,0)</f>
        <v>#N/A</v>
      </c>
      <c r="E400" s="68"/>
      <c r="F400" s="68"/>
      <c r="G400" s="68"/>
    </row>
    <row r="401" spans="2:7" x14ac:dyDescent="0.3">
      <c r="B401" s="80"/>
      <c r="C401" s="80"/>
      <c r="D401" s="62" t="e">
        <f>VLOOKUP(C401,'0080'!A$1:B$280,2,0)</f>
        <v>#N/A</v>
      </c>
      <c r="E401" s="68"/>
      <c r="F401" s="68"/>
      <c r="G401" s="68"/>
    </row>
    <row r="402" spans="2:7" x14ac:dyDescent="0.3">
      <c r="B402" s="80"/>
      <c r="C402" s="80"/>
      <c r="D402" s="62" t="e">
        <f>VLOOKUP(C402,'0080'!A$1:B$280,2,0)</f>
        <v>#N/A</v>
      </c>
      <c r="E402" s="68"/>
      <c r="F402" s="68"/>
      <c r="G402" s="68"/>
    </row>
    <row r="403" spans="2:7" x14ac:dyDescent="0.3">
      <c r="B403" s="80"/>
      <c r="C403" s="80"/>
      <c r="D403" s="62" t="e">
        <f>VLOOKUP(C403,'0080'!A$1:B$280,2,0)</f>
        <v>#N/A</v>
      </c>
      <c r="E403" s="68"/>
      <c r="F403" s="68"/>
      <c r="G403" s="68"/>
    </row>
    <row r="404" spans="2:7" x14ac:dyDescent="0.3">
      <c r="B404" s="80"/>
      <c r="C404" s="80"/>
      <c r="D404" s="62" t="e">
        <f>VLOOKUP(C404,'0080'!A$1:B$280,2,0)</f>
        <v>#N/A</v>
      </c>
      <c r="E404" s="68"/>
      <c r="F404" s="68"/>
      <c r="G404" s="68"/>
    </row>
    <row r="405" spans="2:7" x14ac:dyDescent="0.3">
      <c r="B405" s="80"/>
      <c r="C405" s="80"/>
      <c r="D405" s="62" t="e">
        <f>VLOOKUP(C405,'0080'!A$1:B$280,2,0)</f>
        <v>#N/A</v>
      </c>
      <c r="E405" s="68"/>
      <c r="F405" s="68"/>
      <c r="G405" s="68"/>
    </row>
    <row r="406" spans="2:7" x14ac:dyDescent="0.3">
      <c r="B406" s="80"/>
      <c r="C406" s="80"/>
      <c r="D406" s="62" t="e">
        <f>VLOOKUP(C406,'0080'!A$1:B$280,2,0)</f>
        <v>#N/A</v>
      </c>
      <c r="E406" s="68"/>
      <c r="F406" s="68"/>
      <c r="G406" s="68"/>
    </row>
    <row r="407" spans="2:7" x14ac:dyDescent="0.3">
      <c r="B407" s="80"/>
      <c r="C407" s="80"/>
      <c r="D407" s="62" t="e">
        <f>VLOOKUP(C407,'0080'!A$1:B$280,2,0)</f>
        <v>#N/A</v>
      </c>
      <c r="E407" s="68"/>
      <c r="F407" s="68"/>
      <c r="G407" s="68"/>
    </row>
    <row r="408" spans="2:7" x14ac:dyDescent="0.3">
      <c r="B408" s="80"/>
      <c r="C408" s="80"/>
      <c r="D408" s="62" t="e">
        <f>VLOOKUP(C408,'0080'!A$1:B$280,2,0)</f>
        <v>#N/A</v>
      </c>
      <c r="E408" s="68"/>
      <c r="F408" s="68"/>
      <c r="G408" s="68"/>
    </row>
    <row r="409" spans="2:7" x14ac:dyDescent="0.3">
      <c r="B409" s="80"/>
      <c r="C409" s="80"/>
      <c r="D409" s="62" t="e">
        <f>VLOOKUP(C409,'0080'!A$1:B$280,2,0)</f>
        <v>#N/A</v>
      </c>
      <c r="E409" s="68"/>
      <c r="F409" s="68"/>
      <c r="G409" s="68"/>
    </row>
    <row r="410" spans="2:7" x14ac:dyDescent="0.3">
      <c r="B410" s="80"/>
      <c r="C410" s="80"/>
      <c r="D410" s="62" t="e">
        <f>VLOOKUP(C410,'0080'!A$1:B$280,2,0)</f>
        <v>#N/A</v>
      </c>
      <c r="E410" s="68"/>
      <c r="F410" s="68"/>
      <c r="G410" s="68"/>
    </row>
    <row r="411" spans="2:7" x14ac:dyDescent="0.3">
      <c r="B411" s="80"/>
      <c r="C411" s="80"/>
      <c r="D411" s="62" t="e">
        <f>VLOOKUP(C411,'0080'!A$1:B$280,2,0)</f>
        <v>#N/A</v>
      </c>
      <c r="E411" s="68"/>
      <c r="F411" s="68"/>
      <c r="G411" s="68"/>
    </row>
    <row r="412" spans="2:7" x14ac:dyDescent="0.3">
      <c r="B412" s="80"/>
      <c r="C412" s="80"/>
      <c r="D412" s="62" t="e">
        <f>VLOOKUP(C412,'0080'!A$1:B$280,2,0)</f>
        <v>#N/A</v>
      </c>
      <c r="E412" s="68"/>
      <c r="F412" s="68"/>
      <c r="G412" s="68"/>
    </row>
    <row r="413" spans="2:7" x14ac:dyDescent="0.3">
      <c r="B413" s="80"/>
      <c r="C413" s="80"/>
      <c r="D413" s="62" t="e">
        <f>VLOOKUP(C413,'0080'!A$1:B$280,2,0)</f>
        <v>#N/A</v>
      </c>
      <c r="E413" s="68"/>
      <c r="F413" s="68"/>
      <c r="G413" s="68"/>
    </row>
    <row r="414" spans="2:7" x14ac:dyDescent="0.3">
      <c r="B414" s="80"/>
      <c r="C414" s="80"/>
      <c r="D414" s="62" t="e">
        <f>VLOOKUP(C414,'0080'!A$1:B$280,2,0)</f>
        <v>#N/A</v>
      </c>
      <c r="E414" s="68"/>
      <c r="F414" s="68"/>
      <c r="G414" s="68"/>
    </row>
    <row r="415" spans="2:7" x14ac:dyDescent="0.3">
      <c r="B415" s="80"/>
      <c r="C415" s="80"/>
      <c r="D415" s="62" t="e">
        <f>VLOOKUP(C415,'0080'!A$1:B$280,2,0)</f>
        <v>#N/A</v>
      </c>
      <c r="E415" s="68"/>
      <c r="F415" s="68"/>
      <c r="G415" s="68"/>
    </row>
    <row r="416" spans="2:7" x14ac:dyDescent="0.3">
      <c r="B416" s="80"/>
      <c r="C416" s="80"/>
      <c r="D416" s="62" t="e">
        <f>VLOOKUP(C416,'0080'!A$1:B$280,2,0)</f>
        <v>#N/A</v>
      </c>
      <c r="E416" s="68"/>
      <c r="F416" s="68"/>
      <c r="G416" s="68"/>
    </row>
    <row r="417" spans="2:7" x14ac:dyDescent="0.3">
      <c r="B417" s="80"/>
      <c r="C417" s="80"/>
      <c r="D417" s="62" t="e">
        <f>VLOOKUP(C417,'0080'!A$1:B$280,2,0)</f>
        <v>#N/A</v>
      </c>
      <c r="E417" s="68"/>
      <c r="F417" s="68"/>
      <c r="G417" s="68"/>
    </row>
    <row r="418" spans="2:7" x14ac:dyDescent="0.3">
      <c r="B418" s="80"/>
      <c r="C418" s="80"/>
      <c r="D418" s="62" t="e">
        <f>VLOOKUP(C418,'0080'!A$1:B$280,2,0)</f>
        <v>#N/A</v>
      </c>
      <c r="E418" s="68"/>
      <c r="F418" s="68"/>
      <c r="G418" s="68"/>
    </row>
    <row r="419" spans="2:7" x14ac:dyDescent="0.3">
      <c r="B419" s="80"/>
      <c r="C419" s="80"/>
      <c r="D419" s="62" t="e">
        <f>VLOOKUP(C419,'0080'!A$1:B$280,2,0)</f>
        <v>#N/A</v>
      </c>
      <c r="E419" s="68"/>
      <c r="F419" s="68"/>
      <c r="G419" s="68"/>
    </row>
    <row r="420" spans="2:7" x14ac:dyDescent="0.3">
      <c r="B420" s="80"/>
      <c r="C420" s="80"/>
      <c r="D420" s="62" t="e">
        <f>VLOOKUP(C420,'0080'!A$1:B$280,2,0)</f>
        <v>#N/A</v>
      </c>
      <c r="E420" s="68"/>
      <c r="F420" s="68"/>
      <c r="G420" s="68"/>
    </row>
    <row r="421" spans="2:7" x14ac:dyDescent="0.3">
      <c r="B421" s="80"/>
      <c r="C421" s="80"/>
      <c r="D421" s="62" t="e">
        <f>VLOOKUP(C421,'0080'!A$1:B$280,2,0)</f>
        <v>#N/A</v>
      </c>
      <c r="E421" s="68"/>
      <c r="F421" s="68"/>
      <c r="G421" s="68"/>
    </row>
    <row r="422" spans="2:7" x14ac:dyDescent="0.3">
      <c r="B422" s="80"/>
      <c r="C422" s="80"/>
      <c r="D422" s="62" t="e">
        <f>VLOOKUP(C422,'0080'!A$1:B$280,2,0)</f>
        <v>#N/A</v>
      </c>
      <c r="E422" s="68"/>
      <c r="F422" s="68"/>
      <c r="G422" s="68"/>
    </row>
    <row r="423" spans="2:7" x14ac:dyDescent="0.3">
      <c r="B423" s="80"/>
      <c r="C423" s="80"/>
      <c r="D423" s="62" t="e">
        <f>VLOOKUP(C423,'0080'!A$1:B$280,2,0)</f>
        <v>#N/A</v>
      </c>
      <c r="E423" s="68"/>
      <c r="F423" s="68"/>
      <c r="G423" s="68"/>
    </row>
    <row r="424" spans="2:7" x14ac:dyDescent="0.3">
      <c r="B424" s="80"/>
      <c r="C424" s="80"/>
      <c r="D424" s="62" t="e">
        <f>VLOOKUP(C424,'0080'!A$1:B$280,2,0)</f>
        <v>#N/A</v>
      </c>
      <c r="E424" s="68"/>
      <c r="F424" s="68"/>
      <c r="G424" s="68"/>
    </row>
    <row r="425" spans="2:7" x14ac:dyDescent="0.3">
      <c r="B425" s="80"/>
      <c r="C425" s="80"/>
      <c r="D425" s="62" t="e">
        <f>VLOOKUP(C425,'0080'!A$1:B$280,2,0)</f>
        <v>#N/A</v>
      </c>
      <c r="E425" s="68"/>
      <c r="F425" s="68"/>
      <c r="G425" s="68"/>
    </row>
    <row r="426" spans="2:7" x14ac:dyDescent="0.3">
      <c r="B426" s="80"/>
      <c r="C426" s="80"/>
      <c r="D426" s="62" t="e">
        <f>VLOOKUP(C426,'0080'!A$1:B$280,2,0)</f>
        <v>#N/A</v>
      </c>
      <c r="E426" s="68"/>
      <c r="F426" s="68"/>
      <c r="G426" s="68"/>
    </row>
    <row r="427" spans="2:7" x14ac:dyDescent="0.3">
      <c r="B427" s="80"/>
      <c r="C427" s="80"/>
      <c r="D427" s="62" t="e">
        <f>VLOOKUP(C427,'0080'!A$1:B$280,2,0)</f>
        <v>#N/A</v>
      </c>
      <c r="E427" s="68"/>
      <c r="F427" s="68"/>
      <c r="G427" s="68"/>
    </row>
    <row r="428" spans="2:7" x14ac:dyDescent="0.3">
      <c r="B428" s="80"/>
      <c r="C428" s="80"/>
      <c r="D428" s="62" t="e">
        <f>VLOOKUP(C428,'0080'!A$1:B$280,2,0)</f>
        <v>#N/A</v>
      </c>
      <c r="E428" s="68"/>
      <c r="F428" s="68"/>
      <c r="G428" s="68"/>
    </row>
    <row r="429" spans="2:7" x14ac:dyDescent="0.3">
      <c r="B429" s="80"/>
      <c r="C429" s="80"/>
      <c r="D429" s="62" t="e">
        <f>VLOOKUP(C429,'0080'!A$1:B$280,2,0)</f>
        <v>#N/A</v>
      </c>
      <c r="E429" s="68"/>
      <c r="F429" s="68"/>
      <c r="G429" s="68"/>
    </row>
    <row r="430" spans="2:7" x14ac:dyDescent="0.3">
      <c r="B430" s="80"/>
      <c r="C430" s="80"/>
      <c r="D430" s="62" t="e">
        <f>VLOOKUP(C430,'0080'!A$1:B$280,2,0)</f>
        <v>#N/A</v>
      </c>
      <c r="E430" s="68"/>
      <c r="F430" s="68"/>
      <c r="G430" s="68"/>
    </row>
    <row r="431" spans="2:7" x14ac:dyDescent="0.3">
      <c r="B431" s="80"/>
      <c r="C431" s="80"/>
      <c r="D431" s="62" t="e">
        <f>VLOOKUP(C431,'0080'!A$1:B$280,2,0)</f>
        <v>#N/A</v>
      </c>
      <c r="E431" s="68"/>
      <c r="F431" s="68"/>
      <c r="G431" s="68"/>
    </row>
    <row r="432" spans="2:7" x14ac:dyDescent="0.3">
      <c r="B432" s="80"/>
      <c r="C432" s="80"/>
      <c r="D432" s="62" t="e">
        <f>VLOOKUP(C432,'0080'!A$1:B$280,2,0)</f>
        <v>#N/A</v>
      </c>
      <c r="E432" s="68"/>
      <c r="F432" s="68"/>
      <c r="G432" s="68"/>
    </row>
    <row r="433" spans="2:7" x14ac:dyDescent="0.3">
      <c r="B433" s="80"/>
      <c r="C433" s="80"/>
      <c r="D433" s="62" t="e">
        <f>VLOOKUP(C433,'0080'!A$1:B$280,2,0)</f>
        <v>#N/A</v>
      </c>
      <c r="E433" s="68"/>
      <c r="F433" s="68"/>
      <c r="G433" s="68"/>
    </row>
    <row r="434" spans="2:7" x14ac:dyDescent="0.3">
      <c r="B434" s="80"/>
      <c r="C434" s="80"/>
      <c r="D434" s="62" t="e">
        <f>VLOOKUP(C434,'0080'!A$1:B$280,2,0)</f>
        <v>#N/A</v>
      </c>
      <c r="E434" s="68"/>
      <c r="F434" s="68"/>
      <c r="G434" s="68"/>
    </row>
    <row r="435" spans="2:7" x14ac:dyDescent="0.3">
      <c r="B435" s="80"/>
      <c r="C435" s="80"/>
      <c r="D435" s="62" t="e">
        <f>VLOOKUP(C435,'0080'!A$1:B$280,2,0)</f>
        <v>#N/A</v>
      </c>
      <c r="E435" s="68"/>
      <c r="F435" s="68"/>
      <c r="G435" s="68"/>
    </row>
    <row r="436" spans="2:7" x14ac:dyDescent="0.3">
      <c r="B436" s="80"/>
      <c r="C436" s="80"/>
      <c r="D436" s="62" t="e">
        <f>VLOOKUP(C436,'0080'!A$1:B$280,2,0)</f>
        <v>#N/A</v>
      </c>
      <c r="E436" s="68"/>
      <c r="F436" s="68"/>
      <c r="G436" s="68"/>
    </row>
    <row r="437" spans="2:7" x14ac:dyDescent="0.3">
      <c r="B437" s="80"/>
      <c r="C437" s="80"/>
      <c r="D437" s="62" t="e">
        <f>VLOOKUP(C437,'0080'!A$1:B$280,2,0)</f>
        <v>#N/A</v>
      </c>
      <c r="E437" s="68"/>
      <c r="F437" s="68"/>
      <c r="G437" s="68"/>
    </row>
    <row r="438" spans="2:7" x14ac:dyDescent="0.3">
      <c r="B438" s="80"/>
      <c r="C438" s="80"/>
      <c r="D438" s="62" t="e">
        <f>VLOOKUP(C438,'0080'!A$1:B$280,2,0)</f>
        <v>#N/A</v>
      </c>
      <c r="E438" s="68"/>
      <c r="F438" s="68"/>
      <c r="G438" s="68"/>
    </row>
    <row r="439" spans="2:7" x14ac:dyDescent="0.3">
      <c r="B439" s="80"/>
      <c r="C439" s="80"/>
      <c r="D439" s="62" t="e">
        <f>VLOOKUP(C439,'0080'!A$1:B$280,2,0)</f>
        <v>#N/A</v>
      </c>
      <c r="E439" s="68"/>
      <c r="F439" s="68"/>
      <c r="G439" s="68"/>
    </row>
    <row r="440" spans="2:7" x14ac:dyDescent="0.3">
      <c r="B440" s="80"/>
      <c r="C440" s="80"/>
      <c r="D440" s="62" t="e">
        <f>VLOOKUP(C440,'0080'!A$1:B$280,2,0)</f>
        <v>#N/A</v>
      </c>
      <c r="E440" s="68"/>
      <c r="F440" s="68"/>
      <c r="G440" s="68"/>
    </row>
    <row r="441" spans="2:7" x14ac:dyDescent="0.3">
      <c r="B441" s="80"/>
      <c r="C441" s="80"/>
      <c r="D441" s="62" t="e">
        <f>VLOOKUP(C441,'0080'!A$1:B$280,2,0)</f>
        <v>#N/A</v>
      </c>
      <c r="E441" s="68"/>
      <c r="F441" s="68"/>
      <c r="G441" s="68"/>
    </row>
    <row r="442" spans="2:7" x14ac:dyDescent="0.3">
      <c r="B442" s="80"/>
      <c r="C442" s="80"/>
      <c r="D442" s="62" t="e">
        <f>VLOOKUP(C442,'0080'!A$1:B$280,2,0)</f>
        <v>#N/A</v>
      </c>
      <c r="E442" s="68"/>
      <c r="F442" s="68"/>
      <c r="G442" s="68"/>
    </row>
    <row r="443" spans="2:7" x14ac:dyDescent="0.3">
      <c r="B443" s="80"/>
      <c r="C443" s="80"/>
      <c r="D443" s="62" t="e">
        <f>VLOOKUP(C443,'0080'!A$1:B$280,2,0)</f>
        <v>#N/A</v>
      </c>
      <c r="E443" s="68"/>
      <c r="F443" s="68"/>
      <c r="G443" s="68"/>
    </row>
    <row r="444" spans="2:7" x14ac:dyDescent="0.3">
      <c r="B444" s="80"/>
      <c r="C444" s="80"/>
      <c r="D444" s="62" t="e">
        <f>VLOOKUP(C444,'0080'!A$1:B$280,2,0)</f>
        <v>#N/A</v>
      </c>
      <c r="E444" s="68"/>
      <c r="F444" s="68"/>
      <c r="G444" s="68"/>
    </row>
    <row r="445" spans="2:7" x14ac:dyDescent="0.3">
      <c r="B445" s="80"/>
      <c r="C445" s="80"/>
      <c r="D445" s="62" t="e">
        <f>VLOOKUP(C445,'0080'!A$1:B$280,2,0)</f>
        <v>#N/A</v>
      </c>
      <c r="E445" s="68"/>
      <c r="F445" s="68"/>
      <c r="G445" s="68"/>
    </row>
    <row r="446" spans="2:7" x14ac:dyDescent="0.3">
      <c r="B446" s="80"/>
      <c r="C446" s="80"/>
      <c r="D446" s="62" t="e">
        <f>VLOOKUP(C446,'0080'!A$1:B$280,2,0)</f>
        <v>#N/A</v>
      </c>
      <c r="E446" s="68"/>
      <c r="F446" s="68"/>
      <c r="G446" s="68"/>
    </row>
    <row r="447" spans="2:7" x14ac:dyDescent="0.3">
      <c r="B447" s="80"/>
      <c r="C447" s="80"/>
      <c r="D447" s="62" t="e">
        <f>VLOOKUP(C447,'0080'!A$1:B$280,2,0)</f>
        <v>#N/A</v>
      </c>
      <c r="E447" s="68"/>
      <c r="F447" s="68"/>
      <c r="G447" s="68"/>
    </row>
    <row r="448" spans="2:7" x14ac:dyDescent="0.3">
      <c r="B448" s="80"/>
      <c r="C448" s="80"/>
      <c r="D448" s="62" t="e">
        <f>VLOOKUP(C448,'0080'!A$1:B$280,2,0)</f>
        <v>#N/A</v>
      </c>
      <c r="E448" s="68"/>
      <c r="F448" s="68"/>
      <c r="G448" s="68"/>
    </row>
    <row r="449" spans="2:7" x14ac:dyDescent="0.3">
      <c r="B449" s="80"/>
      <c r="C449" s="80"/>
      <c r="D449" s="62" t="e">
        <f>VLOOKUP(C449,'0080'!A$1:B$280,2,0)</f>
        <v>#N/A</v>
      </c>
      <c r="E449" s="68"/>
      <c r="F449" s="68"/>
      <c r="G449" s="68"/>
    </row>
    <row r="450" spans="2:7" x14ac:dyDescent="0.3">
      <c r="B450" s="80"/>
      <c r="C450" s="80"/>
      <c r="D450" s="62" t="e">
        <f>VLOOKUP(C450,'0080'!A$1:B$280,2,0)</f>
        <v>#N/A</v>
      </c>
      <c r="E450" s="68"/>
      <c r="F450" s="68"/>
      <c r="G450" s="68"/>
    </row>
    <row r="451" spans="2:7" x14ac:dyDescent="0.3">
      <c r="B451" s="80"/>
      <c r="C451" s="80"/>
      <c r="D451" s="62" t="e">
        <f>VLOOKUP(C451,'0080'!A$1:B$280,2,0)</f>
        <v>#N/A</v>
      </c>
      <c r="E451" s="68"/>
      <c r="F451" s="68"/>
      <c r="G451" s="68"/>
    </row>
    <row r="452" spans="2:7" x14ac:dyDescent="0.3">
      <c r="B452" s="80"/>
      <c r="C452" s="80"/>
      <c r="D452" s="62" t="e">
        <f>VLOOKUP(C452,'0080'!A$1:B$280,2,0)</f>
        <v>#N/A</v>
      </c>
      <c r="E452" s="68"/>
      <c r="F452" s="68"/>
      <c r="G452" s="68"/>
    </row>
    <row r="453" spans="2:7" x14ac:dyDescent="0.3">
      <c r="B453" s="80"/>
      <c r="C453" s="80"/>
      <c r="D453" s="62" t="e">
        <f>VLOOKUP(C453,'0080'!A$1:B$280,2,0)</f>
        <v>#N/A</v>
      </c>
      <c r="E453" s="68"/>
      <c r="F453" s="68"/>
      <c r="G453" s="68"/>
    </row>
    <row r="454" spans="2:7" x14ac:dyDescent="0.3">
      <c r="B454" s="80"/>
      <c r="C454" s="80"/>
      <c r="D454" s="62" t="e">
        <f>VLOOKUP(C454,'0080'!A$1:B$280,2,0)</f>
        <v>#N/A</v>
      </c>
      <c r="E454" s="68"/>
      <c r="F454" s="68"/>
      <c r="G454" s="68"/>
    </row>
    <row r="455" spans="2:7" x14ac:dyDescent="0.3">
      <c r="B455" s="80"/>
      <c r="C455" s="80"/>
      <c r="D455" s="62" t="e">
        <f>VLOOKUP(C455,'0080'!A$1:B$280,2,0)</f>
        <v>#N/A</v>
      </c>
      <c r="E455" s="68"/>
      <c r="F455" s="68"/>
      <c r="G455" s="68"/>
    </row>
    <row r="456" spans="2:7" x14ac:dyDescent="0.3">
      <c r="B456" s="80"/>
      <c r="C456" s="80"/>
      <c r="D456" s="62" t="e">
        <f>VLOOKUP(C456,'0080'!A$1:B$280,2,0)</f>
        <v>#N/A</v>
      </c>
      <c r="E456" s="68"/>
      <c r="F456" s="68"/>
      <c r="G456" s="68"/>
    </row>
    <row r="457" spans="2:7" x14ac:dyDescent="0.3">
      <c r="B457" s="80"/>
      <c r="C457" s="80"/>
      <c r="D457" s="62" t="e">
        <f>VLOOKUP(C457,'0080'!A$1:B$280,2,0)</f>
        <v>#N/A</v>
      </c>
      <c r="E457" s="68"/>
      <c r="F457" s="68"/>
      <c r="G457" s="68"/>
    </row>
    <row r="458" spans="2:7" x14ac:dyDescent="0.3">
      <c r="B458" s="80"/>
      <c r="C458" s="80"/>
      <c r="D458" s="62" t="e">
        <f>VLOOKUP(C458,'0080'!A$1:B$280,2,0)</f>
        <v>#N/A</v>
      </c>
      <c r="E458" s="68"/>
      <c r="F458" s="68"/>
      <c r="G458" s="68"/>
    </row>
    <row r="459" spans="2:7" x14ac:dyDescent="0.3">
      <c r="B459" s="80"/>
      <c r="C459" s="80"/>
      <c r="D459" s="62" t="e">
        <f>VLOOKUP(C459,'0080'!A$1:B$280,2,0)</f>
        <v>#N/A</v>
      </c>
      <c r="E459" s="68"/>
      <c r="F459" s="68"/>
      <c r="G459" s="68"/>
    </row>
    <row r="460" spans="2:7" x14ac:dyDescent="0.3">
      <c r="B460" s="80"/>
      <c r="C460" s="80"/>
      <c r="D460" s="62" t="e">
        <f>VLOOKUP(C460,'0080'!A$1:B$280,2,0)</f>
        <v>#N/A</v>
      </c>
      <c r="E460" s="68"/>
      <c r="F460" s="68"/>
      <c r="G460" s="68"/>
    </row>
    <row r="461" spans="2:7" x14ac:dyDescent="0.3">
      <c r="B461" s="80"/>
      <c r="C461" s="80"/>
      <c r="D461" s="62" t="e">
        <f>VLOOKUP(C461,'0080'!A$1:B$280,2,0)</f>
        <v>#N/A</v>
      </c>
      <c r="E461" s="68"/>
      <c r="F461" s="68"/>
      <c r="G461" s="68"/>
    </row>
    <row r="462" spans="2:7" x14ac:dyDescent="0.3">
      <c r="B462" s="80"/>
      <c r="C462" s="80"/>
      <c r="D462" s="62" t="e">
        <f>VLOOKUP(C462,'0080'!A$1:B$280,2,0)</f>
        <v>#N/A</v>
      </c>
      <c r="E462" s="68"/>
      <c r="F462" s="68"/>
      <c r="G462" s="68"/>
    </row>
    <row r="463" spans="2:7" x14ac:dyDescent="0.3">
      <c r="B463" s="80"/>
      <c r="C463" s="80"/>
      <c r="D463" s="62" t="e">
        <f>VLOOKUP(C463,'0080'!A$1:B$280,2,0)</f>
        <v>#N/A</v>
      </c>
      <c r="E463" s="68"/>
      <c r="F463" s="68"/>
      <c r="G463" s="68"/>
    </row>
    <row r="464" spans="2:7" x14ac:dyDescent="0.3">
      <c r="B464" s="80"/>
      <c r="C464" s="80"/>
      <c r="D464" s="62" t="e">
        <f>VLOOKUP(C464,'0080'!A$1:B$280,2,0)</f>
        <v>#N/A</v>
      </c>
      <c r="E464" s="68"/>
      <c r="F464" s="68"/>
      <c r="G464" s="68"/>
    </row>
    <row r="465" spans="2:7" x14ac:dyDescent="0.3">
      <c r="B465" s="80"/>
      <c r="C465" s="80"/>
      <c r="D465" s="62" t="e">
        <f>VLOOKUP(C465,'0080'!A$1:B$280,2,0)</f>
        <v>#N/A</v>
      </c>
      <c r="E465" s="68"/>
      <c r="F465" s="68"/>
      <c r="G465" s="68"/>
    </row>
    <row r="466" spans="2:7" x14ac:dyDescent="0.3">
      <c r="B466" s="80"/>
      <c r="C466" s="80"/>
      <c r="D466" s="62" t="e">
        <f>VLOOKUP(C466,'0080'!A$1:B$280,2,0)</f>
        <v>#N/A</v>
      </c>
      <c r="E466" s="68"/>
      <c r="F466" s="68"/>
      <c r="G466" s="68"/>
    </row>
    <row r="467" spans="2:7" x14ac:dyDescent="0.3">
      <c r="B467" s="80"/>
      <c r="C467" s="80"/>
      <c r="D467" s="62" t="e">
        <f>VLOOKUP(C467,'0080'!A$1:B$280,2,0)</f>
        <v>#N/A</v>
      </c>
      <c r="E467" s="68"/>
      <c r="F467" s="68"/>
      <c r="G467" s="68"/>
    </row>
    <row r="468" spans="2:7" x14ac:dyDescent="0.3">
      <c r="B468" s="80"/>
      <c r="C468" s="80"/>
      <c r="D468" s="62" t="e">
        <f>VLOOKUP(C468,'0080'!A$1:B$280,2,0)</f>
        <v>#N/A</v>
      </c>
      <c r="E468" s="68"/>
      <c r="F468" s="68"/>
      <c r="G468" s="68"/>
    </row>
    <row r="469" spans="2:7" x14ac:dyDescent="0.3">
      <c r="B469" s="80"/>
      <c r="C469" s="80"/>
      <c r="D469" s="62" t="e">
        <f>VLOOKUP(C469,'0080'!A$1:B$280,2,0)</f>
        <v>#N/A</v>
      </c>
      <c r="E469" s="68"/>
      <c r="F469" s="68"/>
      <c r="G469" s="68"/>
    </row>
    <row r="470" spans="2:7" x14ac:dyDescent="0.3">
      <c r="B470" s="80"/>
      <c r="C470" s="80"/>
      <c r="D470" s="62" t="e">
        <f>VLOOKUP(C470,'0080'!A$1:B$280,2,0)</f>
        <v>#N/A</v>
      </c>
      <c r="E470" s="68"/>
      <c r="F470" s="68"/>
      <c r="G470" s="68"/>
    </row>
    <row r="471" spans="2:7" x14ac:dyDescent="0.3">
      <c r="B471" s="80"/>
      <c r="C471" s="80"/>
      <c r="D471" s="62" t="e">
        <f>VLOOKUP(C471,'0080'!A$1:B$280,2,0)</f>
        <v>#N/A</v>
      </c>
      <c r="E471" s="68"/>
      <c r="F471" s="68"/>
      <c r="G471" s="68"/>
    </row>
    <row r="472" spans="2:7" x14ac:dyDescent="0.3">
      <c r="B472" s="80"/>
      <c r="C472" s="80"/>
      <c r="D472" s="62" t="e">
        <f>VLOOKUP(C472,'0080'!A$1:B$280,2,0)</f>
        <v>#N/A</v>
      </c>
      <c r="E472" s="68"/>
      <c r="F472" s="68"/>
      <c r="G472" s="68"/>
    </row>
    <row r="473" spans="2:7" x14ac:dyDescent="0.3">
      <c r="B473" s="80"/>
      <c r="C473" s="80"/>
      <c r="D473" s="62" t="e">
        <f>VLOOKUP(C473,'0080'!A$1:B$280,2,0)</f>
        <v>#N/A</v>
      </c>
      <c r="E473" s="68"/>
      <c r="F473" s="68"/>
      <c r="G473" s="68"/>
    </row>
    <row r="474" spans="2:7" x14ac:dyDescent="0.3">
      <c r="B474" s="80"/>
      <c r="C474" s="80"/>
      <c r="D474" s="62" t="e">
        <f>VLOOKUP(C474,'0080'!A$1:B$280,2,0)</f>
        <v>#N/A</v>
      </c>
      <c r="E474" s="68"/>
      <c r="F474" s="68"/>
      <c r="G474" s="68"/>
    </row>
    <row r="475" spans="2:7" x14ac:dyDescent="0.3">
      <c r="B475" s="80"/>
      <c r="C475" s="80"/>
      <c r="D475" s="62" t="e">
        <f>VLOOKUP(C475,'0080'!A$1:B$280,2,0)</f>
        <v>#N/A</v>
      </c>
      <c r="E475" s="68"/>
      <c r="F475" s="68"/>
      <c r="G475" s="68"/>
    </row>
    <row r="476" spans="2:7" x14ac:dyDescent="0.3">
      <c r="B476" s="80"/>
      <c r="C476" s="80"/>
      <c r="D476" s="62" t="e">
        <f>VLOOKUP(C476,'0080'!A$1:B$280,2,0)</f>
        <v>#N/A</v>
      </c>
      <c r="E476" s="68"/>
      <c r="F476" s="68"/>
      <c r="G476" s="68"/>
    </row>
    <row r="477" spans="2:7" x14ac:dyDescent="0.3">
      <c r="B477" s="80"/>
      <c r="C477" s="80"/>
      <c r="D477" s="62" t="e">
        <f>VLOOKUP(C477,'0080'!A$1:B$280,2,0)</f>
        <v>#N/A</v>
      </c>
      <c r="E477" s="68"/>
      <c r="F477" s="68"/>
      <c r="G477" s="68"/>
    </row>
    <row r="478" spans="2:7" x14ac:dyDescent="0.3">
      <c r="B478" s="80"/>
      <c r="C478" s="80"/>
      <c r="D478" s="62" t="e">
        <f>VLOOKUP(C478,'0080'!A$1:B$280,2,0)</f>
        <v>#N/A</v>
      </c>
      <c r="E478" s="68"/>
      <c r="F478" s="68"/>
      <c r="G478" s="68"/>
    </row>
    <row r="479" spans="2:7" x14ac:dyDescent="0.3">
      <c r="B479" s="80"/>
      <c r="C479" s="80"/>
      <c r="D479" s="62" t="e">
        <f>VLOOKUP(C479,'0080'!A$1:B$280,2,0)</f>
        <v>#N/A</v>
      </c>
      <c r="E479" s="68"/>
      <c r="F479" s="68"/>
      <c r="G479" s="68"/>
    </row>
    <row r="480" spans="2:7" x14ac:dyDescent="0.3">
      <c r="B480" s="80"/>
      <c r="C480" s="80"/>
      <c r="D480" s="62" t="e">
        <f>VLOOKUP(C480,'0080'!A$1:B$280,2,0)</f>
        <v>#N/A</v>
      </c>
      <c r="E480" s="68"/>
      <c r="F480" s="68"/>
      <c r="G480" s="68"/>
    </row>
    <row r="481" spans="2:7" x14ac:dyDescent="0.3">
      <c r="B481" s="80"/>
      <c r="C481" s="80"/>
      <c r="D481" s="62" t="e">
        <f>VLOOKUP(C481,'0080'!A$1:B$280,2,0)</f>
        <v>#N/A</v>
      </c>
      <c r="E481" s="68"/>
      <c r="F481" s="68"/>
      <c r="G481" s="68"/>
    </row>
    <row r="482" spans="2:7" x14ac:dyDescent="0.3">
      <c r="B482" s="80"/>
      <c r="C482" s="80"/>
      <c r="D482" s="62" t="e">
        <f>VLOOKUP(C482,'0080'!A$1:B$280,2,0)</f>
        <v>#N/A</v>
      </c>
      <c r="E482" s="68"/>
      <c r="F482" s="68"/>
      <c r="G482" s="68"/>
    </row>
    <row r="483" spans="2:7" x14ac:dyDescent="0.3">
      <c r="B483" s="80"/>
      <c r="C483" s="80"/>
      <c r="D483" s="62" t="e">
        <f>VLOOKUP(C483,'0080'!A$1:B$280,2,0)</f>
        <v>#N/A</v>
      </c>
      <c r="E483" s="68"/>
      <c r="F483" s="68"/>
      <c r="G483" s="68"/>
    </row>
    <row r="484" spans="2:7" x14ac:dyDescent="0.3">
      <c r="B484" s="80"/>
      <c r="C484" s="80"/>
      <c r="D484" s="62" t="e">
        <f>VLOOKUP(C484,'0080'!A$1:B$280,2,0)</f>
        <v>#N/A</v>
      </c>
      <c r="E484" s="68"/>
      <c r="F484" s="68"/>
      <c r="G484" s="68"/>
    </row>
    <row r="485" spans="2:7" x14ac:dyDescent="0.3">
      <c r="B485" s="80"/>
      <c r="C485" s="80"/>
      <c r="D485" s="62" t="e">
        <f>VLOOKUP(C485,'0080'!A$1:B$280,2,0)</f>
        <v>#N/A</v>
      </c>
      <c r="E485" s="68"/>
      <c r="F485" s="68"/>
      <c r="G485" s="68"/>
    </row>
    <row r="486" spans="2:7" x14ac:dyDescent="0.3">
      <c r="B486" s="80"/>
      <c r="C486" s="80"/>
      <c r="D486" s="62" t="e">
        <f>VLOOKUP(C486,'0080'!A$1:B$280,2,0)</f>
        <v>#N/A</v>
      </c>
      <c r="E486" s="68"/>
      <c r="F486" s="68"/>
      <c r="G486" s="68"/>
    </row>
    <row r="487" spans="2:7" x14ac:dyDescent="0.3">
      <c r="B487" s="80"/>
      <c r="C487" s="80"/>
      <c r="D487" s="62" t="e">
        <f>VLOOKUP(C487,'0080'!A$1:B$280,2,0)</f>
        <v>#N/A</v>
      </c>
      <c r="E487" s="68"/>
      <c r="F487" s="68"/>
      <c r="G487" s="68"/>
    </row>
    <row r="488" spans="2:7" x14ac:dyDescent="0.3">
      <c r="B488" s="80"/>
      <c r="C488" s="80"/>
      <c r="D488" s="62" t="e">
        <f>VLOOKUP(C488,'0080'!A$1:B$280,2,0)</f>
        <v>#N/A</v>
      </c>
      <c r="E488" s="68"/>
      <c r="F488" s="68"/>
      <c r="G488" s="68"/>
    </row>
    <row r="489" spans="2:7" x14ac:dyDescent="0.3">
      <c r="B489" s="80"/>
      <c r="C489" s="80"/>
      <c r="D489" s="62" t="e">
        <f>VLOOKUP(C489,'0080'!A$1:B$280,2,0)</f>
        <v>#N/A</v>
      </c>
      <c r="E489" s="68"/>
      <c r="F489" s="68"/>
      <c r="G489" s="68"/>
    </row>
    <row r="490" spans="2:7" x14ac:dyDescent="0.3">
      <c r="B490" s="80"/>
      <c r="C490" s="80"/>
      <c r="D490" s="62" t="e">
        <f>VLOOKUP(C490,'0080'!A$1:B$280,2,0)</f>
        <v>#N/A</v>
      </c>
      <c r="E490" s="68"/>
      <c r="F490" s="68"/>
      <c r="G490" s="68"/>
    </row>
    <row r="491" spans="2:7" x14ac:dyDescent="0.3">
      <c r="B491" s="80"/>
      <c r="C491" s="80"/>
      <c r="D491" s="62" t="e">
        <f>VLOOKUP(C491,'0080'!A$1:B$280,2,0)</f>
        <v>#N/A</v>
      </c>
      <c r="E491" s="68"/>
      <c r="F491" s="68"/>
      <c r="G491" s="68"/>
    </row>
    <row r="492" spans="2:7" x14ac:dyDescent="0.3">
      <c r="B492" s="80"/>
      <c r="C492" s="80"/>
      <c r="D492" s="62" t="e">
        <f>VLOOKUP(C492,'0080'!A$1:B$280,2,0)</f>
        <v>#N/A</v>
      </c>
      <c r="E492" s="68"/>
      <c r="F492" s="68"/>
      <c r="G492" s="68"/>
    </row>
    <row r="493" spans="2:7" x14ac:dyDescent="0.3">
      <c r="B493" s="80"/>
      <c r="C493" s="80"/>
      <c r="D493" s="62" t="e">
        <f>VLOOKUP(C493,'0080'!A$1:B$280,2,0)</f>
        <v>#N/A</v>
      </c>
      <c r="E493" s="68"/>
      <c r="F493" s="68"/>
      <c r="G493" s="68"/>
    </row>
    <row r="494" spans="2:7" x14ac:dyDescent="0.3">
      <c r="B494" s="80"/>
      <c r="C494" s="80"/>
      <c r="D494" s="62" t="e">
        <f>VLOOKUP(C494,'0080'!A$1:B$280,2,0)</f>
        <v>#N/A</v>
      </c>
      <c r="E494" s="68"/>
      <c r="F494" s="68"/>
      <c r="G494" s="68"/>
    </row>
    <row r="495" spans="2:7" x14ac:dyDescent="0.3">
      <c r="B495" s="80"/>
      <c r="C495" s="80"/>
      <c r="D495" s="62" t="e">
        <f>VLOOKUP(C495,'0080'!A$1:B$280,2,0)</f>
        <v>#N/A</v>
      </c>
      <c r="E495" s="68"/>
      <c r="F495" s="68"/>
      <c r="G495" s="68"/>
    </row>
    <row r="496" spans="2:7" x14ac:dyDescent="0.3">
      <c r="B496" s="80"/>
      <c r="C496" s="80"/>
      <c r="D496" s="62" t="e">
        <f>VLOOKUP(C496,'0080'!A$1:B$280,2,0)</f>
        <v>#N/A</v>
      </c>
      <c r="E496" s="68"/>
      <c r="F496" s="68"/>
      <c r="G496" s="68"/>
    </row>
    <row r="497" spans="2:7" x14ac:dyDescent="0.3">
      <c r="B497" s="80"/>
      <c r="C497" s="80"/>
      <c r="D497" s="62" t="e">
        <f>VLOOKUP(C497,'0080'!A$1:B$280,2,0)</f>
        <v>#N/A</v>
      </c>
      <c r="E497" s="68"/>
      <c r="F497" s="68"/>
      <c r="G497" s="68"/>
    </row>
    <row r="498" spans="2:7" x14ac:dyDescent="0.3">
      <c r="B498" s="80"/>
      <c r="C498" s="80"/>
      <c r="D498" s="62" t="e">
        <f>VLOOKUP(C498,'0080'!A$1:B$280,2,0)</f>
        <v>#N/A</v>
      </c>
      <c r="E498" s="68"/>
      <c r="F498" s="68"/>
      <c r="G498" s="68"/>
    </row>
    <row r="499" spans="2:7" x14ac:dyDescent="0.3">
      <c r="B499" s="80"/>
      <c r="C499" s="80"/>
      <c r="D499" s="62" t="e">
        <f>VLOOKUP(C499,'0080'!A$1:B$280,2,0)</f>
        <v>#N/A</v>
      </c>
      <c r="E499" s="68"/>
      <c r="F499" s="68"/>
      <c r="G499" s="68"/>
    </row>
    <row r="500" spans="2:7" x14ac:dyDescent="0.3">
      <c r="B500" s="80"/>
      <c r="C500" s="80"/>
      <c r="D500" s="62" t="e">
        <f>VLOOKUP(C500,'0080'!A$1:B$280,2,0)</f>
        <v>#N/A</v>
      </c>
      <c r="E500" s="68"/>
      <c r="F500" s="68"/>
      <c r="G500" s="68"/>
    </row>
    <row r="501" spans="2:7" x14ac:dyDescent="0.3">
      <c r="B501" s="80"/>
      <c r="C501" s="80"/>
      <c r="D501" s="62" t="e">
        <f>VLOOKUP(C501,'0080'!A$1:B$280,2,0)</f>
        <v>#N/A</v>
      </c>
      <c r="E501" s="68"/>
      <c r="F501" s="68"/>
      <c r="G501" s="68"/>
    </row>
    <row r="502" spans="2:7" x14ac:dyDescent="0.3">
      <c r="B502" s="80"/>
      <c r="C502" s="80"/>
      <c r="D502" s="62" t="e">
        <f>VLOOKUP(C502,'0080'!A$1:B$280,2,0)</f>
        <v>#N/A</v>
      </c>
      <c r="E502" s="68"/>
      <c r="F502" s="68"/>
      <c r="G502" s="68"/>
    </row>
    <row r="503" spans="2:7" x14ac:dyDescent="0.3">
      <c r="B503" s="80"/>
      <c r="C503" s="80"/>
      <c r="D503" s="62" t="e">
        <f>VLOOKUP(C503,'0080'!A$1:B$280,2,0)</f>
        <v>#N/A</v>
      </c>
      <c r="E503" s="68"/>
      <c r="F503" s="68"/>
      <c r="G503" s="68"/>
    </row>
    <row r="504" spans="2:7" x14ac:dyDescent="0.3">
      <c r="B504" s="80"/>
      <c r="C504" s="80"/>
      <c r="D504" s="62" t="e">
        <f>VLOOKUP(C504,'0080'!A$1:B$280,2,0)</f>
        <v>#N/A</v>
      </c>
      <c r="E504" s="68"/>
      <c r="F504" s="68"/>
      <c r="G504" s="68"/>
    </row>
    <row r="505" spans="2:7" x14ac:dyDescent="0.3">
      <c r="B505" s="80"/>
      <c r="C505" s="80"/>
      <c r="D505" s="62" t="e">
        <f>VLOOKUP(C505,'0080'!A$1:B$280,2,0)</f>
        <v>#N/A</v>
      </c>
      <c r="E505" s="68"/>
      <c r="F505" s="68"/>
      <c r="G505" s="68"/>
    </row>
    <row r="506" spans="2:7" x14ac:dyDescent="0.3">
      <c r="B506" s="80"/>
      <c r="C506" s="80"/>
      <c r="D506" s="62" t="e">
        <f>VLOOKUP(C506,'0080'!A$1:B$280,2,0)</f>
        <v>#N/A</v>
      </c>
      <c r="E506" s="68"/>
      <c r="F506" s="68"/>
      <c r="G506" s="68"/>
    </row>
    <row r="507" spans="2:7" x14ac:dyDescent="0.3">
      <c r="B507" s="80"/>
      <c r="C507" s="80"/>
      <c r="D507" s="62" t="e">
        <f>VLOOKUP(C507,'0080'!A$1:B$280,2,0)</f>
        <v>#N/A</v>
      </c>
      <c r="E507" s="68"/>
      <c r="F507" s="68"/>
      <c r="G507" s="68"/>
    </row>
    <row r="508" spans="2:7" x14ac:dyDescent="0.3">
      <c r="B508" s="80"/>
      <c r="C508" s="80"/>
      <c r="D508" s="62" t="e">
        <f>VLOOKUP(C508,'0080'!A$1:B$280,2,0)</f>
        <v>#N/A</v>
      </c>
      <c r="E508" s="68"/>
      <c r="F508" s="68"/>
      <c r="G508" s="68"/>
    </row>
    <row r="509" spans="2:7" x14ac:dyDescent="0.3">
      <c r="B509" s="80"/>
      <c r="C509" s="80"/>
      <c r="D509" s="62" t="e">
        <f>VLOOKUP(C509,'0080'!A$1:B$280,2,0)</f>
        <v>#N/A</v>
      </c>
      <c r="E509" s="68"/>
      <c r="F509" s="68"/>
      <c r="G509" s="68"/>
    </row>
    <row r="510" spans="2:7" x14ac:dyDescent="0.3">
      <c r="B510" s="80"/>
      <c r="C510" s="80"/>
      <c r="D510" s="62" t="e">
        <f>VLOOKUP(C510,'0080'!A$1:B$280,2,0)</f>
        <v>#N/A</v>
      </c>
      <c r="E510" s="68"/>
      <c r="F510" s="68"/>
      <c r="G510" s="68"/>
    </row>
    <row r="511" spans="2:7" x14ac:dyDescent="0.3">
      <c r="B511" s="80"/>
      <c r="C511" s="80"/>
      <c r="D511" s="62" t="e">
        <f>VLOOKUP(C511,'0080'!A$1:B$280,2,0)</f>
        <v>#N/A</v>
      </c>
      <c r="E511" s="68"/>
      <c r="F511" s="68"/>
      <c r="G511" s="68"/>
    </row>
    <row r="512" spans="2:7" x14ac:dyDescent="0.3">
      <c r="B512" s="80"/>
      <c r="C512" s="80"/>
      <c r="D512" s="62" t="e">
        <f>VLOOKUP(C512,'0080'!A$1:B$280,2,0)</f>
        <v>#N/A</v>
      </c>
      <c r="E512" s="68"/>
      <c r="F512" s="68"/>
      <c r="G512" s="68"/>
    </row>
    <row r="513" spans="2:7" x14ac:dyDescent="0.3">
      <c r="B513" s="80"/>
      <c r="C513" s="80"/>
      <c r="D513" s="62" t="e">
        <f>VLOOKUP(C513,'0080'!A$1:B$280,2,0)</f>
        <v>#N/A</v>
      </c>
      <c r="E513" s="68"/>
      <c r="F513" s="68"/>
      <c r="G513" s="68"/>
    </row>
    <row r="514" spans="2:7" x14ac:dyDescent="0.3">
      <c r="B514" s="80"/>
      <c r="C514" s="80"/>
      <c r="D514" s="62" t="e">
        <f>VLOOKUP(C514,'0080'!A$1:B$280,2,0)</f>
        <v>#N/A</v>
      </c>
      <c r="E514" s="68"/>
      <c r="F514" s="68"/>
      <c r="G514" s="68"/>
    </row>
    <row r="515" spans="2:7" x14ac:dyDescent="0.3">
      <c r="B515" s="80"/>
      <c r="C515" s="80"/>
      <c r="D515" s="62" t="e">
        <f>VLOOKUP(C515,'0080'!A$1:B$280,2,0)</f>
        <v>#N/A</v>
      </c>
      <c r="E515" s="68"/>
      <c r="F515" s="68"/>
      <c r="G515" s="68"/>
    </row>
    <row r="516" spans="2:7" x14ac:dyDescent="0.3">
      <c r="B516" s="80"/>
      <c r="C516" s="80"/>
      <c r="D516" s="62" t="e">
        <f>VLOOKUP(C516,'0080'!A$1:B$280,2,0)</f>
        <v>#N/A</v>
      </c>
      <c r="E516" s="68"/>
      <c r="F516" s="68"/>
      <c r="G516" s="68"/>
    </row>
    <row r="517" spans="2:7" x14ac:dyDescent="0.3">
      <c r="B517" s="80"/>
      <c r="C517" s="80"/>
      <c r="D517" s="62" t="e">
        <f>VLOOKUP(C517,'0080'!A$1:B$280,2,0)</f>
        <v>#N/A</v>
      </c>
      <c r="E517" s="68"/>
      <c r="F517" s="68"/>
      <c r="G517" s="68"/>
    </row>
    <row r="518" spans="2:7" x14ac:dyDescent="0.3">
      <c r="B518" s="80"/>
      <c r="C518" s="80"/>
      <c r="D518" s="62" t="e">
        <f>VLOOKUP(C518,'0080'!A$1:B$280,2,0)</f>
        <v>#N/A</v>
      </c>
      <c r="E518" s="68"/>
      <c r="F518" s="68"/>
      <c r="G518" s="68"/>
    </row>
    <row r="519" spans="2:7" x14ac:dyDescent="0.3">
      <c r="B519" s="80"/>
      <c r="C519" s="80"/>
      <c r="D519" s="62" t="e">
        <f>VLOOKUP(C519,'0080'!A$1:B$280,2,0)</f>
        <v>#N/A</v>
      </c>
      <c r="E519" s="68"/>
      <c r="F519" s="68"/>
      <c r="G519" s="68"/>
    </row>
    <row r="520" spans="2:7" x14ac:dyDescent="0.3">
      <c r="B520" s="80"/>
      <c r="C520" s="80"/>
      <c r="D520" s="62" t="e">
        <f>VLOOKUP(C520,'0080'!A$1:B$280,2,0)</f>
        <v>#N/A</v>
      </c>
      <c r="E520" s="68"/>
      <c r="F520" s="68"/>
      <c r="G520" s="68"/>
    </row>
    <row r="521" spans="2:7" x14ac:dyDescent="0.3">
      <c r="B521" s="80"/>
      <c r="C521" s="80"/>
      <c r="D521" s="62" t="e">
        <f>VLOOKUP(C521,'0080'!A$1:B$280,2,0)</f>
        <v>#N/A</v>
      </c>
      <c r="E521" s="68"/>
      <c r="F521" s="68"/>
      <c r="G521" s="68"/>
    </row>
    <row r="522" spans="2:7" x14ac:dyDescent="0.3">
      <c r="B522" s="80"/>
      <c r="C522" s="80"/>
      <c r="D522" s="62" t="e">
        <f>VLOOKUP(C522,'0080'!A$1:B$280,2,0)</f>
        <v>#N/A</v>
      </c>
      <c r="E522" s="68"/>
      <c r="F522" s="68"/>
      <c r="G522" s="68"/>
    </row>
    <row r="523" spans="2:7" x14ac:dyDescent="0.3">
      <c r="B523" s="80"/>
      <c r="C523" s="80"/>
      <c r="D523" s="62" t="e">
        <f>VLOOKUP(C523,'0080'!A$1:B$280,2,0)</f>
        <v>#N/A</v>
      </c>
      <c r="E523" s="68"/>
      <c r="F523" s="68"/>
      <c r="G523" s="68"/>
    </row>
    <row r="524" spans="2:7" x14ac:dyDescent="0.3">
      <c r="B524" s="80"/>
      <c r="C524" s="80"/>
      <c r="D524" s="62" t="e">
        <f>VLOOKUP(C524,'0080'!A$1:B$280,2,0)</f>
        <v>#N/A</v>
      </c>
      <c r="E524" s="68"/>
      <c r="F524" s="68"/>
      <c r="G524" s="68"/>
    </row>
    <row r="525" spans="2:7" x14ac:dyDescent="0.3">
      <c r="B525" s="80"/>
      <c r="C525" s="80"/>
      <c r="D525" s="62" t="e">
        <f>VLOOKUP(C525,'0080'!A$1:B$280,2,0)</f>
        <v>#N/A</v>
      </c>
      <c r="E525" s="68"/>
      <c r="F525" s="68"/>
      <c r="G525" s="68"/>
    </row>
    <row r="526" spans="2:7" x14ac:dyDescent="0.3">
      <c r="B526" s="80"/>
      <c r="C526" s="80"/>
      <c r="D526" s="62" t="e">
        <f>VLOOKUP(C526,'0080'!A$1:B$280,2,0)</f>
        <v>#N/A</v>
      </c>
      <c r="E526" s="68"/>
      <c r="F526" s="68"/>
      <c r="G526" s="68"/>
    </row>
    <row r="527" spans="2:7" x14ac:dyDescent="0.3">
      <c r="B527" s="80"/>
      <c r="C527" s="80"/>
      <c r="D527" s="62" t="e">
        <f>VLOOKUP(C527,'0080'!A$1:B$280,2,0)</f>
        <v>#N/A</v>
      </c>
      <c r="E527" s="68"/>
      <c r="F527" s="68"/>
      <c r="G527" s="68"/>
    </row>
    <row r="528" spans="2:7" x14ac:dyDescent="0.3">
      <c r="B528" s="80"/>
      <c r="C528" s="80"/>
      <c r="D528" s="62" t="e">
        <f>VLOOKUP(C528,'0080'!A$1:B$280,2,0)</f>
        <v>#N/A</v>
      </c>
      <c r="E528" s="68"/>
      <c r="F528" s="68"/>
      <c r="G528" s="68"/>
    </row>
    <row r="529" spans="2:7" x14ac:dyDescent="0.3">
      <c r="B529" s="80"/>
      <c r="C529" s="80"/>
      <c r="D529" s="62" t="e">
        <f>VLOOKUP(C529,'0080'!A$1:B$280,2,0)</f>
        <v>#N/A</v>
      </c>
      <c r="E529" s="68"/>
      <c r="F529" s="68"/>
      <c r="G529" s="68"/>
    </row>
    <row r="530" spans="2:7" x14ac:dyDescent="0.3">
      <c r="B530" s="80"/>
      <c r="C530" s="80"/>
      <c r="D530" s="62" t="e">
        <f>VLOOKUP(C530,'0080'!A$1:B$280,2,0)</f>
        <v>#N/A</v>
      </c>
      <c r="E530" s="68"/>
      <c r="F530" s="68"/>
      <c r="G530" s="68"/>
    </row>
    <row r="531" spans="2:7" x14ac:dyDescent="0.3">
      <c r="B531" s="80"/>
      <c r="C531" s="80"/>
      <c r="D531" s="62" t="e">
        <f>VLOOKUP(C531,'0080'!A$1:B$280,2,0)</f>
        <v>#N/A</v>
      </c>
      <c r="E531" s="68"/>
      <c r="F531" s="68"/>
      <c r="G531" s="68"/>
    </row>
    <row r="532" spans="2:7" x14ac:dyDescent="0.3">
      <c r="B532" s="80"/>
      <c r="C532" s="80"/>
      <c r="D532" s="62" t="e">
        <f>VLOOKUP(C532,'0080'!A$1:B$280,2,0)</f>
        <v>#N/A</v>
      </c>
      <c r="E532" s="68"/>
      <c r="F532" s="68"/>
      <c r="G532" s="68"/>
    </row>
    <row r="533" spans="2:7" x14ac:dyDescent="0.3">
      <c r="B533" s="80"/>
      <c r="C533" s="80"/>
      <c r="D533" s="62" t="e">
        <f>VLOOKUP(C533,'0080'!A$1:B$280,2,0)</f>
        <v>#N/A</v>
      </c>
      <c r="E533" s="68"/>
      <c r="F533" s="68"/>
      <c r="G533" s="68"/>
    </row>
    <row r="534" spans="2:7" x14ac:dyDescent="0.3">
      <c r="B534" s="80"/>
      <c r="C534" s="80"/>
      <c r="D534" s="62" t="e">
        <f>VLOOKUP(C534,'0080'!A$1:B$280,2,0)</f>
        <v>#N/A</v>
      </c>
      <c r="E534" s="68"/>
      <c r="F534" s="68"/>
      <c r="G534" s="68"/>
    </row>
    <row r="535" spans="2:7" x14ac:dyDescent="0.3">
      <c r="B535" s="80"/>
      <c r="C535" s="80"/>
      <c r="D535" s="62" t="e">
        <f>VLOOKUP(C535,'0080'!A$1:B$280,2,0)</f>
        <v>#N/A</v>
      </c>
      <c r="E535" s="68"/>
      <c r="F535" s="68"/>
      <c r="G535" s="68"/>
    </row>
    <row r="536" spans="2:7" x14ac:dyDescent="0.3">
      <c r="B536" s="80"/>
      <c r="C536" s="80"/>
      <c r="D536" s="62" t="e">
        <f>VLOOKUP(C536,'0080'!A$1:B$280,2,0)</f>
        <v>#N/A</v>
      </c>
      <c r="E536" s="68"/>
      <c r="F536" s="68"/>
      <c r="G536" s="68"/>
    </row>
    <row r="537" spans="2:7" x14ac:dyDescent="0.3">
      <c r="B537" s="80"/>
      <c r="C537" s="80"/>
      <c r="D537" s="62" t="e">
        <f>VLOOKUP(C537,'0080'!A$1:B$280,2,0)</f>
        <v>#N/A</v>
      </c>
      <c r="E537" s="68"/>
      <c r="F537" s="68"/>
      <c r="G537" s="68"/>
    </row>
    <row r="538" spans="2:7" x14ac:dyDescent="0.3">
      <c r="B538" s="80"/>
      <c r="C538" s="80"/>
      <c r="D538" s="62" t="e">
        <f>VLOOKUP(C538,'0080'!A$1:B$280,2,0)</f>
        <v>#N/A</v>
      </c>
      <c r="E538" s="68"/>
      <c r="F538" s="68"/>
      <c r="G538" s="68"/>
    </row>
    <row r="539" spans="2:7" x14ac:dyDescent="0.3">
      <c r="B539" s="80"/>
      <c r="C539" s="80"/>
      <c r="D539" s="62" t="e">
        <f>VLOOKUP(C539,'0080'!A$1:B$280,2,0)</f>
        <v>#N/A</v>
      </c>
      <c r="E539" s="68"/>
      <c r="F539" s="68"/>
      <c r="G539" s="68"/>
    </row>
    <row r="540" spans="2:7" x14ac:dyDescent="0.3">
      <c r="B540" s="80"/>
      <c r="C540" s="80"/>
      <c r="D540" s="62" t="e">
        <f>VLOOKUP(C540,'0080'!A$1:B$280,2,0)</f>
        <v>#N/A</v>
      </c>
      <c r="E540" s="68"/>
      <c r="F540" s="68"/>
      <c r="G540" s="68"/>
    </row>
    <row r="541" spans="2:7" x14ac:dyDescent="0.3">
      <c r="B541" s="80"/>
      <c r="C541" s="80"/>
      <c r="D541" s="62" t="e">
        <f>VLOOKUP(C541,'0080'!A$1:B$280,2,0)</f>
        <v>#N/A</v>
      </c>
      <c r="E541" s="68"/>
      <c r="F541" s="68"/>
      <c r="G541" s="68"/>
    </row>
    <row r="542" spans="2:7" x14ac:dyDescent="0.3">
      <c r="B542" s="80"/>
      <c r="C542" s="80"/>
      <c r="D542" s="62" t="e">
        <f>VLOOKUP(C542,'0080'!A$1:B$280,2,0)</f>
        <v>#N/A</v>
      </c>
      <c r="E542" s="68"/>
      <c r="F542" s="68"/>
      <c r="G542" s="68"/>
    </row>
    <row r="543" spans="2:7" x14ac:dyDescent="0.3">
      <c r="B543" s="80"/>
      <c r="C543" s="80"/>
      <c r="D543" s="62" t="e">
        <f>VLOOKUP(C543,'0080'!A$1:B$280,2,0)</f>
        <v>#N/A</v>
      </c>
      <c r="E543" s="68"/>
      <c r="F543" s="68"/>
      <c r="G543" s="68"/>
    </row>
    <row r="544" spans="2:7" x14ac:dyDescent="0.3">
      <c r="B544" s="80"/>
      <c r="C544" s="80"/>
      <c r="D544" s="62" t="e">
        <f>VLOOKUP(C544,'0080'!A$1:B$280,2,0)</f>
        <v>#N/A</v>
      </c>
      <c r="E544" s="68"/>
      <c r="F544" s="68"/>
      <c r="G544" s="68"/>
    </row>
    <row r="545" spans="2:7" x14ac:dyDescent="0.3">
      <c r="B545" s="80"/>
      <c r="C545" s="80"/>
      <c r="D545" s="62" t="e">
        <f>VLOOKUP(C545,'0080'!A$1:B$280,2,0)</f>
        <v>#N/A</v>
      </c>
      <c r="E545" s="68"/>
      <c r="F545" s="68"/>
      <c r="G545" s="68"/>
    </row>
    <row r="546" spans="2:7" x14ac:dyDescent="0.3">
      <c r="B546" s="80"/>
      <c r="C546" s="80"/>
      <c r="D546" s="62" t="e">
        <f>VLOOKUP(C546,'0080'!A$1:B$280,2,0)</f>
        <v>#N/A</v>
      </c>
      <c r="E546" s="68"/>
      <c r="F546" s="68"/>
      <c r="G546" s="68"/>
    </row>
    <row r="547" spans="2:7" x14ac:dyDescent="0.3">
      <c r="B547" s="80"/>
      <c r="C547" s="80"/>
      <c r="D547" s="62" t="e">
        <f>VLOOKUP(C547,'0080'!A$1:B$280,2,0)</f>
        <v>#N/A</v>
      </c>
      <c r="E547" s="68"/>
      <c r="F547" s="68"/>
      <c r="G547" s="68"/>
    </row>
    <row r="548" spans="2:7" x14ac:dyDescent="0.3">
      <c r="B548" s="80"/>
      <c r="C548" s="80"/>
      <c r="D548" s="62" t="e">
        <f>VLOOKUP(C548,'0080'!A$1:B$280,2,0)</f>
        <v>#N/A</v>
      </c>
      <c r="E548" s="68"/>
      <c r="F548" s="68"/>
      <c r="G548" s="68"/>
    </row>
    <row r="549" spans="2:7" x14ac:dyDescent="0.3">
      <c r="B549" s="80"/>
      <c r="C549" s="80"/>
      <c r="D549" s="62" t="e">
        <f>VLOOKUP(C549,'0080'!A$1:B$280,2,0)</f>
        <v>#N/A</v>
      </c>
      <c r="E549" s="68"/>
      <c r="F549" s="68"/>
      <c r="G549" s="68"/>
    </row>
    <row r="550" spans="2:7" x14ac:dyDescent="0.3">
      <c r="B550" s="80"/>
      <c r="C550" s="80"/>
      <c r="D550" s="62" t="e">
        <f>VLOOKUP(C550,'0080'!A$1:B$280,2,0)</f>
        <v>#N/A</v>
      </c>
      <c r="E550" s="68"/>
      <c r="F550" s="68"/>
      <c r="G550" s="68"/>
    </row>
    <row r="551" spans="2:7" x14ac:dyDescent="0.3">
      <c r="B551" s="80"/>
      <c r="C551" s="80"/>
      <c r="D551" s="62" t="e">
        <f>VLOOKUP(C551,'0080'!A$1:B$280,2,0)</f>
        <v>#N/A</v>
      </c>
      <c r="E551" s="68"/>
      <c r="F551" s="68"/>
      <c r="G551" s="68"/>
    </row>
    <row r="552" spans="2:7" x14ac:dyDescent="0.3">
      <c r="B552" s="80"/>
      <c r="C552" s="80"/>
      <c r="D552" s="62" t="e">
        <f>VLOOKUP(C552,'0080'!A$1:B$280,2,0)</f>
        <v>#N/A</v>
      </c>
      <c r="E552" s="68"/>
      <c r="F552" s="68"/>
      <c r="G552" s="68"/>
    </row>
    <row r="553" spans="2:7" x14ac:dyDescent="0.3">
      <c r="B553" s="80"/>
      <c r="C553" s="80"/>
      <c r="D553" s="62" t="e">
        <f>VLOOKUP(C553,'0080'!A$1:B$280,2,0)</f>
        <v>#N/A</v>
      </c>
      <c r="E553" s="68"/>
      <c r="F553" s="68"/>
      <c r="G553" s="68"/>
    </row>
    <row r="554" spans="2:7" x14ac:dyDescent="0.3">
      <c r="B554" s="80"/>
      <c r="C554" s="80"/>
      <c r="D554" s="62" t="e">
        <f>VLOOKUP(C554,'0080'!A$1:B$280,2,0)</f>
        <v>#N/A</v>
      </c>
      <c r="E554" s="68"/>
      <c r="F554" s="68"/>
      <c r="G554" s="68"/>
    </row>
    <row r="555" spans="2:7" x14ac:dyDescent="0.3">
      <c r="B555" s="80"/>
      <c r="C555" s="80"/>
      <c r="D555" s="62" t="e">
        <f>VLOOKUP(C555,'0080'!A$1:B$280,2,0)</f>
        <v>#N/A</v>
      </c>
      <c r="E555" s="68"/>
      <c r="F555" s="68"/>
      <c r="G555" s="68"/>
    </row>
    <row r="556" spans="2:7" x14ac:dyDescent="0.3">
      <c r="B556" s="80"/>
      <c r="C556" s="80"/>
      <c r="D556" s="62" t="e">
        <f>VLOOKUP(C556,'0080'!A$1:B$280,2,0)</f>
        <v>#N/A</v>
      </c>
      <c r="E556" s="68"/>
      <c r="F556" s="68"/>
      <c r="G556" s="68"/>
    </row>
    <row r="557" spans="2:7" x14ac:dyDescent="0.3">
      <c r="B557" s="80"/>
      <c r="C557" s="80"/>
      <c r="D557" s="62" t="e">
        <f>VLOOKUP(C557,'0080'!A$1:B$280,2,0)</f>
        <v>#N/A</v>
      </c>
      <c r="E557" s="68"/>
      <c r="F557" s="68"/>
      <c r="G557" s="68"/>
    </row>
    <row r="558" spans="2:7" x14ac:dyDescent="0.3">
      <c r="B558" s="80"/>
      <c r="C558" s="80"/>
      <c r="D558" s="62" t="e">
        <f>VLOOKUP(C558,'0080'!A$1:B$280,2,0)</f>
        <v>#N/A</v>
      </c>
      <c r="E558" s="68"/>
      <c r="F558" s="68"/>
      <c r="G558" s="68"/>
    </row>
    <row r="559" spans="2:7" x14ac:dyDescent="0.3">
      <c r="B559" s="80"/>
      <c r="C559" s="80"/>
      <c r="D559" s="62" t="e">
        <f>VLOOKUP(C559,'0080'!A$1:B$280,2,0)</f>
        <v>#N/A</v>
      </c>
      <c r="E559" s="68"/>
      <c r="F559" s="68"/>
      <c r="G559" s="68"/>
    </row>
    <row r="560" spans="2:7" x14ac:dyDescent="0.3">
      <c r="B560" s="80"/>
      <c r="C560" s="80"/>
      <c r="D560" s="62" t="e">
        <f>VLOOKUP(C560,'0080'!A$1:B$280,2,0)</f>
        <v>#N/A</v>
      </c>
      <c r="E560" s="68"/>
      <c r="F560" s="68"/>
      <c r="G560" s="68"/>
    </row>
    <row r="561" spans="2:7" x14ac:dyDescent="0.3">
      <c r="B561" s="80"/>
      <c r="C561" s="80"/>
      <c r="D561" s="62" t="e">
        <f>VLOOKUP(C561,'0080'!A$1:B$280,2,0)</f>
        <v>#N/A</v>
      </c>
      <c r="E561" s="68"/>
      <c r="F561" s="68"/>
      <c r="G561" s="68"/>
    </row>
    <row r="562" spans="2:7" x14ac:dyDescent="0.3">
      <c r="B562" s="80"/>
      <c r="C562" s="80"/>
      <c r="D562" s="62" t="e">
        <f>VLOOKUP(C562,'0080'!A$1:B$280,2,0)</f>
        <v>#N/A</v>
      </c>
      <c r="E562" s="68"/>
      <c r="F562" s="68"/>
      <c r="G562" s="68"/>
    </row>
    <row r="563" spans="2:7" x14ac:dyDescent="0.3">
      <c r="B563" s="80"/>
      <c r="C563" s="80"/>
      <c r="D563" s="62" t="e">
        <f>VLOOKUP(C563,'0080'!A$1:B$280,2,0)</f>
        <v>#N/A</v>
      </c>
      <c r="E563" s="68"/>
      <c r="F563" s="68"/>
      <c r="G563" s="68"/>
    </row>
    <row r="564" spans="2:7" x14ac:dyDescent="0.3">
      <c r="B564" s="80"/>
      <c r="C564" s="80"/>
      <c r="D564" s="62" t="e">
        <f>VLOOKUP(C564,'0080'!A$1:B$280,2,0)</f>
        <v>#N/A</v>
      </c>
      <c r="E564" s="68"/>
      <c r="F564" s="68"/>
      <c r="G564" s="68"/>
    </row>
    <row r="565" spans="2:7" x14ac:dyDescent="0.3">
      <c r="B565" s="80"/>
      <c r="C565" s="80"/>
      <c r="D565" s="62" t="e">
        <f>VLOOKUP(C565,'0080'!A$1:B$280,2,0)</f>
        <v>#N/A</v>
      </c>
      <c r="E565" s="68"/>
      <c r="F565" s="68"/>
      <c r="G565" s="68"/>
    </row>
    <row r="566" spans="2:7" x14ac:dyDescent="0.3">
      <c r="B566" s="80"/>
      <c r="C566" s="80"/>
      <c r="D566" s="62" t="e">
        <f>VLOOKUP(C566,'0080'!A$1:B$280,2,0)</f>
        <v>#N/A</v>
      </c>
      <c r="E566" s="68"/>
      <c r="F566" s="68"/>
      <c r="G566" s="68"/>
    </row>
    <row r="567" spans="2:7" x14ac:dyDescent="0.3">
      <c r="B567" s="80"/>
      <c r="C567" s="80"/>
      <c r="D567" s="62" t="e">
        <f>VLOOKUP(C567,'0080'!A$1:B$280,2,0)</f>
        <v>#N/A</v>
      </c>
      <c r="E567" s="68"/>
      <c r="F567" s="68"/>
      <c r="G567" s="68"/>
    </row>
    <row r="568" spans="2:7" x14ac:dyDescent="0.3">
      <c r="B568" s="80"/>
      <c r="C568" s="80"/>
      <c r="D568" s="62" t="e">
        <f>VLOOKUP(C568,'0080'!A$1:B$280,2,0)</f>
        <v>#N/A</v>
      </c>
      <c r="E568" s="68"/>
      <c r="F568" s="68"/>
      <c r="G568" s="68"/>
    </row>
    <row r="569" spans="2:7" x14ac:dyDescent="0.3">
      <c r="B569" s="80"/>
      <c r="C569" s="80"/>
      <c r="D569" s="62" t="e">
        <f>VLOOKUP(C569,'0080'!A$1:B$280,2,0)</f>
        <v>#N/A</v>
      </c>
      <c r="E569" s="68"/>
      <c r="F569" s="68"/>
      <c r="G569" s="68"/>
    </row>
    <row r="570" spans="2:7" x14ac:dyDescent="0.3">
      <c r="B570" s="80"/>
      <c r="C570" s="80"/>
      <c r="D570" s="62" t="e">
        <f>VLOOKUP(C570,'0080'!A$1:B$280,2,0)</f>
        <v>#N/A</v>
      </c>
      <c r="E570" s="68"/>
      <c r="F570" s="68"/>
      <c r="G570" s="68"/>
    </row>
    <row r="571" spans="2:7" x14ac:dyDescent="0.3">
      <c r="B571" s="80"/>
      <c r="C571" s="80"/>
      <c r="D571" s="62" t="e">
        <f>VLOOKUP(C571,'0080'!A$1:B$280,2,0)</f>
        <v>#N/A</v>
      </c>
      <c r="E571" s="68"/>
      <c r="F571" s="68"/>
      <c r="G571" s="68"/>
    </row>
    <row r="572" spans="2:7" x14ac:dyDescent="0.3">
      <c r="B572" s="80"/>
      <c r="C572" s="80"/>
      <c r="D572" s="62" t="e">
        <f>VLOOKUP(C572,'0080'!A$1:B$280,2,0)</f>
        <v>#N/A</v>
      </c>
      <c r="E572" s="68"/>
      <c r="F572" s="68"/>
      <c r="G572" s="68"/>
    </row>
    <row r="573" spans="2:7" x14ac:dyDescent="0.3">
      <c r="B573" s="80"/>
      <c r="C573" s="80"/>
      <c r="D573" s="62" t="e">
        <f>VLOOKUP(C573,'0080'!A$1:B$280,2,0)</f>
        <v>#N/A</v>
      </c>
      <c r="E573" s="68"/>
      <c r="F573" s="68"/>
      <c r="G573" s="68"/>
    </row>
    <row r="574" spans="2:7" x14ac:dyDescent="0.3">
      <c r="B574" s="80"/>
      <c r="C574" s="80"/>
      <c r="D574" s="62" t="e">
        <f>VLOOKUP(C574,'0080'!A$1:B$280,2,0)</f>
        <v>#N/A</v>
      </c>
      <c r="E574" s="68"/>
      <c r="F574" s="68"/>
      <c r="G574" s="68"/>
    </row>
    <row r="575" spans="2:7" x14ac:dyDescent="0.3">
      <c r="B575" s="80"/>
      <c r="C575" s="80"/>
      <c r="D575" s="62" t="e">
        <f>VLOOKUP(C575,'0080'!A$1:B$280,2,0)</f>
        <v>#N/A</v>
      </c>
      <c r="E575" s="68"/>
      <c r="F575" s="68"/>
      <c r="G575" s="68"/>
    </row>
    <row r="576" spans="2:7" x14ac:dyDescent="0.3">
      <c r="B576" s="80"/>
      <c r="C576" s="80"/>
      <c r="D576" s="62" t="e">
        <f>VLOOKUP(C576,'0080'!A$1:B$280,2,0)</f>
        <v>#N/A</v>
      </c>
      <c r="E576" s="68"/>
      <c r="F576" s="68"/>
      <c r="G576" s="68"/>
    </row>
    <row r="577" spans="2:7" x14ac:dyDescent="0.3">
      <c r="B577" s="80"/>
      <c r="C577" s="80"/>
      <c r="D577" s="62" t="e">
        <f>VLOOKUP(C577,'0080'!A$1:B$280,2,0)</f>
        <v>#N/A</v>
      </c>
      <c r="E577" s="68"/>
      <c r="F577" s="68"/>
      <c r="G577" s="68"/>
    </row>
    <row r="578" spans="2:7" x14ac:dyDescent="0.3">
      <c r="B578" s="80"/>
      <c r="C578" s="80"/>
      <c r="D578" s="62" t="e">
        <f>VLOOKUP(C578,'0080'!A$1:B$280,2,0)</f>
        <v>#N/A</v>
      </c>
      <c r="E578" s="68"/>
      <c r="F578" s="68"/>
      <c r="G578" s="68"/>
    </row>
    <row r="579" spans="2:7" x14ac:dyDescent="0.3">
      <c r="B579" s="80"/>
      <c r="C579" s="80"/>
      <c r="D579" s="62" t="e">
        <f>VLOOKUP(C579,'0080'!A$1:B$280,2,0)</f>
        <v>#N/A</v>
      </c>
      <c r="E579" s="68"/>
      <c r="F579" s="68"/>
      <c r="G579" s="68"/>
    </row>
    <row r="580" spans="2:7" x14ac:dyDescent="0.3">
      <c r="B580" s="80"/>
      <c r="C580" s="80"/>
      <c r="D580" s="62" t="e">
        <f>VLOOKUP(C580,'0080'!A$1:B$280,2,0)</f>
        <v>#N/A</v>
      </c>
      <c r="E580" s="68"/>
      <c r="F580" s="68"/>
      <c r="G580" s="68"/>
    </row>
    <row r="581" spans="2:7" x14ac:dyDescent="0.3">
      <c r="B581" s="80"/>
      <c r="C581" s="80"/>
      <c r="D581" s="62" t="e">
        <f>VLOOKUP(C581,'0080'!A$1:B$280,2,0)</f>
        <v>#N/A</v>
      </c>
      <c r="E581" s="68"/>
      <c r="F581" s="68"/>
      <c r="G581" s="68"/>
    </row>
    <row r="582" spans="2:7" x14ac:dyDescent="0.3">
      <c r="B582" s="80"/>
      <c r="C582" s="80"/>
      <c r="D582" s="62" t="e">
        <f>VLOOKUP(C582,'0080'!A$1:B$280,2,0)</f>
        <v>#N/A</v>
      </c>
      <c r="E582" s="68"/>
      <c r="F582" s="68"/>
      <c r="G582" s="68"/>
    </row>
    <row r="583" spans="2:7" x14ac:dyDescent="0.3">
      <c r="B583" s="80"/>
      <c r="C583" s="80"/>
      <c r="D583" s="62" t="e">
        <f>VLOOKUP(C583,'0080'!A$1:B$280,2,0)</f>
        <v>#N/A</v>
      </c>
      <c r="E583" s="68"/>
      <c r="F583" s="68"/>
      <c r="G583" s="68"/>
    </row>
    <row r="584" spans="2:7" x14ac:dyDescent="0.3">
      <c r="B584" s="80"/>
      <c r="C584" s="80"/>
      <c r="D584" s="62" t="e">
        <f>VLOOKUP(C584,'0080'!A$1:B$280,2,0)</f>
        <v>#N/A</v>
      </c>
      <c r="E584" s="68"/>
      <c r="F584" s="68"/>
      <c r="G584" s="68"/>
    </row>
    <row r="585" spans="2:7" x14ac:dyDescent="0.3">
      <c r="B585" s="80"/>
      <c r="C585" s="80"/>
      <c r="D585" s="62" t="e">
        <f>VLOOKUP(C585,'0080'!A$1:B$280,2,0)</f>
        <v>#N/A</v>
      </c>
      <c r="E585" s="68"/>
      <c r="F585" s="68"/>
      <c r="G585" s="68"/>
    </row>
    <row r="586" spans="2:7" x14ac:dyDescent="0.3">
      <c r="B586" s="80"/>
      <c r="C586" s="80"/>
      <c r="D586" s="62" t="e">
        <f>VLOOKUP(C586,'0080'!A$1:B$280,2,0)</f>
        <v>#N/A</v>
      </c>
      <c r="E586" s="68"/>
      <c r="F586" s="68"/>
      <c r="G586" s="68"/>
    </row>
    <row r="587" spans="2:7" x14ac:dyDescent="0.3">
      <c r="D587" s="62" t="e">
        <f>VLOOKUP(C587,'0080'!A$1:B$280,2,0)</f>
        <v>#N/A</v>
      </c>
    </row>
    <row r="588" spans="2:7" x14ac:dyDescent="0.3">
      <c r="D588" s="62" t="e">
        <f>VLOOKUP(C588,'0080'!A$1:B$280,2,0)</f>
        <v>#N/A</v>
      </c>
    </row>
    <row r="589" spans="2:7" x14ac:dyDescent="0.3">
      <c r="D589" s="62" t="e">
        <f>VLOOKUP(C589,'0080'!A$1:B$280,2,0)</f>
        <v>#N/A</v>
      </c>
    </row>
    <row r="590" spans="2:7" x14ac:dyDescent="0.3">
      <c r="D590" s="62" t="e">
        <f>VLOOKUP(C590,'0080'!A$1:B$280,2,0)</f>
        <v>#N/A</v>
      </c>
    </row>
    <row r="591" spans="2:7" x14ac:dyDescent="0.3">
      <c r="D591" s="62" t="e">
        <f>VLOOKUP(C591,'0080'!A$1:B$280,2,0)</f>
        <v>#N/A</v>
      </c>
    </row>
    <row r="592" spans="2:7" x14ac:dyDescent="0.3">
      <c r="D592" s="62" t="e">
        <f>VLOOKUP(C592,'0080'!A$1:B$280,2,0)</f>
        <v>#N/A</v>
      </c>
    </row>
    <row r="593" spans="4:4" x14ac:dyDescent="0.3">
      <c r="D593" s="62" t="e">
        <f>VLOOKUP(C593,'0080'!A$1:B$280,2,0)</f>
        <v>#N/A</v>
      </c>
    </row>
    <row r="594" spans="4:4" x14ac:dyDescent="0.3">
      <c r="D594" s="62" t="e">
        <f>VLOOKUP(C594,'0080'!A$1:B$280,2,0)</f>
        <v>#N/A</v>
      </c>
    </row>
    <row r="595" spans="4:4" x14ac:dyDescent="0.3">
      <c r="D595" s="62" t="e">
        <f>VLOOKUP(C595,'0080'!A$1:B$280,2,0)</f>
        <v>#N/A</v>
      </c>
    </row>
    <row r="596" spans="4:4" x14ac:dyDescent="0.3">
      <c r="D596" s="62" t="e">
        <f>VLOOKUP(C596,'0080'!A$1:B$280,2,0)</f>
        <v>#N/A</v>
      </c>
    </row>
    <row r="597" spans="4:4" x14ac:dyDescent="0.3">
      <c r="D597" s="62" t="e">
        <f>VLOOKUP(C597,'0080'!A$1:B$280,2,0)</f>
        <v>#N/A</v>
      </c>
    </row>
    <row r="598" spans="4:4" x14ac:dyDescent="0.3">
      <c r="D598" s="62" t="e">
        <f>VLOOKUP(C598,'0080'!A$1:B$280,2,0)</f>
        <v>#N/A</v>
      </c>
    </row>
    <row r="599" spans="4:4" x14ac:dyDescent="0.3">
      <c r="D599" s="62" t="e">
        <f>VLOOKUP(C599,'0080'!A$1:B$280,2,0)</f>
        <v>#N/A</v>
      </c>
    </row>
    <row r="600" spans="4:4" x14ac:dyDescent="0.3">
      <c r="D600" s="62" t="e">
        <f>VLOOKUP(C600,'0080'!A$1:B$280,2,0)</f>
        <v>#N/A</v>
      </c>
    </row>
    <row r="601" spans="4:4" x14ac:dyDescent="0.3">
      <c r="D601" s="62" t="e">
        <f>VLOOKUP(C601,'0080'!A$1:B$280,2,0)</f>
        <v>#N/A</v>
      </c>
    </row>
    <row r="602" spans="4:4" x14ac:dyDescent="0.3">
      <c r="D602" s="62" t="e">
        <f>VLOOKUP(C602,'0080'!A$1:B$280,2,0)</f>
        <v>#N/A</v>
      </c>
    </row>
    <row r="603" spans="4:4" x14ac:dyDescent="0.3">
      <c r="D603" s="62" t="e">
        <f>VLOOKUP(C603,'0080'!A$1:B$280,2,0)</f>
        <v>#N/A</v>
      </c>
    </row>
    <row r="604" spans="4:4" x14ac:dyDescent="0.3">
      <c r="D604" s="62" t="e">
        <f>VLOOKUP(C604,'0080'!A$1:B$280,2,0)</f>
        <v>#N/A</v>
      </c>
    </row>
    <row r="605" spans="4:4" x14ac:dyDescent="0.3">
      <c r="D605" s="62" t="e">
        <f>VLOOKUP(C605,'0080'!A$1:B$280,2,0)</f>
        <v>#N/A</v>
      </c>
    </row>
    <row r="606" spans="4:4" x14ac:dyDescent="0.3">
      <c r="D606" s="62" t="e">
        <f>VLOOKUP(C606,'0080'!A$1:B$280,2,0)</f>
        <v>#N/A</v>
      </c>
    </row>
    <row r="607" spans="4:4" x14ac:dyDescent="0.3">
      <c r="D607" s="62" t="e">
        <f>VLOOKUP(C607,'0080'!A$1:B$280,2,0)</f>
        <v>#N/A</v>
      </c>
    </row>
    <row r="608" spans="4:4" x14ac:dyDescent="0.3">
      <c r="D608" s="62" t="e">
        <f>VLOOKUP(C608,'0080'!A$1:B$280,2,0)</f>
        <v>#N/A</v>
      </c>
    </row>
    <row r="609" spans="4:4" x14ac:dyDescent="0.3">
      <c r="D609" s="62" t="e">
        <f>VLOOKUP(C609,'0080'!A$1:B$280,2,0)</f>
        <v>#N/A</v>
      </c>
    </row>
    <row r="610" spans="4:4" x14ac:dyDescent="0.3">
      <c r="D610" s="62" t="e">
        <f>VLOOKUP(C610,'0080'!A$1:B$280,2,0)</f>
        <v>#N/A</v>
      </c>
    </row>
    <row r="611" spans="4:4" x14ac:dyDescent="0.3">
      <c r="D611" s="62" t="e">
        <f>VLOOKUP(C611,'0080'!A$1:B$280,2,0)</f>
        <v>#N/A</v>
      </c>
    </row>
    <row r="612" spans="4:4" x14ac:dyDescent="0.3">
      <c r="D612" s="62" t="e">
        <f>VLOOKUP(C612,'0080'!A$1:B$280,2,0)</f>
        <v>#N/A</v>
      </c>
    </row>
    <row r="613" spans="4:4" x14ac:dyDescent="0.3">
      <c r="D613" s="62" t="e">
        <f>VLOOKUP(C613,'0080'!A$1:B$280,2,0)</f>
        <v>#N/A</v>
      </c>
    </row>
    <row r="614" spans="4:4" x14ac:dyDescent="0.3">
      <c r="D614" s="62" t="e">
        <f>VLOOKUP(C614,'0080'!A$1:B$280,2,0)</f>
        <v>#N/A</v>
      </c>
    </row>
    <row r="615" spans="4:4" x14ac:dyDescent="0.3">
      <c r="D615" s="62" t="e">
        <f>VLOOKUP(C615,'0080'!A$1:B$280,2,0)</f>
        <v>#N/A</v>
      </c>
    </row>
    <row r="616" spans="4:4" x14ac:dyDescent="0.3">
      <c r="D616" s="62" t="e">
        <f>VLOOKUP(C616,'0080'!A$1:B$280,2,0)</f>
        <v>#N/A</v>
      </c>
    </row>
    <row r="617" spans="4:4" x14ac:dyDescent="0.3">
      <c r="D617" s="62" t="e">
        <f>VLOOKUP(C617,'0080'!A$1:B$280,2,0)</f>
        <v>#N/A</v>
      </c>
    </row>
    <row r="618" spans="4:4" x14ac:dyDescent="0.3">
      <c r="D618" s="62" t="e">
        <f>VLOOKUP(C618,'0080'!A$1:B$280,2,0)</f>
        <v>#N/A</v>
      </c>
    </row>
    <row r="619" spans="4:4" x14ac:dyDescent="0.3">
      <c r="D619" s="62" t="e">
        <f>VLOOKUP(C619,'0080'!A$1:B$280,2,0)</f>
        <v>#N/A</v>
      </c>
    </row>
    <row r="620" spans="4:4" x14ac:dyDescent="0.3">
      <c r="D620" s="62" t="e">
        <f>VLOOKUP(C620,'0080'!A$1:B$280,2,0)</f>
        <v>#N/A</v>
      </c>
    </row>
    <row r="621" spans="4:4" x14ac:dyDescent="0.3">
      <c r="D621" s="62" t="e">
        <f>VLOOKUP(C621,'0080'!A$1:B$280,2,0)</f>
        <v>#N/A</v>
      </c>
    </row>
    <row r="622" spans="4:4" x14ac:dyDescent="0.3">
      <c r="D622" s="62" t="e">
        <f>VLOOKUP(C622,'0080'!A$1:B$280,2,0)</f>
        <v>#N/A</v>
      </c>
    </row>
    <row r="623" spans="4:4" x14ac:dyDescent="0.3">
      <c r="D623" s="62" t="e">
        <f>VLOOKUP(C623,'0080'!A$1:B$280,2,0)</f>
        <v>#N/A</v>
      </c>
    </row>
    <row r="624" spans="4:4" x14ac:dyDescent="0.3">
      <c r="D624" s="62" t="e">
        <f>VLOOKUP(C624,'0080'!A$1:B$280,2,0)</f>
        <v>#N/A</v>
      </c>
    </row>
    <row r="625" spans="4:4" x14ac:dyDescent="0.3">
      <c r="D625" s="62" t="e">
        <f>VLOOKUP(C625,'0080'!A$1:B$280,2,0)</f>
        <v>#N/A</v>
      </c>
    </row>
    <row r="626" spans="4:4" x14ac:dyDescent="0.3">
      <c r="D626" s="62" t="e">
        <f>VLOOKUP(C626,'0080'!A$1:B$280,2,0)</f>
        <v>#N/A</v>
      </c>
    </row>
    <row r="627" spans="4:4" x14ac:dyDescent="0.3">
      <c r="D627" s="62" t="e">
        <f>VLOOKUP(C627,'0080'!A$1:B$280,2,0)</f>
        <v>#N/A</v>
      </c>
    </row>
    <row r="628" spans="4:4" x14ac:dyDescent="0.3">
      <c r="D628" s="62" t="e">
        <f>VLOOKUP(C628,'0080'!A$1:B$280,2,0)</f>
        <v>#N/A</v>
      </c>
    </row>
    <row r="629" spans="4:4" x14ac:dyDescent="0.3">
      <c r="D629" s="62" t="e">
        <f>VLOOKUP(C629,'0080'!A$1:B$280,2,0)</f>
        <v>#N/A</v>
      </c>
    </row>
    <row r="630" spans="4:4" x14ac:dyDescent="0.3">
      <c r="D630" s="62" t="e">
        <f>VLOOKUP(C630,'0080'!A$1:B$280,2,0)</f>
        <v>#N/A</v>
      </c>
    </row>
    <row r="631" spans="4:4" x14ac:dyDescent="0.3">
      <c r="D631" s="62" t="e">
        <f>VLOOKUP(C631,'0080'!A$1:B$280,2,0)</f>
        <v>#N/A</v>
      </c>
    </row>
    <row r="632" spans="4:4" x14ac:dyDescent="0.3">
      <c r="D632" s="62" t="e">
        <f>VLOOKUP(C632,'0080'!A$1:B$280,2,0)</f>
        <v>#N/A</v>
      </c>
    </row>
    <row r="633" spans="4:4" x14ac:dyDescent="0.3">
      <c r="D633" s="62" t="e">
        <f>VLOOKUP(C633,'0080'!A$1:B$280,2,0)</f>
        <v>#N/A</v>
      </c>
    </row>
    <row r="634" spans="4:4" x14ac:dyDescent="0.3">
      <c r="D634" s="62" t="e">
        <f>VLOOKUP(C634,'0080'!A$1:B$280,2,0)</f>
        <v>#N/A</v>
      </c>
    </row>
    <row r="635" spans="4:4" x14ac:dyDescent="0.3">
      <c r="D635" s="62" t="e">
        <f>VLOOKUP(C635,'0080'!A$1:B$280,2,0)</f>
        <v>#N/A</v>
      </c>
    </row>
    <row r="636" spans="4:4" x14ac:dyDescent="0.3">
      <c r="D636" s="62" t="e">
        <f>VLOOKUP(C636,'0080'!A$1:B$280,2,0)</f>
        <v>#N/A</v>
      </c>
    </row>
    <row r="637" spans="4:4" x14ac:dyDescent="0.3">
      <c r="D637" s="62" t="e">
        <f>VLOOKUP(C637,'0080'!A$1:B$280,2,0)</f>
        <v>#N/A</v>
      </c>
    </row>
    <row r="638" spans="4:4" x14ac:dyDescent="0.3">
      <c r="D638" s="62" t="e">
        <f>VLOOKUP(C638,'0080'!A$1:B$280,2,0)</f>
        <v>#N/A</v>
      </c>
    </row>
    <row r="639" spans="4:4" x14ac:dyDescent="0.3">
      <c r="D639" s="62" t="e">
        <f>VLOOKUP(C639,'0080'!A$1:B$280,2,0)</f>
        <v>#N/A</v>
      </c>
    </row>
    <row r="640" spans="4:4" x14ac:dyDescent="0.3">
      <c r="D640" s="62" t="e">
        <f>VLOOKUP(C640,'0080'!A$1:B$280,2,0)</f>
        <v>#N/A</v>
      </c>
    </row>
    <row r="641" spans="4:4" x14ac:dyDescent="0.3">
      <c r="D641" s="62" t="e">
        <f>VLOOKUP(C641,'0080'!A$1:B$280,2,0)</f>
        <v>#N/A</v>
      </c>
    </row>
    <row r="642" spans="4:4" x14ac:dyDescent="0.3">
      <c r="D642" s="62" t="e">
        <f>VLOOKUP(C642,'0080'!A$1:B$280,2,0)</f>
        <v>#N/A</v>
      </c>
    </row>
    <row r="643" spans="4:4" x14ac:dyDescent="0.3">
      <c r="D643" s="62" t="e">
        <f>VLOOKUP(C643,'0080'!A$1:B$280,2,0)</f>
        <v>#N/A</v>
      </c>
    </row>
    <row r="644" spans="4:4" x14ac:dyDescent="0.3">
      <c r="D644" s="62" t="e">
        <f>VLOOKUP(C644,'0080'!A$1:B$280,2,0)</f>
        <v>#N/A</v>
      </c>
    </row>
    <row r="645" spans="4:4" x14ac:dyDescent="0.3">
      <c r="D645" s="62" t="e">
        <f>VLOOKUP(C645,'0080'!A$1:B$280,2,0)</f>
        <v>#N/A</v>
      </c>
    </row>
    <row r="646" spans="4:4" x14ac:dyDescent="0.3">
      <c r="D646" s="62" t="e">
        <f>VLOOKUP(C646,'0080'!A$1:B$280,2,0)</f>
        <v>#N/A</v>
      </c>
    </row>
    <row r="647" spans="4:4" x14ac:dyDescent="0.3">
      <c r="D647" s="62" t="e">
        <f>VLOOKUP(C647,'0080'!A$1:B$280,2,0)</f>
        <v>#N/A</v>
      </c>
    </row>
    <row r="648" spans="4:4" x14ac:dyDescent="0.3">
      <c r="D648" s="62" t="e">
        <f>VLOOKUP(C648,'0080'!A$1:B$280,2,0)</f>
        <v>#N/A</v>
      </c>
    </row>
    <row r="649" spans="4:4" x14ac:dyDescent="0.3">
      <c r="D649" s="62" t="e">
        <f>VLOOKUP(C649,'0080'!A$1:B$280,2,0)</f>
        <v>#N/A</v>
      </c>
    </row>
    <row r="650" spans="4:4" x14ac:dyDescent="0.3">
      <c r="D650" s="62" t="e">
        <f>VLOOKUP(C650,'0080'!A$1:B$280,2,0)</f>
        <v>#N/A</v>
      </c>
    </row>
    <row r="651" spans="4:4" x14ac:dyDescent="0.3">
      <c r="D651" s="62" t="e">
        <f>VLOOKUP(C651,'0080'!A$1:B$280,2,0)</f>
        <v>#N/A</v>
      </c>
    </row>
    <row r="652" spans="4:4" x14ac:dyDescent="0.3">
      <c r="D652" s="62" t="e">
        <f>VLOOKUP(C652,'0080'!A$1:B$280,2,0)</f>
        <v>#N/A</v>
      </c>
    </row>
    <row r="653" spans="4:4" x14ac:dyDescent="0.3">
      <c r="D653" s="62" t="e">
        <f>VLOOKUP(C653,'0080'!A$1:B$280,2,0)</f>
        <v>#N/A</v>
      </c>
    </row>
    <row r="654" spans="4:4" x14ac:dyDescent="0.3">
      <c r="D654" s="62" t="e">
        <f>VLOOKUP(C654,'0080'!A$1:B$280,2,0)</f>
        <v>#N/A</v>
      </c>
    </row>
    <row r="655" spans="4:4" x14ac:dyDescent="0.3">
      <c r="D655" s="62" t="e">
        <f>VLOOKUP(C655,'0080'!A$1:B$280,2,0)</f>
        <v>#N/A</v>
      </c>
    </row>
    <row r="656" spans="4:4" x14ac:dyDescent="0.3">
      <c r="D656" s="62" t="e">
        <f>VLOOKUP(C656,'0080'!A$1:B$280,2,0)</f>
        <v>#N/A</v>
      </c>
    </row>
    <row r="657" spans="4:4" x14ac:dyDescent="0.3">
      <c r="D657" s="62" t="e">
        <f>VLOOKUP(C657,'0080'!A$1:B$280,2,0)</f>
        <v>#N/A</v>
      </c>
    </row>
    <row r="658" spans="4:4" x14ac:dyDescent="0.3">
      <c r="D658" s="62" t="e">
        <f>VLOOKUP(C658,'0080'!A$1:B$280,2,0)</f>
        <v>#N/A</v>
      </c>
    </row>
    <row r="659" spans="4:4" x14ac:dyDescent="0.3">
      <c r="D659" s="62" t="e">
        <f>VLOOKUP(C659,'0080'!A$1:B$280,2,0)</f>
        <v>#N/A</v>
      </c>
    </row>
    <row r="660" spans="4:4" x14ac:dyDescent="0.3">
      <c r="D660" s="62" t="e">
        <f>VLOOKUP(C660,'0080'!A$1:B$280,2,0)</f>
        <v>#N/A</v>
      </c>
    </row>
    <row r="661" spans="4:4" x14ac:dyDescent="0.3">
      <c r="D661" s="62" t="e">
        <f>VLOOKUP(C661,'0080'!A$1:B$280,2,0)</f>
        <v>#N/A</v>
      </c>
    </row>
    <row r="662" spans="4:4" x14ac:dyDescent="0.3">
      <c r="D662" s="62" t="e">
        <f>VLOOKUP(C662,'0080'!A$1:B$280,2,0)</f>
        <v>#N/A</v>
      </c>
    </row>
    <row r="663" spans="4:4" x14ac:dyDescent="0.3">
      <c r="D663" s="62" t="e">
        <f>VLOOKUP(C663,'0080'!A$1:B$280,2,0)</f>
        <v>#N/A</v>
      </c>
    </row>
    <row r="664" spans="4:4" x14ac:dyDescent="0.3">
      <c r="D664" s="62" t="e">
        <f>VLOOKUP(C664,'0080'!A$1:B$280,2,0)</f>
        <v>#N/A</v>
      </c>
    </row>
    <row r="665" spans="4:4" x14ac:dyDescent="0.3">
      <c r="D665" s="62" t="e">
        <f>VLOOKUP(C665,'0080'!A$1:B$280,2,0)</f>
        <v>#N/A</v>
      </c>
    </row>
    <row r="666" spans="4:4" x14ac:dyDescent="0.3">
      <c r="D666" s="62" t="e">
        <f>VLOOKUP(C666,'0080'!A$1:B$280,2,0)</f>
        <v>#N/A</v>
      </c>
    </row>
    <row r="667" spans="4:4" x14ac:dyDescent="0.3">
      <c r="D667" s="62" t="e">
        <f>VLOOKUP(C667,'0080'!A$1:B$280,2,0)</f>
        <v>#N/A</v>
      </c>
    </row>
    <row r="668" spans="4:4" x14ac:dyDescent="0.3">
      <c r="D668" s="62" t="e">
        <f>VLOOKUP(C668,'0080'!A$1:B$280,2,0)</f>
        <v>#N/A</v>
      </c>
    </row>
    <row r="669" spans="4:4" x14ac:dyDescent="0.3">
      <c r="D669" s="62" t="e">
        <f>VLOOKUP(C669,'0080'!A$1:B$280,2,0)</f>
        <v>#N/A</v>
      </c>
    </row>
    <row r="670" spans="4:4" x14ac:dyDescent="0.3">
      <c r="D670" s="62" t="e">
        <f>VLOOKUP(C670,'0080'!A$1:B$280,2,0)</f>
        <v>#N/A</v>
      </c>
    </row>
    <row r="671" spans="4:4" x14ac:dyDescent="0.3">
      <c r="D671" s="62" t="e">
        <f>VLOOKUP(C671,'0080'!A$1:B$280,2,0)</f>
        <v>#N/A</v>
      </c>
    </row>
    <row r="672" spans="4:4" x14ac:dyDescent="0.3">
      <c r="D672" s="62" t="e">
        <f>VLOOKUP(C672,'0080'!A$1:B$280,2,0)</f>
        <v>#N/A</v>
      </c>
    </row>
    <row r="673" spans="4:4" x14ac:dyDescent="0.3">
      <c r="D673" s="62" t="e">
        <f>VLOOKUP(C673,'0080'!A$1:B$280,2,0)</f>
        <v>#N/A</v>
      </c>
    </row>
    <row r="674" spans="4:4" x14ac:dyDescent="0.3">
      <c r="D674" s="62" t="e">
        <f>VLOOKUP(C674,'0080'!A$1:B$280,2,0)</f>
        <v>#N/A</v>
      </c>
    </row>
    <row r="675" spans="4:4" x14ac:dyDescent="0.3">
      <c r="D675" s="62" t="e">
        <f>VLOOKUP(C675,'0080'!A$1:B$280,2,0)</f>
        <v>#N/A</v>
      </c>
    </row>
    <row r="676" spans="4:4" x14ac:dyDescent="0.3">
      <c r="D676" s="62" t="e">
        <f>VLOOKUP(C676,'0080'!A$1:B$280,2,0)</f>
        <v>#N/A</v>
      </c>
    </row>
    <row r="677" spans="4:4" x14ac:dyDescent="0.3">
      <c r="D677" s="62" t="e">
        <f>VLOOKUP(C677,'0080'!A$1:B$280,2,0)</f>
        <v>#N/A</v>
      </c>
    </row>
    <row r="678" spans="4:4" x14ac:dyDescent="0.3">
      <c r="D678" s="62" t="e">
        <f>VLOOKUP(C678,'0080'!A$1:B$280,2,0)</f>
        <v>#N/A</v>
      </c>
    </row>
    <row r="679" spans="4:4" x14ac:dyDescent="0.3">
      <c r="D679" s="62" t="e">
        <f>VLOOKUP(C679,'0080'!A$1:B$280,2,0)</f>
        <v>#N/A</v>
      </c>
    </row>
    <row r="680" spans="4:4" x14ac:dyDescent="0.3">
      <c r="D680" s="62" t="e">
        <f>VLOOKUP(C680,'0080'!A$1:B$280,2,0)</f>
        <v>#N/A</v>
      </c>
    </row>
    <row r="681" spans="4:4" x14ac:dyDescent="0.3">
      <c r="D681" s="62" t="e">
        <f>VLOOKUP(C681,'0080'!A$1:B$280,2,0)</f>
        <v>#N/A</v>
      </c>
    </row>
    <row r="682" spans="4:4" x14ac:dyDescent="0.3">
      <c r="D682" s="62" t="e">
        <f>VLOOKUP(C682,'0080'!A$1:B$280,2,0)</f>
        <v>#N/A</v>
      </c>
    </row>
    <row r="683" spans="4:4" x14ac:dyDescent="0.3">
      <c r="D683" s="62" t="e">
        <f>VLOOKUP(C683,'0080'!A$1:B$280,2,0)</f>
        <v>#N/A</v>
      </c>
    </row>
    <row r="684" spans="4:4" x14ac:dyDescent="0.3">
      <c r="D684" s="62" t="e">
        <f>VLOOKUP(C684,'0080'!A$1:B$280,2,0)</f>
        <v>#N/A</v>
      </c>
    </row>
    <row r="685" spans="4:4" x14ac:dyDescent="0.3">
      <c r="D685" s="62" t="e">
        <f>VLOOKUP(C685,'0080'!A$1:B$280,2,0)</f>
        <v>#N/A</v>
      </c>
    </row>
    <row r="686" spans="4:4" x14ac:dyDescent="0.3">
      <c r="D686" s="62" t="e">
        <f>VLOOKUP(C686,'0080'!A$1:B$280,2,0)</f>
        <v>#N/A</v>
      </c>
    </row>
    <row r="687" spans="4:4" x14ac:dyDescent="0.3">
      <c r="D687" s="62" t="e">
        <f>VLOOKUP(C687,'0080'!A$1:B$280,2,0)</f>
        <v>#N/A</v>
      </c>
    </row>
    <row r="688" spans="4:4" x14ac:dyDescent="0.3">
      <c r="D688" s="62" t="e">
        <f>VLOOKUP(C688,'0080'!A$1:B$280,2,0)</f>
        <v>#N/A</v>
      </c>
    </row>
    <row r="689" spans="4:4" x14ac:dyDescent="0.3">
      <c r="D689" s="62" t="e">
        <f>VLOOKUP(C689,'0080'!A$1:B$280,2,0)</f>
        <v>#N/A</v>
      </c>
    </row>
    <row r="690" spans="4:4" x14ac:dyDescent="0.3">
      <c r="D690" s="62" t="e">
        <f>VLOOKUP(C690,'0080'!A$1:B$280,2,0)</f>
        <v>#N/A</v>
      </c>
    </row>
    <row r="691" spans="4:4" x14ac:dyDescent="0.3">
      <c r="D691" s="62" t="e">
        <f>VLOOKUP(C691,'0080'!A$1:B$280,2,0)</f>
        <v>#N/A</v>
      </c>
    </row>
    <row r="692" spans="4:4" x14ac:dyDescent="0.3">
      <c r="D692" s="62" t="e">
        <f>VLOOKUP(C692,'0080'!A$1:B$280,2,0)</f>
        <v>#N/A</v>
      </c>
    </row>
    <row r="693" spans="4:4" x14ac:dyDescent="0.3">
      <c r="D693" s="62" t="e">
        <f>VLOOKUP(C693,'0080'!A$1:B$280,2,0)</f>
        <v>#N/A</v>
      </c>
    </row>
    <row r="694" spans="4:4" x14ac:dyDescent="0.3">
      <c r="D694" s="62" t="e">
        <f>VLOOKUP(C694,'0080'!A$1:B$280,2,0)</f>
        <v>#N/A</v>
      </c>
    </row>
    <row r="695" spans="4:4" x14ac:dyDescent="0.3">
      <c r="D695" s="62" t="e">
        <f>VLOOKUP(C695,'0080'!A$1:B$280,2,0)</f>
        <v>#N/A</v>
      </c>
    </row>
    <row r="696" spans="4:4" x14ac:dyDescent="0.3">
      <c r="D696" s="62" t="e">
        <f>VLOOKUP(C696,'0080'!A$1:B$280,2,0)</f>
        <v>#N/A</v>
      </c>
    </row>
    <row r="697" spans="4:4" x14ac:dyDescent="0.3">
      <c r="D697" s="62" t="e">
        <f>VLOOKUP(C697,'0080'!A$1:B$280,2,0)</f>
        <v>#N/A</v>
      </c>
    </row>
    <row r="698" spans="4:4" x14ac:dyDescent="0.3">
      <c r="D698" s="62" t="e">
        <f>VLOOKUP(C698,'0080'!A$1:B$280,2,0)</f>
        <v>#N/A</v>
      </c>
    </row>
    <row r="699" spans="4:4" x14ac:dyDescent="0.3">
      <c r="D699" s="62" t="e">
        <f>VLOOKUP(C699,'0080'!A$1:B$280,2,0)</f>
        <v>#N/A</v>
      </c>
    </row>
    <row r="700" spans="4:4" x14ac:dyDescent="0.3">
      <c r="D700" s="62" t="e">
        <f>VLOOKUP(C700,'0080'!A$1:B$280,2,0)</f>
        <v>#N/A</v>
      </c>
    </row>
    <row r="701" spans="4:4" x14ac:dyDescent="0.3">
      <c r="D701" s="62" t="e">
        <f>VLOOKUP(C701,'0080'!A$1:B$280,2,0)</f>
        <v>#N/A</v>
      </c>
    </row>
    <row r="702" spans="4:4" x14ac:dyDescent="0.3">
      <c r="D702" s="62" t="e">
        <f>VLOOKUP(C702,'0080'!A$1:B$280,2,0)</f>
        <v>#N/A</v>
      </c>
    </row>
    <row r="703" spans="4:4" x14ac:dyDescent="0.3">
      <c r="D703" s="62" t="e">
        <f>VLOOKUP(C703,'0080'!A$1:B$280,2,0)</f>
        <v>#N/A</v>
      </c>
    </row>
    <row r="704" spans="4:4" x14ac:dyDescent="0.3">
      <c r="D704" s="62" t="e">
        <f>VLOOKUP(C704,'0080'!A$1:B$280,2,0)</f>
        <v>#N/A</v>
      </c>
    </row>
    <row r="705" spans="4:4" x14ac:dyDescent="0.3">
      <c r="D705" s="62" t="e">
        <f>VLOOKUP(C705,'0080'!A$1:B$280,2,0)</f>
        <v>#N/A</v>
      </c>
    </row>
    <row r="706" spans="4:4" x14ac:dyDescent="0.3">
      <c r="D706" s="62" t="e">
        <f>VLOOKUP(C706,'0080'!A$1:B$280,2,0)</f>
        <v>#N/A</v>
      </c>
    </row>
    <row r="707" spans="4:4" x14ac:dyDescent="0.3">
      <c r="D707" s="62" t="e">
        <f>VLOOKUP(C707,'0080'!A$1:B$280,2,0)</f>
        <v>#N/A</v>
      </c>
    </row>
    <row r="708" spans="4:4" x14ac:dyDescent="0.3">
      <c r="D708" s="62" t="e">
        <f>VLOOKUP(C708,'0080'!A$1:B$280,2,0)</f>
        <v>#N/A</v>
      </c>
    </row>
    <row r="709" spans="4:4" x14ac:dyDescent="0.3">
      <c r="D709" s="62" t="e">
        <f>VLOOKUP(C709,'0080'!A$1:B$280,2,0)</f>
        <v>#N/A</v>
      </c>
    </row>
    <row r="710" spans="4:4" x14ac:dyDescent="0.3">
      <c r="D710" s="62" t="e">
        <f>VLOOKUP(C710,'0080'!A$1:B$280,2,0)</f>
        <v>#N/A</v>
      </c>
    </row>
    <row r="711" spans="4:4" x14ac:dyDescent="0.3">
      <c r="D711" s="62" t="e">
        <f>VLOOKUP(C711,'0080'!A$1:B$280,2,0)</f>
        <v>#N/A</v>
      </c>
    </row>
    <row r="712" spans="4:4" x14ac:dyDescent="0.3">
      <c r="D712" s="62" t="e">
        <f>VLOOKUP(C712,'0080'!A$1:B$280,2,0)</f>
        <v>#N/A</v>
      </c>
    </row>
    <row r="713" spans="4:4" x14ac:dyDescent="0.3">
      <c r="D713" s="62" t="e">
        <f>VLOOKUP(C713,'0080'!A$1:B$280,2,0)</f>
        <v>#N/A</v>
      </c>
    </row>
    <row r="714" spans="4:4" x14ac:dyDescent="0.3">
      <c r="D714" s="62" t="e">
        <f>VLOOKUP(C714,'0080'!A$1:B$280,2,0)</f>
        <v>#N/A</v>
      </c>
    </row>
    <row r="715" spans="4:4" x14ac:dyDescent="0.3">
      <c r="D715" s="62" t="e">
        <f>VLOOKUP(C715,'0080'!A$1:B$280,2,0)</f>
        <v>#N/A</v>
      </c>
    </row>
    <row r="716" spans="4:4" x14ac:dyDescent="0.3">
      <c r="D716" s="62" t="e">
        <f>VLOOKUP(C716,'0080'!A$1:B$280,2,0)</f>
        <v>#N/A</v>
      </c>
    </row>
    <row r="717" spans="4:4" x14ac:dyDescent="0.3">
      <c r="D717" s="62" t="e">
        <f>VLOOKUP(C717,'0080'!A$1:B$280,2,0)</f>
        <v>#N/A</v>
      </c>
    </row>
    <row r="718" spans="4:4" x14ac:dyDescent="0.3">
      <c r="D718" s="62" t="e">
        <f>VLOOKUP(C718,'0080'!A$1:B$280,2,0)</f>
        <v>#N/A</v>
      </c>
    </row>
    <row r="719" spans="4:4" x14ac:dyDescent="0.3">
      <c r="D719" s="62" t="e">
        <f>VLOOKUP(C719,'0080'!A$1:B$280,2,0)</f>
        <v>#N/A</v>
      </c>
    </row>
    <row r="720" spans="4:4" x14ac:dyDescent="0.3">
      <c r="D720" s="62" t="e">
        <f>VLOOKUP(C720,'0080'!A$1:B$280,2,0)</f>
        <v>#N/A</v>
      </c>
    </row>
    <row r="721" spans="4:4" x14ac:dyDescent="0.3">
      <c r="D721" s="62" t="e">
        <f>VLOOKUP(C721,'0080'!A$1:B$280,2,0)</f>
        <v>#N/A</v>
      </c>
    </row>
    <row r="722" spans="4:4" x14ac:dyDescent="0.3">
      <c r="D722" s="62" t="e">
        <f>VLOOKUP(C722,'0080'!A$1:B$280,2,0)</f>
        <v>#N/A</v>
      </c>
    </row>
    <row r="723" spans="4:4" x14ac:dyDescent="0.3">
      <c r="D723" s="62" t="e">
        <f>VLOOKUP(C723,'0080'!A$1:B$280,2,0)</f>
        <v>#N/A</v>
      </c>
    </row>
    <row r="724" spans="4:4" x14ac:dyDescent="0.3">
      <c r="D724" s="62" t="e">
        <f>VLOOKUP(C724,'0080'!A$1:B$280,2,0)</f>
        <v>#N/A</v>
      </c>
    </row>
    <row r="725" spans="4:4" x14ac:dyDescent="0.3">
      <c r="D725" s="62" t="e">
        <f>VLOOKUP(C725,'0080'!A$1:B$280,2,0)</f>
        <v>#N/A</v>
      </c>
    </row>
    <row r="726" spans="4:4" x14ac:dyDescent="0.3">
      <c r="D726" s="62" t="e">
        <f>VLOOKUP(C726,'0080'!A$1:B$280,2,0)</f>
        <v>#N/A</v>
      </c>
    </row>
    <row r="727" spans="4:4" x14ac:dyDescent="0.3">
      <c r="D727" s="62" t="e">
        <f>VLOOKUP(C727,'0080'!A$1:B$280,2,0)</f>
        <v>#N/A</v>
      </c>
    </row>
    <row r="728" spans="4:4" x14ac:dyDescent="0.3">
      <c r="D728" s="62" t="e">
        <f>VLOOKUP(C728,'0080'!A$1:B$280,2,0)</f>
        <v>#N/A</v>
      </c>
    </row>
    <row r="729" spans="4:4" x14ac:dyDescent="0.3">
      <c r="D729" s="62" t="e">
        <f>VLOOKUP(C729,'0080'!A$1:B$280,2,0)</f>
        <v>#N/A</v>
      </c>
    </row>
    <row r="730" spans="4:4" x14ac:dyDescent="0.3">
      <c r="D730" s="62" t="e">
        <f>VLOOKUP(C730,'0080'!A$1:B$280,2,0)</f>
        <v>#N/A</v>
      </c>
    </row>
    <row r="731" spans="4:4" x14ac:dyDescent="0.3">
      <c r="D731" s="62" t="e">
        <f>VLOOKUP(C731,'0080'!A$1:B$280,2,0)</f>
        <v>#N/A</v>
      </c>
    </row>
    <row r="732" spans="4:4" x14ac:dyDescent="0.3">
      <c r="D732" s="62" t="e">
        <f>VLOOKUP(C732,'0080'!A$1:B$280,2,0)</f>
        <v>#N/A</v>
      </c>
    </row>
    <row r="733" spans="4:4" x14ac:dyDescent="0.3">
      <c r="D733" s="62" t="e">
        <f>VLOOKUP(C733,'0080'!A$1:B$280,2,0)</f>
        <v>#N/A</v>
      </c>
    </row>
    <row r="734" spans="4:4" x14ac:dyDescent="0.3">
      <c r="D734" s="62" t="e">
        <f>VLOOKUP(C734,'0080'!A$1:B$280,2,0)</f>
        <v>#N/A</v>
      </c>
    </row>
    <row r="735" spans="4:4" x14ac:dyDescent="0.3">
      <c r="D735" s="62" t="e">
        <f>VLOOKUP(C735,'0080'!A$1:B$280,2,0)</f>
        <v>#N/A</v>
      </c>
    </row>
    <row r="736" spans="4:4" x14ac:dyDescent="0.3">
      <c r="D736" s="62" t="e">
        <f>VLOOKUP(C736,'0080'!A$1:B$280,2,0)</f>
        <v>#N/A</v>
      </c>
    </row>
    <row r="737" spans="4:4" x14ac:dyDescent="0.3">
      <c r="D737" s="62" t="e">
        <f>VLOOKUP(C737,'0080'!A$1:B$280,2,0)</f>
        <v>#N/A</v>
      </c>
    </row>
    <row r="738" spans="4:4" x14ac:dyDescent="0.3">
      <c r="D738" s="62" t="e">
        <f>VLOOKUP(C738,'0080'!A$1:B$280,2,0)</f>
        <v>#N/A</v>
      </c>
    </row>
    <row r="739" spans="4:4" x14ac:dyDescent="0.3">
      <c r="D739" s="62" t="e">
        <f>VLOOKUP(C739,'0080'!A$1:B$280,2,0)</f>
        <v>#N/A</v>
      </c>
    </row>
    <row r="740" spans="4:4" x14ac:dyDescent="0.3">
      <c r="D740" s="62" t="e">
        <f>VLOOKUP(C740,'0080'!A$1:B$280,2,0)</f>
        <v>#N/A</v>
      </c>
    </row>
    <row r="741" spans="4:4" x14ac:dyDescent="0.3">
      <c r="D741" s="62" t="e">
        <f>VLOOKUP(C741,'0080'!A$1:B$280,2,0)</f>
        <v>#N/A</v>
      </c>
    </row>
    <row r="742" spans="4:4" x14ac:dyDescent="0.3">
      <c r="D742" s="62" t="e">
        <f>VLOOKUP(C742,'0080'!A$1:B$280,2,0)</f>
        <v>#N/A</v>
      </c>
    </row>
    <row r="743" spans="4:4" x14ac:dyDescent="0.3">
      <c r="D743" s="62" t="e">
        <f>VLOOKUP(C743,'0080'!A$1:B$280,2,0)</f>
        <v>#N/A</v>
      </c>
    </row>
    <row r="744" spans="4:4" x14ac:dyDescent="0.3">
      <c r="D744" s="62" t="e">
        <f>VLOOKUP(C744,'0080'!A$1:B$280,2,0)</f>
        <v>#N/A</v>
      </c>
    </row>
    <row r="745" spans="4:4" x14ac:dyDescent="0.3">
      <c r="D745" s="62" t="e">
        <f>VLOOKUP(C745,'0080'!A$1:B$280,2,0)</f>
        <v>#N/A</v>
      </c>
    </row>
    <row r="746" spans="4:4" x14ac:dyDescent="0.3">
      <c r="D746" s="62" t="e">
        <f>VLOOKUP(C746,'0080'!A$1:B$280,2,0)</f>
        <v>#N/A</v>
      </c>
    </row>
    <row r="747" spans="4:4" x14ac:dyDescent="0.3">
      <c r="D747" s="62" t="e">
        <f>VLOOKUP(C747,'0080'!A$1:B$280,2,0)</f>
        <v>#N/A</v>
      </c>
    </row>
    <row r="748" spans="4:4" x14ac:dyDescent="0.3">
      <c r="D748" s="62" t="e">
        <f>VLOOKUP(C748,'0080'!A$1:B$280,2,0)</f>
        <v>#N/A</v>
      </c>
    </row>
    <row r="749" spans="4:4" x14ac:dyDescent="0.3">
      <c r="D749" s="62" t="e">
        <f>VLOOKUP(C749,'0080'!A$1:B$280,2,0)</f>
        <v>#N/A</v>
      </c>
    </row>
    <row r="750" spans="4:4" x14ac:dyDescent="0.3">
      <c r="D750" s="62" t="e">
        <f>VLOOKUP(C750,'0080'!A$1:B$280,2,0)</f>
        <v>#N/A</v>
      </c>
    </row>
    <row r="751" spans="4:4" x14ac:dyDescent="0.3">
      <c r="D751" s="62" t="e">
        <f>VLOOKUP(C751,'0080'!A$1:B$280,2,0)</f>
        <v>#N/A</v>
      </c>
    </row>
    <row r="752" spans="4:4" x14ac:dyDescent="0.3">
      <c r="D752" s="62" t="e">
        <f>VLOOKUP(C752,'0080'!A$1:B$280,2,0)</f>
        <v>#N/A</v>
      </c>
    </row>
    <row r="753" spans="4:4" x14ac:dyDescent="0.3">
      <c r="D753" s="62" t="e">
        <f>VLOOKUP(C753,'0080'!A$1:B$280,2,0)</f>
        <v>#N/A</v>
      </c>
    </row>
    <row r="754" spans="4:4" x14ac:dyDescent="0.3">
      <c r="D754" s="62" t="e">
        <f>VLOOKUP(C754,'0080'!A$1:B$280,2,0)</f>
        <v>#N/A</v>
      </c>
    </row>
    <row r="755" spans="4:4" x14ac:dyDescent="0.3">
      <c r="D755" s="62" t="e">
        <f>VLOOKUP(C755,'0080'!A$1:B$280,2,0)</f>
        <v>#N/A</v>
      </c>
    </row>
    <row r="756" spans="4:4" x14ac:dyDescent="0.3">
      <c r="D756" s="62" t="e">
        <f>VLOOKUP(C756,'0080'!A$1:B$280,2,0)</f>
        <v>#N/A</v>
      </c>
    </row>
    <row r="757" spans="4:4" x14ac:dyDescent="0.3">
      <c r="D757" s="62" t="e">
        <f>VLOOKUP(C757,'0080'!A$1:B$280,2,0)</f>
        <v>#N/A</v>
      </c>
    </row>
    <row r="758" spans="4:4" x14ac:dyDescent="0.3">
      <c r="D758" s="62" t="e">
        <f>VLOOKUP(C758,'0080'!A$1:B$280,2,0)</f>
        <v>#N/A</v>
      </c>
    </row>
    <row r="759" spans="4:4" x14ac:dyDescent="0.3">
      <c r="D759" s="62" t="e">
        <f>VLOOKUP(C759,'0080'!A$1:B$280,2,0)</f>
        <v>#N/A</v>
      </c>
    </row>
    <row r="760" spans="4:4" x14ac:dyDescent="0.3">
      <c r="D760" s="62" t="e">
        <f>VLOOKUP(C760,'0080'!A$1:B$280,2,0)</f>
        <v>#N/A</v>
      </c>
    </row>
    <row r="761" spans="4:4" x14ac:dyDescent="0.3">
      <c r="D761" s="62" t="e">
        <f>VLOOKUP(C761,'0080'!A$1:B$280,2,0)</f>
        <v>#N/A</v>
      </c>
    </row>
    <row r="762" spans="4:4" x14ac:dyDescent="0.3">
      <c r="D762" s="62" t="e">
        <f>VLOOKUP(C762,'0080'!A$1:B$280,2,0)</f>
        <v>#N/A</v>
      </c>
    </row>
    <row r="763" spans="4:4" x14ac:dyDescent="0.3">
      <c r="D763" s="62" t="e">
        <f>VLOOKUP(C763,'0080'!A$1:B$280,2,0)</f>
        <v>#N/A</v>
      </c>
    </row>
    <row r="764" spans="4:4" x14ac:dyDescent="0.3">
      <c r="D764" s="62" t="e">
        <f>VLOOKUP(C764,'0080'!A$1:B$280,2,0)</f>
        <v>#N/A</v>
      </c>
    </row>
    <row r="765" spans="4:4" x14ac:dyDescent="0.3">
      <c r="D765" s="62" t="e">
        <f>VLOOKUP(C765,'0080'!A$1:B$280,2,0)</f>
        <v>#N/A</v>
      </c>
    </row>
    <row r="766" spans="4:4" x14ac:dyDescent="0.3">
      <c r="D766" s="62" t="e">
        <f>VLOOKUP(C766,'0080'!A$1:B$280,2,0)</f>
        <v>#N/A</v>
      </c>
    </row>
    <row r="767" spans="4:4" x14ac:dyDescent="0.3">
      <c r="D767" s="62" t="e">
        <f>VLOOKUP(C767,'0080'!A$1:B$280,2,0)</f>
        <v>#N/A</v>
      </c>
    </row>
    <row r="768" spans="4:4" x14ac:dyDescent="0.3">
      <c r="D768" s="62" t="e">
        <f>VLOOKUP(C768,'0080'!A$1:B$280,2,0)</f>
        <v>#N/A</v>
      </c>
    </row>
    <row r="769" spans="4:4" x14ac:dyDescent="0.3">
      <c r="D769" s="62" t="e">
        <f>VLOOKUP(C769,'0080'!A$1:B$280,2,0)</f>
        <v>#N/A</v>
      </c>
    </row>
    <row r="770" spans="4:4" x14ac:dyDescent="0.3">
      <c r="D770" s="62" t="e">
        <f>VLOOKUP(C770,'0080'!A$1:B$280,2,0)</f>
        <v>#N/A</v>
      </c>
    </row>
    <row r="771" spans="4:4" x14ac:dyDescent="0.3">
      <c r="D771" s="62" t="e">
        <f>VLOOKUP(C771,'0080'!A$1:B$280,2,0)</f>
        <v>#N/A</v>
      </c>
    </row>
    <row r="772" spans="4:4" x14ac:dyDescent="0.3">
      <c r="D772" s="62" t="e">
        <f>VLOOKUP(C772,'0080'!A$1:B$280,2,0)</f>
        <v>#N/A</v>
      </c>
    </row>
    <row r="773" spans="4:4" x14ac:dyDescent="0.3">
      <c r="D773" s="62" t="e">
        <f>VLOOKUP(C773,'0080'!A$1:B$280,2,0)</f>
        <v>#N/A</v>
      </c>
    </row>
    <row r="774" spans="4:4" x14ac:dyDescent="0.3">
      <c r="D774" s="62" t="e">
        <f>VLOOKUP(C774,'0080'!A$1:B$280,2,0)</f>
        <v>#N/A</v>
      </c>
    </row>
    <row r="775" spans="4:4" x14ac:dyDescent="0.3">
      <c r="D775" s="62" t="e">
        <f>VLOOKUP(C775,'0080'!A$1:B$280,2,0)</f>
        <v>#N/A</v>
      </c>
    </row>
    <row r="776" spans="4:4" x14ac:dyDescent="0.3">
      <c r="D776" s="62" t="e">
        <f>VLOOKUP(C776,'0080'!A$1:B$280,2,0)</f>
        <v>#N/A</v>
      </c>
    </row>
    <row r="777" spans="4:4" x14ac:dyDescent="0.3">
      <c r="D777" s="62" t="e">
        <f>VLOOKUP(C777,'0080'!A$1:B$280,2,0)</f>
        <v>#N/A</v>
      </c>
    </row>
    <row r="778" spans="4:4" x14ac:dyDescent="0.3">
      <c r="D778" s="62" t="e">
        <f>VLOOKUP(C778,'0080'!A$1:B$280,2,0)</f>
        <v>#N/A</v>
      </c>
    </row>
    <row r="779" spans="4:4" x14ac:dyDescent="0.3">
      <c r="D779" s="62" t="e">
        <f>VLOOKUP(C779,'0080'!A$1:B$280,2,0)</f>
        <v>#N/A</v>
      </c>
    </row>
    <row r="780" spans="4:4" x14ac:dyDescent="0.3">
      <c r="D780" s="62" t="e">
        <f>VLOOKUP(C780,'0080'!A$1:B$280,2,0)</f>
        <v>#N/A</v>
      </c>
    </row>
    <row r="781" spans="4:4" x14ac:dyDescent="0.3">
      <c r="D781" s="62" t="e">
        <f>VLOOKUP(C781,'0080'!A$1:B$280,2,0)</f>
        <v>#N/A</v>
      </c>
    </row>
    <row r="782" spans="4:4" x14ac:dyDescent="0.3">
      <c r="D782" s="62" t="e">
        <f>VLOOKUP(C782,'0080'!A$1:B$280,2,0)</f>
        <v>#N/A</v>
      </c>
    </row>
    <row r="783" spans="4:4" x14ac:dyDescent="0.3">
      <c r="D783" s="62" t="e">
        <f>VLOOKUP(C783,'0080'!A$1:B$280,2,0)</f>
        <v>#N/A</v>
      </c>
    </row>
    <row r="784" spans="4:4" x14ac:dyDescent="0.3">
      <c r="D784" s="62" t="e">
        <f>VLOOKUP(C784,'0080'!A$1:B$280,2,0)</f>
        <v>#N/A</v>
      </c>
    </row>
    <row r="785" spans="4:4" x14ac:dyDescent="0.3">
      <c r="D785" s="62" t="e">
        <f>VLOOKUP(C785,'0080'!A$1:B$280,2,0)</f>
        <v>#N/A</v>
      </c>
    </row>
    <row r="786" spans="4:4" x14ac:dyDescent="0.3">
      <c r="D786" s="62" t="e">
        <f>VLOOKUP(C786,'0080'!A$1:B$280,2,0)</f>
        <v>#N/A</v>
      </c>
    </row>
    <row r="787" spans="4:4" x14ac:dyDescent="0.3">
      <c r="D787" s="62" t="e">
        <f>VLOOKUP(C787,'0080'!A$1:B$280,2,0)</f>
        <v>#N/A</v>
      </c>
    </row>
    <row r="788" spans="4:4" x14ac:dyDescent="0.3">
      <c r="D788" s="62" t="e">
        <f>VLOOKUP(C788,'0080'!A$1:B$280,2,0)</f>
        <v>#N/A</v>
      </c>
    </row>
    <row r="789" spans="4:4" x14ac:dyDescent="0.3">
      <c r="D789" s="62" t="e">
        <f>VLOOKUP(C789,'0080'!A$1:B$280,2,0)</f>
        <v>#N/A</v>
      </c>
    </row>
    <row r="790" spans="4:4" x14ac:dyDescent="0.3">
      <c r="D790" s="62" t="e">
        <f>VLOOKUP(C790,'0080'!A$1:B$280,2,0)</f>
        <v>#N/A</v>
      </c>
    </row>
    <row r="791" spans="4:4" x14ac:dyDescent="0.3">
      <c r="D791" s="62" t="e">
        <f>VLOOKUP(C791,'0080'!A$1:B$280,2,0)</f>
        <v>#N/A</v>
      </c>
    </row>
    <row r="792" spans="4:4" x14ac:dyDescent="0.3">
      <c r="D792" s="62" t="e">
        <f>VLOOKUP(C792,'0080'!A$1:B$280,2,0)</f>
        <v>#N/A</v>
      </c>
    </row>
    <row r="793" spans="4:4" x14ac:dyDescent="0.3">
      <c r="D793" s="62" t="e">
        <f>VLOOKUP(C793,'0080'!A$1:B$280,2,0)</f>
        <v>#N/A</v>
      </c>
    </row>
    <row r="794" spans="4:4" x14ac:dyDescent="0.3">
      <c r="D794" s="62" t="e">
        <f>VLOOKUP(C794,'0080'!A$1:B$280,2,0)</f>
        <v>#N/A</v>
      </c>
    </row>
    <row r="795" spans="4:4" x14ac:dyDescent="0.3">
      <c r="D795" s="62" t="e">
        <f>VLOOKUP(C795,'0080'!A$1:B$280,2,0)</f>
        <v>#N/A</v>
      </c>
    </row>
    <row r="796" spans="4:4" x14ac:dyDescent="0.3">
      <c r="D796" s="62" t="e">
        <f>VLOOKUP(C796,'0080'!A$1:B$280,2,0)</f>
        <v>#N/A</v>
      </c>
    </row>
    <row r="797" spans="4:4" x14ac:dyDescent="0.3">
      <c r="D797" s="62" t="e">
        <f>VLOOKUP(C797,'0080'!A$1:B$280,2,0)</f>
        <v>#N/A</v>
      </c>
    </row>
    <row r="798" spans="4:4" x14ac:dyDescent="0.3">
      <c r="D798" s="62" t="e">
        <f>VLOOKUP(C798,'0080'!A$1:B$280,2,0)</f>
        <v>#N/A</v>
      </c>
    </row>
    <row r="799" spans="4:4" x14ac:dyDescent="0.3">
      <c r="D799" s="62" t="e">
        <f>VLOOKUP(C799,'0080'!A$1:B$280,2,0)</f>
        <v>#N/A</v>
      </c>
    </row>
    <row r="800" spans="4:4" x14ac:dyDescent="0.3">
      <c r="D800" s="62" t="e">
        <f>VLOOKUP(C800,'0080'!A$1:B$280,2,0)</f>
        <v>#N/A</v>
      </c>
    </row>
    <row r="801" spans="4:4" x14ac:dyDescent="0.3">
      <c r="D801" s="62" t="e">
        <f>VLOOKUP(C801,'0080'!A$1:B$280,2,0)</f>
        <v>#N/A</v>
      </c>
    </row>
    <row r="802" spans="4:4" x14ac:dyDescent="0.3">
      <c r="D802" s="62" t="e">
        <f>VLOOKUP(C802,'0080'!A$1:B$280,2,0)</f>
        <v>#N/A</v>
      </c>
    </row>
    <row r="803" spans="4:4" x14ac:dyDescent="0.3">
      <c r="D803" s="62" t="e">
        <f>VLOOKUP(C803,'0080'!A$1:B$280,2,0)</f>
        <v>#N/A</v>
      </c>
    </row>
    <row r="804" spans="4:4" x14ac:dyDescent="0.3">
      <c r="D804" s="62" t="e">
        <f>VLOOKUP(C804,'0080'!A$1:B$280,2,0)</f>
        <v>#N/A</v>
      </c>
    </row>
    <row r="805" spans="4:4" x14ac:dyDescent="0.3">
      <c r="D805" s="62" t="e">
        <f>VLOOKUP(C805,'0080'!A$1:B$280,2,0)</f>
        <v>#N/A</v>
      </c>
    </row>
    <row r="806" spans="4:4" x14ac:dyDescent="0.3">
      <c r="D806" s="62" t="e">
        <f>VLOOKUP(C806,'0080'!A$1:B$280,2,0)</f>
        <v>#N/A</v>
      </c>
    </row>
    <row r="807" spans="4:4" x14ac:dyDescent="0.3">
      <c r="D807" s="62" t="e">
        <f>VLOOKUP(C807,'0080'!A$1:B$280,2,0)</f>
        <v>#N/A</v>
      </c>
    </row>
    <row r="808" spans="4:4" x14ac:dyDescent="0.3">
      <c r="D808" s="62" t="e">
        <f>VLOOKUP(C808,'0080'!A$1:B$280,2,0)</f>
        <v>#N/A</v>
      </c>
    </row>
    <row r="809" spans="4:4" x14ac:dyDescent="0.3">
      <c r="D809" s="62" t="e">
        <f>VLOOKUP(C809,'0080'!A$1:B$280,2,0)</f>
        <v>#N/A</v>
      </c>
    </row>
    <row r="810" spans="4:4" x14ac:dyDescent="0.3">
      <c r="D810" s="62" t="e">
        <f>VLOOKUP(C810,'0080'!A$1:B$280,2,0)</f>
        <v>#N/A</v>
      </c>
    </row>
    <row r="811" spans="4:4" x14ac:dyDescent="0.3">
      <c r="D811" s="62" t="e">
        <f>VLOOKUP(C811,'0080'!A$1:B$280,2,0)</f>
        <v>#N/A</v>
      </c>
    </row>
    <row r="812" spans="4:4" x14ac:dyDescent="0.3">
      <c r="D812" s="62" t="e">
        <f>VLOOKUP(C812,'0080'!A$1:B$280,2,0)</f>
        <v>#N/A</v>
      </c>
    </row>
    <row r="813" spans="4:4" x14ac:dyDescent="0.3">
      <c r="D813" s="62" t="e">
        <f>VLOOKUP(C813,'0080'!A$1:B$280,2,0)</f>
        <v>#N/A</v>
      </c>
    </row>
    <row r="814" spans="4:4" x14ac:dyDescent="0.3">
      <c r="D814" s="62" t="e">
        <f>VLOOKUP(C814,'0080'!A$1:B$280,2,0)</f>
        <v>#N/A</v>
      </c>
    </row>
    <row r="815" spans="4:4" x14ac:dyDescent="0.3">
      <c r="D815" s="62" t="e">
        <f>VLOOKUP(C815,'0080'!A$1:B$280,2,0)</f>
        <v>#N/A</v>
      </c>
    </row>
    <row r="816" spans="4:4" x14ac:dyDescent="0.3">
      <c r="D816" s="62" t="e">
        <f>VLOOKUP(C816,'0080'!A$1:B$280,2,0)</f>
        <v>#N/A</v>
      </c>
    </row>
    <row r="817" spans="4:4" x14ac:dyDescent="0.3">
      <c r="D817" s="62" t="e">
        <f>VLOOKUP(C817,'0080'!A$1:B$280,2,0)</f>
        <v>#N/A</v>
      </c>
    </row>
    <row r="818" spans="4:4" x14ac:dyDescent="0.3">
      <c r="D818" s="62" t="e">
        <f>VLOOKUP(C818,'0080'!A$1:B$280,2,0)</f>
        <v>#N/A</v>
      </c>
    </row>
    <row r="819" spans="4:4" x14ac:dyDescent="0.3">
      <c r="D819" s="62" t="e">
        <f>VLOOKUP(C819,'0080'!A$1:B$280,2,0)</f>
        <v>#N/A</v>
      </c>
    </row>
    <row r="820" spans="4:4" x14ac:dyDescent="0.3">
      <c r="D820" s="62" t="e">
        <f>VLOOKUP(C820,'0080'!A$1:B$280,2,0)</f>
        <v>#N/A</v>
      </c>
    </row>
    <row r="821" spans="4:4" x14ac:dyDescent="0.3">
      <c r="D821" s="62" t="e">
        <f>VLOOKUP(C821,'0080'!A$1:B$280,2,0)</f>
        <v>#N/A</v>
      </c>
    </row>
    <row r="822" spans="4:4" x14ac:dyDescent="0.3">
      <c r="D822" s="62" t="e">
        <f>VLOOKUP(C822,'0080'!A$1:B$280,2,0)</f>
        <v>#N/A</v>
      </c>
    </row>
    <row r="823" spans="4:4" x14ac:dyDescent="0.3">
      <c r="D823" s="62" t="e">
        <f>VLOOKUP(C823,'0080'!A$1:B$280,2,0)</f>
        <v>#N/A</v>
      </c>
    </row>
    <row r="824" spans="4:4" x14ac:dyDescent="0.3">
      <c r="D824" s="62" t="e">
        <f>VLOOKUP(C824,'0080'!A$1:B$280,2,0)</f>
        <v>#N/A</v>
      </c>
    </row>
    <row r="825" spans="4:4" x14ac:dyDescent="0.3">
      <c r="D825" s="62" t="e">
        <f>VLOOKUP(C825,'0080'!A$1:B$280,2,0)</f>
        <v>#N/A</v>
      </c>
    </row>
    <row r="826" spans="4:4" x14ac:dyDescent="0.3">
      <c r="D826" s="62" t="e">
        <f>VLOOKUP(C826,'0080'!A$1:B$280,2,0)</f>
        <v>#N/A</v>
      </c>
    </row>
    <row r="827" spans="4:4" x14ac:dyDescent="0.3">
      <c r="D827" s="62" t="e">
        <f>VLOOKUP(C827,'0080'!A$1:B$280,2,0)</f>
        <v>#N/A</v>
      </c>
    </row>
    <row r="828" spans="4:4" x14ac:dyDescent="0.3">
      <c r="D828" s="62" t="e">
        <f>VLOOKUP(C828,'0080'!A$1:B$280,2,0)</f>
        <v>#N/A</v>
      </c>
    </row>
    <row r="829" spans="4:4" x14ac:dyDescent="0.3">
      <c r="D829" s="62" t="e">
        <f>VLOOKUP(C829,'0080'!A$1:B$280,2,0)</f>
        <v>#N/A</v>
      </c>
    </row>
    <row r="830" spans="4:4" x14ac:dyDescent="0.3">
      <c r="D830" s="62" t="e">
        <f>VLOOKUP(C830,'0080'!A$1:B$280,2,0)</f>
        <v>#N/A</v>
      </c>
    </row>
    <row r="831" spans="4:4" x14ac:dyDescent="0.3">
      <c r="D831" s="62" t="e">
        <f>VLOOKUP(C831,'0080'!A$1:B$280,2,0)</f>
        <v>#N/A</v>
      </c>
    </row>
    <row r="832" spans="4:4" x14ac:dyDescent="0.3">
      <c r="D832" s="62" t="e">
        <f>VLOOKUP(C832,'0080'!A$1:B$280,2,0)</f>
        <v>#N/A</v>
      </c>
    </row>
    <row r="833" spans="4:4" x14ac:dyDescent="0.3">
      <c r="D833" s="62" t="e">
        <f>VLOOKUP(C833,'0080'!A$1:B$280,2,0)</f>
        <v>#N/A</v>
      </c>
    </row>
    <row r="834" spans="4:4" x14ac:dyDescent="0.3">
      <c r="D834" s="62" t="e">
        <f>VLOOKUP(C834,'0080'!A$1:B$280,2,0)</f>
        <v>#N/A</v>
      </c>
    </row>
    <row r="835" spans="4:4" x14ac:dyDescent="0.3">
      <c r="D835" s="62" t="e">
        <f>VLOOKUP(C835,'0080'!A$1:B$280,2,0)</f>
        <v>#N/A</v>
      </c>
    </row>
    <row r="836" spans="4:4" x14ac:dyDescent="0.3">
      <c r="D836" s="62" t="e">
        <f>VLOOKUP(C836,'0080'!A$1:B$280,2,0)</f>
        <v>#N/A</v>
      </c>
    </row>
    <row r="837" spans="4:4" x14ac:dyDescent="0.3">
      <c r="D837" s="62" t="e">
        <f>VLOOKUP(C837,'0080'!A$1:B$280,2,0)</f>
        <v>#N/A</v>
      </c>
    </row>
    <row r="838" spans="4:4" x14ac:dyDescent="0.3">
      <c r="D838" s="62" t="e">
        <f>VLOOKUP(C838,'0080'!A$1:B$280,2,0)</f>
        <v>#N/A</v>
      </c>
    </row>
    <row r="839" spans="4:4" x14ac:dyDescent="0.3">
      <c r="D839" s="62" t="e">
        <f>VLOOKUP(C839,'0080'!A$1:B$280,2,0)</f>
        <v>#N/A</v>
      </c>
    </row>
    <row r="840" spans="4:4" x14ac:dyDescent="0.3">
      <c r="D840" s="62" t="e">
        <f>VLOOKUP(C840,'0080'!A$1:B$280,2,0)</f>
        <v>#N/A</v>
      </c>
    </row>
    <row r="841" spans="4:4" x14ac:dyDescent="0.3">
      <c r="D841" s="62" t="e">
        <f>VLOOKUP(C841,'0080'!A$1:B$280,2,0)</f>
        <v>#N/A</v>
      </c>
    </row>
    <row r="842" spans="4:4" x14ac:dyDescent="0.3">
      <c r="D842" s="62" t="e">
        <f>VLOOKUP(C842,'0080'!A$1:B$280,2,0)</f>
        <v>#N/A</v>
      </c>
    </row>
    <row r="843" spans="4:4" x14ac:dyDescent="0.3">
      <c r="D843" s="62" t="e">
        <f>VLOOKUP(C843,'0080'!A$1:B$280,2,0)</f>
        <v>#N/A</v>
      </c>
    </row>
    <row r="844" spans="4:4" x14ac:dyDescent="0.3">
      <c r="D844" s="62" t="e">
        <f>VLOOKUP(C844,'0080'!A$1:B$280,2,0)</f>
        <v>#N/A</v>
      </c>
    </row>
    <row r="845" spans="4:4" x14ac:dyDescent="0.3">
      <c r="D845" s="62" t="e">
        <f>VLOOKUP(C845,'0080'!A$1:B$280,2,0)</f>
        <v>#N/A</v>
      </c>
    </row>
    <row r="846" spans="4:4" x14ac:dyDescent="0.3">
      <c r="D846" s="62" t="e">
        <f>VLOOKUP(C846,'0080'!A$1:B$280,2,0)</f>
        <v>#N/A</v>
      </c>
    </row>
    <row r="847" spans="4:4" x14ac:dyDescent="0.3">
      <c r="D847" s="62" t="e">
        <f>VLOOKUP(C847,'0080'!A$1:B$280,2,0)</f>
        <v>#N/A</v>
      </c>
    </row>
    <row r="848" spans="4:4" x14ac:dyDescent="0.3">
      <c r="D848" s="62" t="e">
        <f>VLOOKUP(C848,'0080'!A$1:B$280,2,0)</f>
        <v>#N/A</v>
      </c>
    </row>
    <row r="849" spans="4:4" x14ac:dyDescent="0.3">
      <c r="D849" s="62" t="e">
        <f>VLOOKUP(C849,'0080'!A$1:B$280,2,0)</f>
        <v>#N/A</v>
      </c>
    </row>
    <row r="850" spans="4:4" x14ac:dyDescent="0.3">
      <c r="D850" s="62" t="e">
        <f>VLOOKUP(C850,'0080'!A$1:B$280,2,0)</f>
        <v>#N/A</v>
      </c>
    </row>
    <row r="851" spans="4:4" x14ac:dyDescent="0.3">
      <c r="D851" s="62" t="e">
        <f>VLOOKUP(C851,'0080'!A$1:B$280,2,0)</f>
        <v>#N/A</v>
      </c>
    </row>
    <row r="852" spans="4:4" x14ac:dyDescent="0.3">
      <c r="D852" s="62" t="e">
        <f>VLOOKUP(C852,'0080'!A$1:B$280,2,0)</f>
        <v>#N/A</v>
      </c>
    </row>
    <row r="853" spans="4:4" x14ac:dyDescent="0.3">
      <c r="D853" s="62" t="e">
        <f>VLOOKUP(C853,'0080'!A$1:B$280,2,0)</f>
        <v>#N/A</v>
      </c>
    </row>
    <row r="854" spans="4:4" x14ac:dyDescent="0.3">
      <c r="D854" s="62" t="e">
        <f>VLOOKUP(C854,'0080'!A$1:B$280,2,0)</f>
        <v>#N/A</v>
      </c>
    </row>
    <row r="855" spans="4:4" x14ac:dyDescent="0.3">
      <c r="D855" s="62" t="e">
        <f>VLOOKUP(C855,'0080'!A$1:B$280,2,0)</f>
        <v>#N/A</v>
      </c>
    </row>
    <row r="856" spans="4:4" x14ac:dyDescent="0.3">
      <c r="D856" s="62" t="e">
        <f>VLOOKUP(C856,'0080'!A$1:B$280,2,0)</f>
        <v>#N/A</v>
      </c>
    </row>
    <row r="857" spans="4:4" x14ac:dyDescent="0.3">
      <c r="D857" s="62" t="e">
        <f>VLOOKUP(C857,'0080'!A$1:B$280,2,0)</f>
        <v>#N/A</v>
      </c>
    </row>
    <row r="858" spans="4:4" x14ac:dyDescent="0.3">
      <c r="D858" s="62" t="e">
        <f>VLOOKUP(C858,'0080'!A$1:B$280,2,0)</f>
        <v>#N/A</v>
      </c>
    </row>
    <row r="859" spans="4:4" x14ac:dyDescent="0.3">
      <c r="D859" s="62" t="e">
        <f>VLOOKUP(C859,'0080'!A$1:B$280,2,0)</f>
        <v>#N/A</v>
      </c>
    </row>
    <row r="860" spans="4:4" x14ac:dyDescent="0.3">
      <c r="D860" s="62" t="e">
        <f>VLOOKUP(C860,'0080'!A$1:B$280,2,0)</f>
        <v>#N/A</v>
      </c>
    </row>
    <row r="861" spans="4:4" x14ac:dyDescent="0.3">
      <c r="D861" s="62" t="e">
        <f>VLOOKUP(C861,'0080'!A$1:B$280,2,0)</f>
        <v>#N/A</v>
      </c>
    </row>
    <row r="862" spans="4:4" x14ac:dyDescent="0.3">
      <c r="D862" s="62" t="e">
        <f>VLOOKUP(C862,'0080'!A$1:B$280,2,0)</f>
        <v>#N/A</v>
      </c>
    </row>
    <row r="863" spans="4:4" x14ac:dyDescent="0.3">
      <c r="D863" s="62" t="e">
        <f>VLOOKUP(C863,'0080'!A$1:B$280,2,0)</f>
        <v>#N/A</v>
      </c>
    </row>
    <row r="864" spans="4:4" x14ac:dyDescent="0.3">
      <c r="D864" s="62" t="e">
        <f>VLOOKUP(C864,'0080'!A$1:B$280,2,0)</f>
        <v>#N/A</v>
      </c>
    </row>
    <row r="865" spans="4:4" x14ac:dyDescent="0.3">
      <c r="D865" s="62" t="e">
        <f>VLOOKUP(C865,'0080'!A$1:B$280,2,0)</f>
        <v>#N/A</v>
      </c>
    </row>
    <row r="866" spans="4:4" x14ac:dyDescent="0.3">
      <c r="D866" s="62" t="e">
        <f>VLOOKUP(C866,'0080'!A$1:B$280,2,0)</f>
        <v>#N/A</v>
      </c>
    </row>
    <row r="867" spans="4:4" x14ac:dyDescent="0.3">
      <c r="D867" s="62" t="e">
        <f>VLOOKUP(C867,'0080'!A$1:B$280,2,0)</f>
        <v>#N/A</v>
      </c>
    </row>
    <row r="868" spans="4:4" x14ac:dyDescent="0.3">
      <c r="D868" s="62" t="e">
        <f>VLOOKUP(C868,'0080'!A$1:B$280,2,0)</f>
        <v>#N/A</v>
      </c>
    </row>
    <row r="869" spans="4:4" x14ac:dyDescent="0.3">
      <c r="D869" s="62" t="e">
        <f>VLOOKUP(C869,'0080'!A$1:B$280,2,0)</f>
        <v>#N/A</v>
      </c>
    </row>
    <row r="870" spans="4:4" x14ac:dyDescent="0.3">
      <c r="D870" s="62" t="e">
        <f>VLOOKUP(C870,'0080'!A$1:B$280,2,0)</f>
        <v>#N/A</v>
      </c>
    </row>
    <row r="871" spans="4:4" x14ac:dyDescent="0.3">
      <c r="D871" s="62" t="e">
        <f>VLOOKUP(C871,'0080'!A$1:B$280,2,0)</f>
        <v>#N/A</v>
      </c>
    </row>
    <row r="872" spans="4:4" x14ac:dyDescent="0.3">
      <c r="D872" s="62" t="e">
        <f>VLOOKUP(C872,'0080'!A$1:B$280,2,0)</f>
        <v>#N/A</v>
      </c>
    </row>
    <row r="873" spans="4:4" x14ac:dyDescent="0.3">
      <c r="D873" s="62" t="e">
        <f>VLOOKUP(C873,'0080'!A$1:B$280,2,0)</f>
        <v>#N/A</v>
      </c>
    </row>
    <row r="874" spans="4:4" x14ac:dyDescent="0.3">
      <c r="D874" s="62" t="e">
        <f>VLOOKUP(C874,'0080'!A$1:B$280,2,0)</f>
        <v>#N/A</v>
      </c>
    </row>
    <row r="875" spans="4:4" x14ac:dyDescent="0.3">
      <c r="D875" s="62" t="e">
        <f>VLOOKUP(C875,'0080'!A$1:B$280,2,0)</f>
        <v>#N/A</v>
      </c>
    </row>
    <row r="876" spans="4:4" x14ac:dyDescent="0.3">
      <c r="D876" s="62" t="e">
        <f>VLOOKUP(C876,'0080'!A$1:B$280,2,0)</f>
        <v>#N/A</v>
      </c>
    </row>
    <row r="877" spans="4:4" x14ac:dyDescent="0.3">
      <c r="D877" s="62" t="e">
        <f>VLOOKUP(C877,'0080'!A$1:B$280,2,0)</f>
        <v>#N/A</v>
      </c>
    </row>
    <row r="878" spans="4:4" x14ac:dyDescent="0.3">
      <c r="D878" s="62" t="e">
        <f>VLOOKUP(C878,'0080'!A$1:B$280,2,0)</f>
        <v>#N/A</v>
      </c>
    </row>
    <row r="879" spans="4:4" x14ac:dyDescent="0.3">
      <c r="D879" s="62" t="e">
        <f>VLOOKUP(C879,'0080'!A$1:B$280,2,0)</f>
        <v>#N/A</v>
      </c>
    </row>
    <row r="880" spans="4:4" x14ac:dyDescent="0.3">
      <c r="D880" s="62" t="e">
        <f>VLOOKUP(C880,'0080'!A$1:B$280,2,0)</f>
        <v>#N/A</v>
      </c>
    </row>
    <row r="881" spans="4:4" x14ac:dyDescent="0.3">
      <c r="D881" s="62" t="e">
        <f>VLOOKUP(C881,'0080'!A$1:B$280,2,0)</f>
        <v>#N/A</v>
      </c>
    </row>
    <row r="882" spans="4:4" x14ac:dyDescent="0.3">
      <c r="D882" s="62" t="e">
        <f>VLOOKUP(C882,'0080'!A$1:B$280,2,0)</f>
        <v>#N/A</v>
      </c>
    </row>
    <row r="883" spans="4:4" x14ac:dyDescent="0.3">
      <c r="D883" s="62" t="e">
        <f>VLOOKUP(C883,'0080'!A$1:B$280,2,0)</f>
        <v>#N/A</v>
      </c>
    </row>
    <row r="884" spans="4:4" x14ac:dyDescent="0.3">
      <c r="D884" s="62" t="e">
        <f>VLOOKUP(C884,'0080'!A$1:B$280,2,0)</f>
        <v>#N/A</v>
      </c>
    </row>
    <row r="885" spans="4:4" x14ac:dyDescent="0.3">
      <c r="D885" s="62" t="e">
        <f>VLOOKUP(C885,'0080'!A$1:B$280,2,0)</f>
        <v>#N/A</v>
      </c>
    </row>
    <row r="886" spans="4:4" x14ac:dyDescent="0.3">
      <c r="D886" s="62" t="e">
        <f>VLOOKUP(C886,'0080'!A$1:B$280,2,0)</f>
        <v>#N/A</v>
      </c>
    </row>
    <row r="887" spans="4:4" x14ac:dyDescent="0.3">
      <c r="D887" s="62" t="e">
        <f>VLOOKUP(C887,'0080'!A$1:B$280,2,0)</f>
        <v>#N/A</v>
      </c>
    </row>
    <row r="888" spans="4:4" x14ac:dyDescent="0.3">
      <c r="D888" s="62" t="e">
        <f>VLOOKUP(C888,'0080'!A$1:B$280,2,0)</f>
        <v>#N/A</v>
      </c>
    </row>
    <row r="889" spans="4:4" x14ac:dyDescent="0.3">
      <c r="D889" s="62" t="e">
        <f>VLOOKUP(C889,'0080'!A$1:B$280,2,0)</f>
        <v>#N/A</v>
      </c>
    </row>
    <row r="890" spans="4:4" x14ac:dyDescent="0.3">
      <c r="D890" s="62" t="e">
        <f>VLOOKUP(C890,'0080'!A$1:B$280,2,0)</f>
        <v>#N/A</v>
      </c>
    </row>
    <row r="891" spans="4:4" x14ac:dyDescent="0.3">
      <c r="D891" s="62" t="e">
        <f>VLOOKUP(C891,'0080'!A$1:B$280,2,0)</f>
        <v>#N/A</v>
      </c>
    </row>
    <row r="892" spans="4:4" x14ac:dyDescent="0.3">
      <c r="D892" s="62" t="e">
        <f>VLOOKUP(C892,'0080'!A$1:B$280,2,0)</f>
        <v>#N/A</v>
      </c>
    </row>
    <row r="893" spans="4:4" x14ac:dyDescent="0.3">
      <c r="D893" s="62" t="e">
        <f>VLOOKUP(C893,'0080'!A$1:B$280,2,0)</f>
        <v>#N/A</v>
      </c>
    </row>
    <row r="894" spans="4:4" x14ac:dyDescent="0.3">
      <c r="D894" s="62" t="e">
        <f>VLOOKUP(C894,'0080'!A$1:B$280,2,0)</f>
        <v>#N/A</v>
      </c>
    </row>
    <row r="895" spans="4:4" x14ac:dyDescent="0.3">
      <c r="D895" s="62" t="e">
        <f>VLOOKUP(C895,'0080'!A$1:B$280,2,0)</f>
        <v>#N/A</v>
      </c>
    </row>
    <row r="896" spans="4:4" x14ac:dyDescent="0.3">
      <c r="D896" s="62" t="e">
        <f>VLOOKUP(C896,'0080'!A$1:B$280,2,0)</f>
        <v>#N/A</v>
      </c>
    </row>
    <row r="897" spans="4:4" x14ac:dyDescent="0.3">
      <c r="D897" s="62" t="e">
        <f>VLOOKUP(C897,'0080'!A$1:B$280,2,0)</f>
        <v>#N/A</v>
      </c>
    </row>
    <row r="898" spans="4:4" x14ac:dyDescent="0.3">
      <c r="D898" s="62" t="e">
        <f>VLOOKUP(C898,'0080'!A$1:B$280,2,0)</f>
        <v>#N/A</v>
      </c>
    </row>
    <row r="899" spans="4:4" x14ac:dyDescent="0.3">
      <c r="D899" s="62" t="e">
        <f>VLOOKUP(C899,'0080'!A$1:B$280,2,0)</f>
        <v>#N/A</v>
      </c>
    </row>
    <row r="900" spans="4:4" x14ac:dyDescent="0.3">
      <c r="D900" s="62" t="e">
        <f>VLOOKUP(C900,'0080'!A$1:B$280,2,0)</f>
        <v>#N/A</v>
      </c>
    </row>
    <row r="901" spans="4:4" x14ac:dyDescent="0.3">
      <c r="D901" s="62" t="e">
        <f>VLOOKUP(C901,'0080'!A$1:B$280,2,0)</f>
        <v>#N/A</v>
      </c>
    </row>
    <row r="902" spans="4:4" x14ac:dyDescent="0.3">
      <c r="D902" s="62" t="e">
        <f>VLOOKUP(C902,'0080'!A$1:B$280,2,0)</f>
        <v>#N/A</v>
      </c>
    </row>
    <row r="903" spans="4:4" x14ac:dyDescent="0.3">
      <c r="D903" s="62" t="e">
        <f>VLOOKUP(C903,'0080'!A$1:B$280,2,0)</f>
        <v>#N/A</v>
      </c>
    </row>
    <row r="904" spans="4:4" x14ac:dyDescent="0.3">
      <c r="D904" s="62" t="e">
        <f>VLOOKUP(C904,'0080'!A$1:B$280,2,0)</f>
        <v>#N/A</v>
      </c>
    </row>
    <row r="905" spans="4:4" x14ac:dyDescent="0.3">
      <c r="D905" s="62" t="e">
        <f>VLOOKUP(C905,'0080'!A$1:B$280,2,0)</f>
        <v>#N/A</v>
      </c>
    </row>
    <row r="906" spans="4:4" x14ac:dyDescent="0.3">
      <c r="D906" s="62" t="e">
        <f>VLOOKUP(C906,'0080'!A$1:B$280,2,0)</f>
        <v>#N/A</v>
      </c>
    </row>
    <row r="907" spans="4:4" x14ac:dyDescent="0.3">
      <c r="D907" s="62" t="e">
        <f>VLOOKUP(C907,'0080'!A$1:B$280,2,0)</f>
        <v>#N/A</v>
      </c>
    </row>
    <row r="908" spans="4:4" x14ac:dyDescent="0.3">
      <c r="D908" s="62" t="e">
        <f>VLOOKUP(C908,'0080'!A$1:B$280,2,0)</f>
        <v>#N/A</v>
      </c>
    </row>
    <row r="909" spans="4:4" x14ac:dyDescent="0.3">
      <c r="D909" s="62" t="e">
        <f>VLOOKUP(C909,'0080'!A$1:B$280,2,0)</f>
        <v>#N/A</v>
      </c>
    </row>
    <row r="910" spans="4:4" x14ac:dyDescent="0.3">
      <c r="D910" s="62" t="e">
        <f>VLOOKUP(C910,'0080'!A$1:B$280,2,0)</f>
        <v>#N/A</v>
      </c>
    </row>
    <row r="911" spans="4:4" x14ac:dyDescent="0.3">
      <c r="D911" s="62" t="e">
        <f>VLOOKUP(C911,'0080'!A$1:B$280,2,0)</f>
        <v>#N/A</v>
      </c>
    </row>
    <row r="912" spans="4:4" x14ac:dyDescent="0.3">
      <c r="D912" s="62" t="e">
        <f>VLOOKUP(C912,'0080'!A$1:B$280,2,0)</f>
        <v>#N/A</v>
      </c>
    </row>
    <row r="913" spans="4:4" x14ac:dyDescent="0.3">
      <c r="D913" s="62" t="e">
        <f>VLOOKUP(C913,'0080'!A$1:B$280,2,0)</f>
        <v>#N/A</v>
      </c>
    </row>
    <row r="914" spans="4:4" x14ac:dyDescent="0.3">
      <c r="D914" s="62" t="e">
        <f>VLOOKUP(C914,'0080'!A$1:B$280,2,0)</f>
        <v>#N/A</v>
      </c>
    </row>
    <row r="915" spans="4:4" x14ac:dyDescent="0.3">
      <c r="D915" s="62" t="e">
        <f>VLOOKUP(C915,'0080'!A$1:B$280,2,0)</f>
        <v>#N/A</v>
      </c>
    </row>
    <row r="916" spans="4:4" x14ac:dyDescent="0.3">
      <c r="D916" s="62" t="e">
        <f>VLOOKUP(C916,'0080'!A$1:B$280,2,0)</f>
        <v>#N/A</v>
      </c>
    </row>
    <row r="917" spans="4:4" x14ac:dyDescent="0.3">
      <c r="D917" s="62" t="e">
        <f>VLOOKUP(C917,'0080'!A$1:B$280,2,0)</f>
        <v>#N/A</v>
      </c>
    </row>
    <row r="918" spans="4:4" x14ac:dyDescent="0.3">
      <c r="D918" s="62" t="e">
        <f>VLOOKUP(C918,'0080'!A$1:B$280,2,0)</f>
        <v>#N/A</v>
      </c>
    </row>
    <row r="919" spans="4:4" x14ac:dyDescent="0.3">
      <c r="D919" s="62" t="e">
        <f>VLOOKUP(C919,'0080'!A$1:B$280,2,0)</f>
        <v>#N/A</v>
      </c>
    </row>
    <row r="920" spans="4:4" x14ac:dyDescent="0.3">
      <c r="D920" s="62" t="e">
        <f>VLOOKUP(C920,'0080'!A$1:B$280,2,0)</f>
        <v>#N/A</v>
      </c>
    </row>
    <row r="921" spans="4:4" x14ac:dyDescent="0.3">
      <c r="D921" s="62" t="e">
        <f>VLOOKUP(C921,'0080'!A$1:B$280,2,0)</f>
        <v>#N/A</v>
      </c>
    </row>
    <row r="922" spans="4:4" x14ac:dyDescent="0.3">
      <c r="D922" s="62" t="e">
        <f>VLOOKUP(C922,'0080'!A$1:B$280,2,0)</f>
        <v>#N/A</v>
      </c>
    </row>
    <row r="923" spans="4:4" x14ac:dyDescent="0.3">
      <c r="D923" s="62" t="e">
        <f>VLOOKUP(C923,'0080'!A$1:B$280,2,0)</f>
        <v>#N/A</v>
      </c>
    </row>
    <row r="924" spans="4:4" x14ac:dyDescent="0.3">
      <c r="D924" s="62" t="e">
        <f>VLOOKUP(C924,'0080'!A$1:B$280,2,0)</f>
        <v>#N/A</v>
      </c>
    </row>
    <row r="925" spans="4:4" x14ac:dyDescent="0.3">
      <c r="D925" s="62" t="e">
        <f>VLOOKUP(C925,'0080'!A$1:B$280,2,0)</f>
        <v>#N/A</v>
      </c>
    </row>
    <row r="926" spans="4:4" x14ac:dyDescent="0.3">
      <c r="D926" s="62" t="e">
        <f>VLOOKUP(C926,'0080'!A$1:B$280,2,0)</f>
        <v>#N/A</v>
      </c>
    </row>
    <row r="927" spans="4:4" x14ac:dyDescent="0.3">
      <c r="D927" s="62" t="e">
        <f>VLOOKUP(C927,'0080'!A$1:B$280,2,0)</f>
        <v>#N/A</v>
      </c>
    </row>
    <row r="928" spans="4:4" x14ac:dyDescent="0.3">
      <c r="D928" s="62" t="e">
        <f>VLOOKUP(C928,'0080'!A$1:B$280,2,0)</f>
        <v>#N/A</v>
      </c>
    </row>
    <row r="929" spans="4:4" x14ac:dyDescent="0.3">
      <c r="D929" s="62" t="e">
        <f>VLOOKUP(C929,'0080'!A$1:B$280,2,0)</f>
        <v>#N/A</v>
      </c>
    </row>
    <row r="930" spans="4:4" x14ac:dyDescent="0.3">
      <c r="D930" s="62" t="e">
        <f>VLOOKUP(C930,'0080'!A$1:B$280,2,0)</f>
        <v>#N/A</v>
      </c>
    </row>
    <row r="931" spans="4:4" x14ac:dyDescent="0.3">
      <c r="D931" s="62" t="e">
        <f>VLOOKUP(C931,'0080'!A$1:B$280,2,0)</f>
        <v>#N/A</v>
      </c>
    </row>
    <row r="932" spans="4:4" x14ac:dyDescent="0.3">
      <c r="D932" s="62" t="e">
        <f>VLOOKUP(C932,'0080'!A$1:B$280,2,0)</f>
        <v>#N/A</v>
      </c>
    </row>
    <row r="933" spans="4:4" x14ac:dyDescent="0.3">
      <c r="D933" s="62" t="e">
        <f>VLOOKUP(C933,'0080'!A$1:B$280,2,0)</f>
        <v>#N/A</v>
      </c>
    </row>
    <row r="934" spans="4:4" x14ac:dyDescent="0.3">
      <c r="D934" s="62" t="e">
        <f>VLOOKUP(C934,'0080'!A$1:B$280,2,0)</f>
        <v>#N/A</v>
      </c>
    </row>
    <row r="935" spans="4:4" x14ac:dyDescent="0.3">
      <c r="D935" s="62" t="e">
        <f>VLOOKUP(C935,'0080'!A$1:B$280,2,0)</f>
        <v>#N/A</v>
      </c>
    </row>
    <row r="936" spans="4:4" x14ac:dyDescent="0.3">
      <c r="D936" s="62" t="e">
        <f>VLOOKUP(C936,'0080'!A$1:B$280,2,0)</f>
        <v>#N/A</v>
      </c>
    </row>
    <row r="937" spans="4:4" x14ac:dyDescent="0.3">
      <c r="D937" s="62" t="e">
        <f>VLOOKUP(C937,'0080'!A$1:B$280,2,0)</f>
        <v>#N/A</v>
      </c>
    </row>
    <row r="938" spans="4:4" x14ac:dyDescent="0.3">
      <c r="D938" s="62" t="e">
        <f>VLOOKUP(C938,'0080'!A$1:B$280,2,0)</f>
        <v>#N/A</v>
      </c>
    </row>
    <row r="939" spans="4:4" x14ac:dyDescent="0.3">
      <c r="D939" s="62" t="e">
        <f>VLOOKUP(C939,'0080'!A$1:B$280,2,0)</f>
        <v>#N/A</v>
      </c>
    </row>
    <row r="940" spans="4:4" x14ac:dyDescent="0.3">
      <c r="D940" s="62" t="e">
        <f>VLOOKUP(C940,'0080'!A$1:B$280,2,0)</f>
        <v>#N/A</v>
      </c>
    </row>
    <row r="941" spans="4:4" x14ac:dyDescent="0.3">
      <c r="D941" s="62" t="e">
        <f>VLOOKUP(C941,'0080'!A$1:B$280,2,0)</f>
        <v>#N/A</v>
      </c>
    </row>
    <row r="942" spans="4:4" x14ac:dyDescent="0.3">
      <c r="D942" s="62" t="e">
        <f>VLOOKUP(C942,'0080'!A$1:B$280,2,0)</f>
        <v>#N/A</v>
      </c>
    </row>
    <row r="943" spans="4:4" x14ac:dyDescent="0.3">
      <c r="D943" s="62" t="e">
        <f>VLOOKUP(C943,'0080'!A$1:B$280,2,0)</f>
        <v>#N/A</v>
      </c>
    </row>
    <row r="944" spans="4:4" x14ac:dyDescent="0.3">
      <c r="D944" s="62" t="e">
        <f>VLOOKUP(C944,'0080'!A$1:B$280,2,0)</f>
        <v>#N/A</v>
      </c>
    </row>
    <row r="945" spans="4:4" x14ac:dyDescent="0.3">
      <c r="D945" s="62" t="e">
        <f>VLOOKUP(C945,'0080'!A$1:B$280,2,0)</f>
        <v>#N/A</v>
      </c>
    </row>
    <row r="946" spans="4:4" x14ac:dyDescent="0.3">
      <c r="D946" s="62" t="e">
        <f>VLOOKUP(C946,'0080'!A$1:B$280,2,0)</f>
        <v>#N/A</v>
      </c>
    </row>
    <row r="947" spans="4:4" x14ac:dyDescent="0.3">
      <c r="D947" s="62" t="e">
        <f>VLOOKUP(C947,'0080'!A$1:B$280,2,0)</f>
        <v>#N/A</v>
      </c>
    </row>
    <row r="948" spans="4:4" x14ac:dyDescent="0.3">
      <c r="D948" s="62" t="e">
        <f>VLOOKUP(C948,'0080'!A$1:B$280,2,0)</f>
        <v>#N/A</v>
      </c>
    </row>
    <row r="949" spans="4:4" x14ac:dyDescent="0.3">
      <c r="D949" s="62" t="e">
        <f>VLOOKUP(C949,'0080'!A$1:B$280,2,0)</f>
        <v>#N/A</v>
      </c>
    </row>
    <row r="950" spans="4:4" x14ac:dyDescent="0.3">
      <c r="D950" s="62" t="e">
        <f>VLOOKUP(C950,'0080'!A$1:B$280,2,0)</f>
        <v>#N/A</v>
      </c>
    </row>
    <row r="951" spans="4:4" x14ac:dyDescent="0.3">
      <c r="D951" s="62" t="e">
        <f>VLOOKUP(C951,'0080'!A$1:B$280,2,0)</f>
        <v>#N/A</v>
      </c>
    </row>
    <row r="952" spans="4:4" x14ac:dyDescent="0.3">
      <c r="D952" s="62" t="e">
        <f>VLOOKUP(C952,'0080'!A$1:B$280,2,0)</f>
        <v>#N/A</v>
      </c>
    </row>
    <row r="953" spans="4:4" x14ac:dyDescent="0.3">
      <c r="D953" s="62" t="e">
        <f>VLOOKUP(C953,'0080'!A$1:B$280,2,0)</f>
        <v>#N/A</v>
      </c>
    </row>
    <row r="954" spans="4:4" x14ac:dyDescent="0.3">
      <c r="D954" s="62" t="e">
        <f>VLOOKUP(C954,'0080'!A$1:B$280,2,0)</f>
        <v>#N/A</v>
      </c>
    </row>
    <row r="955" spans="4:4" x14ac:dyDescent="0.3">
      <c r="D955" s="62" t="e">
        <f>VLOOKUP(C955,'0080'!A$1:B$280,2,0)</f>
        <v>#N/A</v>
      </c>
    </row>
    <row r="956" spans="4:4" x14ac:dyDescent="0.3">
      <c r="D956" s="62" t="e">
        <f>VLOOKUP(C956,'0080'!A$1:B$280,2,0)</f>
        <v>#N/A</v>
      </c>
    </row>
    <row r="957" spans="4:4" x14ac:dyDescent="0.3">
      <c r="D957" s="62" t="e">
        <f>VLOOKUP(C957,'0080'!A$1:B$280,2,0)</f>
        <v>#N/A</v>
      </c>
    </row>
    <row r="958" spans="4:4" x14ac:dyDescent="0.3">
      <c r="D958" s="62" t="e">
        <f>VLOOKUP(C958,'0080'!A$1:B$280,2,0)</f>
        <v>#N/A</v>
      </c>
    </row>
    <row r="959" spans="4:4" x14ac:dyDescent="0.3">
      <c r="D959" s="62" t="e">
        <f>VLOOKUP(C959,'0080'!A$1:B$280,2,0)</f>
        <v>#N/A</v>
      </c>
    </row>
    <row r="960" spans="4:4" x14ac:dyDescent="0.3">
      <c r="D960" s="62" t="e">
        <f>VLOOKUP(C960,'0080'!A$1:B$280,2,0)</f>
        <v>#N/A</v>
      </c>
    </row>
    <row r="961" spans="4:4" x14ac:dyDescent="0.3">
      <c r="D961" s="62" t="e">
        <f>VLOOKUP(C961,'0080'!A$1:B$280,2,0)</f>
        <v>#N/A</v>
      </c>
    </row>
    <row r="962" spans="4:4" x14ac:dyDescent="0.3">
      <c r="D962" s="62" t="e">
        <f>VLOOKUP(C962,'0080'!A$1:B$280,2,0)</f>
        <v>#N/A</v>
      </c>
    </row>
    <row r="963" spans="4:4" x14ac:dyDescent="0.3">
      <c r="D963" s="62" t="e">
        <f>VLOOKUP(C963,'0080'!A$1:B$280,2,0)</f>
        <v>#N/A</v>
      </c>
    </row>
    <row r="964" spans="4:4" x14ac:dyDescent="0.3">
      <c r="D964" s="62" t="e">
        <f>VLOOKUP(C964,'0080'!A$1:B$280,2,0)</f>
        <v>#N/A</v>
      </c>
    </row>
    <row r="965" spans="4:4" x14ac:dyDescent="0.3">
      <c r="D965" s="62" t="e">
        <f>VLOOKUP(C965,'0080'!A$1:B$280,2,0)</f>
        <v>#N/A</v>
      </c>
    </row>
    <row r="966" spans="4:4" x14ac:dyDescent="0.3">
      <c r="D966" s="62" t="e">
        <f>VLOOKUP(C966,'0080'!A$1:B$280,2,0)</f>
        <v>#N/A</v>
      </c>
    </row>
    <row r="967" spans="4:4" x14ac:dyDescent="0.3">
      <c r="D967" s="62" t="e">
        <f>VLOOKUP(C967,'0080'!A$1:B$280,2,0)</f>
        <v>#N/A</v>
      </c>
    </row>
    <row r="968" spans="4:4" x14ac:dyDescent="0.3">
      <c r="D968" s="62" t="e">
        <f>VLOOKUP(C968,'0080'!A$1:B$280,2,0)</f>
        <v>#N/A</v>
      </c>
    </row>
    <row r="969" spans="4:4" x14ac:dyDescent="0.3">
      <c r="D969" s="62" t="e">
        <f>VLOOKUP(C969,'0080'!A$1:B$280,2,0)</f>
        <v>#N/A</v>
      </c>
    </row>
    <row r="970" spans="4:4" x14ac:dyDescent="0.3">
      <c r="D970" s="62" t="e">
        <f>VLOOKUP(C970,'0080'!A$1:B$280,2,0)</f>
        <v>#N/A</v>
      </c>
    </row>
    <row r="971" spans="4:4" x14ac:dyDescent="0.3">
      <c r="D971" s="62" t="e">
        <f>VLOOKUP(C971,'0080'!A$1:B$280,2,0)</f>
        <v>#N/A</v>
      </c>
    </row>
    <row r="972" spans="4:4" x14ac:dyDescent="0.3">
      <c r="D972" s="62" t="e">
        <f>VLOOKUP(C972,'0080'!A$1:B$280,2,0)</f>
        <v>#N/A</v>
      </c>
    </row>
    <row r="973" spans="4:4" x14ac:dyDescent="0.3">
      <c r="D973" s="62" t="e">
        <f>VLOOKUP(C973,'0080'!A$1:B$280,2,0)</f>
        <v>#N/A</v>
      </c>
    </row>
    <row r="974" spans="4:4" x14ac:dyDescent="0.3">
      <c r="D974" s="62" t="e">
        <f>VLOOKUP(C974,'0080'!A$1:B$280,2,0)</f>
        <v>#N/A</v>
      </c>
    </row>
    <row r="975" spans="4:4" x14ac:dyDescent="0.3">
      <c r="D975" s="62" t="e">
        <f>VLOOKUP(C975,'0080'!A$1:B$280,2,0)</f>
        <v>#N/A</v>
      </c>
    </row>
    <row r="976" spans="4:4" x14ac:dyDescent="0.3">
      <c r="D976" s="62" t="e">
        <f>VLOOKUP(C976,'0080'!A$1:B$280,2,0)</f>
        <v>#N/A</v>
      </c>
    </row>
    <row r="977" spans="4:4" x14ac:dyDescent="0.3">
      <c r="D977" s="62" t="e">
        <f>VLOOKUP(C977,'0080'!A$1:B$280,2,0)</f>
        <v>#N/A</v>
      </c>
    </row>
    <row r="978" spans="4:4" x14ac:dyDescent="0.3">
      <c r="D978" s="62" t="e">
        <f>VLOOKUP(C978,'0080'!A$1:B$280,2,0)</f>
        <v>#N/A</v>
      </c>
    </row>
    <row r="979" spans="4:4" x14ac:dyDescent="0.3">
      <c r="D979" s="62" t="e">
        <f>VLOOKUP(C979,'0080'!A$1:B$280,2,0)</f>
        <v>#N/A</v>
      </c>
    </row>
    <row r="980" spans="4:4" x14ac:dyDescent="0.3">
      <c r="D980" s="62" t="e">
        <f>VLOOKUP(C980,'0080'!A$1:B$280,2,0)</f>
        <v>#N/A</v>
      </c>
    </row>
    <row r="981" spans="4:4" x14ac:dyDescent="0.3">
      <c r="D981" s="62" t="e">
        <f>VLOOKUP(C981,'0080'!A$1:B$280,2,0)</f>
        <v>#N/A</v>
      </c>
    </row>
    <row r="982" spans="4:4" x14ac:dyDescent="0.3">
      <c r="D982" s="62" t="e">
        <f>VLOOKUP(C982,'0080'!A$1:B$280,2,0)</f>
        <v>#N/A</v>
      </c>
    </row>
    <row r="983" spans="4:4" x14ac:dyDescent="0.3">
      <c r="D983" s="62" t="e">
        <f>VLOOKUP(C983,'0080'!A$1:B$280,2,0)</f>
        <v>#N/A</v>
      </c>
    </row>
    <row r="984" spans="4:4" x14ac:dyDescent="0.3">
      <c r="D984" s="62" t="e">
        <f>VLOOKUP(C984,'0080'!A$1:B$280,2,0)</f>
        <v>#N/A</v>
      </c>
    </row>
    <row r="985" spans="4:4" x14ac:dyDescent="0.3">
      <c r="D985" s="62" t="e">
        <f>VLOOKUP(C985,'0080'!A$1:B$280,2,0)</f>
        <v>#N/A</v>
      </c>
    </row>
    <row r="986" spans="4:4" x14ac:dyDescent="0.3">
      <c r="D986" s="62" t="e">
        <f>VLOOKUP(C986,'0080'!A$1:B$280,2,0)</f>
        <v>#N/A</v>
      </c>
    </row>
    <row r="987" spans="4:4" x14ac:dyDescent="0.3">
      <c r="D987" s="62" t="e">
        <f>VLOOKUP(C987,'0080'!A$1:B$280,2,0)</f>
        <v>#N/A</v>
      </c>
    </row>
    <row r="988" spans="4:4" x14ac:dyDescent="0.3">
      <c r="D988" s="62" t="e">
        <f>VLOOKUP(C988,'0080'!A$1:B$280,2,0)</f>
        <v>#N/A</v>
      </c>
    </row>
    <row r="989" spans="4:4" x14ac:dyDescent="0.3">
      <c r="D989" s="62" t="e">
        <f>VLOOKUP(C989,'0080'!A$1:B$280,2,0)</f>
        <v>#N/A</v>
      </c>
    </row>
    <row r="990" spans="4:4" x14ac:dyDescent="0.3">
      <c r="D990" s="62" t="e">
        <f>VLOOKUP(C990,'0080'!A$1:B$280,2,0)</f>
        <v>#N/A</v>
      </c>
    </row>
    <row r="991" spans="4:4" x14ac:dyDescent="0.3">
      <c r="D991" s="62" t="e">
        <f>VLOOKUP(C991,'0080'!A$1:B$280,2,0)</f>
        <v>#N/A</v>
      </c>
    </row>
    <row r="992" spans="4:4" x14ac:dyDescent="0.3">
      <c r="D992" s="62" t="e">
        <f>VLOOKUP(C992,'0080'!A$1:B$280,2,0)</f>
        <v>#N/A</v>
      </c>
    </row>
    <row r="993" spans="4:4" x14ac:dyDescent="0.3">
      <c r="D993" s="62" t="e">
        <f>VLOOKUP(C993,'0080'!A$1:B$280,2,0)</f>
        <v>#N/A</v>
      </c>
    </row>
    <row r="994" spans="4:4" x14ac:dyDescent="0.3">
      <c r="D994" s="62" t="e">
        <f>VLOOKUP(C994,'0080'!A$1:B$280,2,0)</f>
        <v>#N/A</v>
      </c>
    </row>
    <row r="995" spans="4:4" x14ac:dyDescent="0.3">
      <c r="D995" s="62" t="e">
        <f>VLOOKUP(C995,'0080'!A$1:B$280,2,0)</f>
        <v>#N/A</v>
      </c>
    </row>
    <row r="996" spans="4:4" x14ac:dyDescent="0.3">
      <c r="D996" s="62" t="e">
        <f>VLOOKUP(C996,'0080'!A$1:B$280,2,0)</f>
        <v>#N/A</v>
      </c>
    </row>
    <row r="997" spans="4:4" x14ac:dyDescent="0.3">
      <c r="D997" s="62" t="e">
        <f>VLOOKUP(C997,'0080'!A$1:B$280,2,0)</f>
        <v>#N/A</v>
      </c>
    </row>
    <row r="998" spans="4:4" x14ac:dyDescent="0.3">
      <c r="D998" s="62" t="e">
        <f>VLOOKUP(C998,'0080'!A$1:B$280,2,0)</f>
        <v>#N/A</v>
      </c>
    </row>
    <row r="999" spans="4:4" x14ac:dyDescent="0.3">
      <c r="D999" s="62" t="e">
        <f>VLOOKUP(C999,'0080'!A$1:B$280,2,0)</f>
        <v>#N/A</v>
      </c>
    </row>
    <row r="1000" spans="4:4" x14ac:dyDescent="0.3">
      <c r="D1000" s="62" t="e">
        <f>VLOOKUP(C1000,'0080'!A$1:B$280,2,0)</f>
        <v>#N/A</v>
      </c>
    </row>
    <row r="1001" spans="4:4" x14ac:dyDescent="0.3">
      <c r="D1001" s="62" t="e">
        <f>VLOOKUP(C1001,'0080'!A$1:B$280,2,0)</f>
        <v>#N/A</v>
      </c>
    </row>
    <row r="1002" spans="4:4" x14ac:dyDescent="0.3">
      <c r="D1002" s="62" t="e">
        <f>VLOOKUP(C1002,'0080'!A$1:B$280,2,0)</f>
        <v>#N/A</v>
      </c>
    </row>
    <row r="1003" spans="4:4" x14ac:dyDescent="0.3">
      <c r="D1003" s="62" t="e">
        <f>VLOOKUP(C1003,'0080'!A$1:B$280,2,0)</f>
        <v>#N/A</v>
      </c>
    </row>
    <row r="1004" spans="4:4" x14ac:dyDescent="0.3">
      <c r="D1004" s="62" t="e">
        <f>VLOOKUP(C1004,'0080'!A$1:B$280,2,0)</f>
        <v>#N/A</v>
      </c>
    </row>
    <row r="1005" spans="4:4" x14ac:dyDescent="0.3">
      <c r="D1005" s="62" t="e">
        <f>VLOOKUP(C1005,'0080'!A$1:B$280,2,0)</f>
        <v>#N/A</v>
      </c>
    </row>
    <row r="1006" spans="4:4" x14ac:dyDescent="0.3">
      <c r="D1006" s="62" t="e">
        <f>VLOOKUP(C1006,'0080'!A$1:B$280,2,0)</f>
        <v>#N/A</v>
      </c>
    </row>
    <row r="1007" spans="4:4" x14ac:dyDescent="0.3">
      <c r="D1007" s="62" t="e">
        <f>VLOOKUP(C1007,'0080'!A$1:B$280,2,0)</f>
        <v>#N/A</v>
      </c>
    </row>
    <row r="1008" spans="4:4" x14ac:dyDescent="0.3">
      <c r="D1008" s="62" t="e">
        <f>VLOOKUP(C1008,'0080'!A$1:B$280,2,0)</f>
        <v>#N/A</v>
      </c>
    </row>
    <row r="1009" spans="4:4" x14ac:dyDescent="0.3">
      <c r="D1009" s="62" t="e">
        <f>VLOOKUP(C1009,'0080'!A$1:B$280,2,0)</f>
        <v>#N/A</v>
      </c>
    </row>
    <row r="1010" spans="4:4" x14ac:dyDescent="0.3">
      <c r="D1010" s="62" t="e">
        <f>VLOOKUP(C1010,'0080'!A$1:B$280,2,0)</f>
        <v>#N/A</v>
      </c>
    </row>
    <row r="1011" spans="4:4" x14ac:dyDescent="0.3">
      <c r="D1011" s="62" t="e">
        <f>VLOOKUP(C1011,'0080'!A$1:B$280,2,0)</f>
        <v>#N/A</v>
      </c>
    </row>
    <row r="1012" spans="4:4" x14ac:dyDescent="0.3">
      <c r="D1012" s="62" t="e">
        <f>VLOOKUP(C1012,'0080'!A$1:B$280,2,0)</f>
        <v>#N/A</v>
      </c>
    </row>
    <row r="1013" spans="4:4" x14ac:dyDescent="0.3">
      <c r="D1013" s="62" t="e">
        <f>VLOOKUP(C1013,'0080'!A$1:B$280,2,0)</f>
        <v>#N/A</v>
      </c>
    </row>
    <row r="1014" spans="4:4" x14ac:dyDescent="0.3">
      <c r="D1014" s="62" t="e">
        <f>VLOOKUP(C1014,'0080'!A$1:B$280,2,0)</f>
        <v>#N/A</v>
      </c>
    </row>
    <row r="1015" spans="4:4" x14ac:dyDescent="0.3">
      <c r="D1015" s="62" t="e">
        <f>VLOOKUP(C1015,'0080'!A$1:B$280,2,0)</f>
        <v>#N/A</v>
      </c>
    </row>
    <row r="1016" spans="4:4" x14ac:dyDescent="0.3">
      <c r="D1016" s="62" t="e">
        <f>VLOOKUP(C1016,'0080'!A$1:B$280,2,0)</f>
        <v>#N/A</v>
      </c>
    </row>
    <row r="1017" spans="4:4" x14ac:dyDescent="0.3">
      <c r="D1017" s="62" t="e">
        <f>VLOOKUP(C1017,'0080'!A$1:B$280,2,0)</f>
        <v>#N/A</v>
      </c>
    </row>
    <row r="1018" spans="4:4" x14ac:dyDescent="0.3">
      <c r="D1018" s="62" t="e">
        <f>VLOOKUP(C1018,'0080'!A$1:B$280,2,0)</f>
        <v>#N/A</v>
      </c>
    </row>
    <row r="1019" spans="4:4" x14ac:dyDescent="0.3">
      <c r="D1019" s="62" t="e">
        <f>VLOOKUP(C1019,'0080'!A$1:B$280,2,0)</f>
        <v>#N/A</v>
      </c>
    </row>
    <row r="1020" spans="4:4" x14ac:dyDescent="0.3">
      <c r="D1020" s="62" t="e">
        <f>VLOOKUP(C1020,'0080'!A$1:B$280,2,0)</f>
        <v>#N/A</v>
      </c>
    </row>
    <row r="1021" spans="4:4" x14ac:dyDescent="0.3">
      <c r="D1021" s="62" t="e">
        <f>VLOOKUP(C1021,'0080'!A$1:B$280,2,0)</f>
        <v>#N/A</v>
      </c>
    </row>
    <row r="1022" spans="4:4" x14ac:dyDescent="0.3">
      <c r="D1022" s="62" t="e">
        <f>VLOOKUP(C1022,'0080'!A$1:B$280,2,0)</f>
        <v>#N/A</v>
      </c>
    </row>
    <row r="1023" spans="4:4" x14ac:dyDescent="0.3">
      <c r="D1023" s="62" t="e">
        <f>VLOOKUP(C1023,'0080'!A$1:B$280,2,0)</f>
        <v>#N/A</v>
      </c>
    </row>
    <row r="1024" spans="4:4" x14ac:dyDescent="0.3">
      <c r="D1024" s="62" t="e">
        <f>VLOOKUP(C1024,'0080'!A$1:B$280,2,0)</f>
        <v>#N/A</v>
      </c>
    </row>
    <row r="1025" spans="4:4" x14ac:dyDescent="0.3">
      <c r="D1025" s="62" t="e">
        <f>VLOOKUP(C1025,'0080'!A$1:B$280,2,0)</f>
        <v>#N/A</v>
      </c>
    </row>
    <row r="1026" spans="4:4" x14ac:dyDescent="0.3">
      <c r="D1026" s="62" t="e">
        <f>VLOOKUP(C1026,'0080'!A$1:B$280,2,0)</f>
        <v>#N/A</v>
      </c>
    </row>
    <row r="1027" spans="4:4" x14ac:dyDescent="0.3">
      <c r="D1027" s="62" t="e">
        <f>VLOOKUP(C1027,'0080'!A$1:B$280,2,0)</f>
        <v>#N/A</v>
      </c>
    </row>
    <row r="1028" spans="4:4" x14ac:dyDescent="0.3">
      <c r="D1028" s="62" t="e">
        <f>VLOOKUP(C1028,'0080'!A$1:B$280,2,0)</f>
        <v>#N/A</v>
      </c>
    </row>
    <row r="1029" spans="4:4" x14ac:dyDescent="0.3">
      <c r="D1029" s="62" t="e">
        <f>VLOOKUP(C1029,'0080'!A$1:B$280,2,0)</f>
        <v>#N/A</v>
      </c>
    </row>
    <row r="1030" spans="4:4" x14ac:dyDescent="0.3">
      <c r="D1030" s="62" t="e">
        <f>VLOOKUP(C1030,'0080'!A$1:B$280,2,0)</f>
        <v>#N/A</v>
      </c>
    </row>
    <row r="1031" spans="4:4" x14ac:dyDescent="0.3">
      <c r="D1031" s="62" t="e">
        <f>VLOOKUP(C1031,'0080'!A$1:B$280,2,0)</f>
        <v>#N/A</v>
      </c>
    </row>
    <row r="1032" spans="4:4" x14ac:dyDescent="0.3">
      <c r="D1032" s="62" t="e">
        <f>VLOOKUP(C1032,'0080'!A$1:B$280,2,0)</f>
        <v>#N/A</v>
      </c>
    </row>
    <row r="1033" spans="4:4" x14ac:dyDescent="0.3">
      <c r="D1033" s="62" t="e">
        <f>VLOOKUP(C1033,'0080'!A$1:B$280,2,0)</f>
        <v>#N/A</v>
      </c>
    </row>
    <row r="1034" spans="4:4" x14ac:dyDescent="0.3">
      <c r="D1034" s="62" t="e">
        <f>VLOOKUP(C1034,'0080'!A$1:B$280,2,0)</f>
        <v>#N/A</v>
      </c>
    </row>
    <row r="1035" spans="4:4" x14ac:dyDescent="0.3">
      <c r="D1035" s="62" t="e">
        <f>VLOOKUP(C1035,'0080'!A$1:B$280,2,0)</f>
        <v>#N/A</v>
      </c>
    </row>
    <row r="1036" spans="4:4" x14ac:dyDescent="0.3">
      <c r="D1036" s="62" t="e">
        <f>VLOOKUP(C1036,'0080'!A$1:B$280,2,0)</f>
        <v>#N/A</v>
      </c>
    </row>
    <row r="1037" spans="4:4" x14ac:dyDescent="0.3">
      <c r="D1037" s="62" t="e">
        <f>VLOOKUP(C1037,'0080'!A$1:B$280,2,0)</f>
        <v>#N/A</v>
      </c>
    </row>
    <row r="1038" spans="4:4" x14ac:dyDescent="0.3">
      <c r="D1038" s="62" t="e">
        <f>VLOOKUP(C1038,'0080'!A$1:B$280,2,0)</f>
        <v>#N/A</v>
      </c>
    </row>
    <row r="1039" spans="4:4" x14ac:dyDescent="0.3">
      <c r="D1039" s="62" t="e">
        <f>VLOOKUP(C1039,'0080'!A$1:B$280,2,0)</f>
        <v>#N/A</v>
      </c>
    </row>
    <row r="1040" spans="4:4" x14ac:dyDescent="0.3">
      <c r="D1040" s="62" t="e">
        <f>VLOOKUP(C1040,'0080'!A$1:B$280,2,0)</f>
        <v>#N/A</v>
      </c>
    </row>
    <row r="1041" spans="4:4" x14ac:dyDescent="0.3">
      <c r="D1041" s="62" t="e">
        <f>VLOOKUP(C1041,'0080'!A$1:B$280,2,0)</f>
        <v>#N/A</v>
      </c>
    </row>
    <row r="1042" spans="4:4" x14ac:dyDescent="0.3">
      <c r="D1042" s="62" t="e">
        <f>VLOOKUP(C1042,'0080'!A$1:B$280,2,0)</f>
        <v>#N/A</v>
      </c>
    </row>
    <row r="1043" spans="4:4" x14ac:dyDescent="0.3">
      <c r="D1043" s="62" t="e">
        <f>VLOOKUP(C1043,'0080'!A$1:B$280,2,0)</f>
        <v>#N/A</v>
      </c>
    </row>
    <row r="1044" spans="4:4" x14ac:dyDescent="0.3">
      <c r="D1044" s="62" t="e">
        <f>VLOOKUP(C1044,'0080'!A$1:B$280,2,0)</f>
        <v>#N/A</v>
      </c>
    </row>
    <row r="1045" spans="4:4" x14ac:dyDescent="0.3">
      <c r="D1045" s="62" t="e">
        <f>VLOOKUP(C1045,'0080'!A$1:B$280,2,0)</f>
        <v>#N/A</v>
      </c>
    </row>
    <row r="1046" spans="4:4" x14ac:dyDescent="0.3">
      <c r="D1046" s="62" t="e">
        <f>VLOOKUP(C1046,'0080'!A$1:B$280,2,0)</f>
        <v>#N/A</v>
      </c>
    </row>
    <row r="1047" spans="4:4" x14ac:dyDescent="0.3">
      <c r="D1047" s="62" t="e">
        <f>VLOOKUP(C1047,'0080'!A$1:B$280,2,0)</f>
        <v>#N/A</v>
      </c>
    </row>
    <row r="1048" spans="4:4" x14ac:dyDescent="0.3">
      <c r="D1048" s="62" t="e">
        <f>VLOOKUP(C1048,'0080'!A$1:B$280,2,0)</f>
        <v>#N/A</v>
      </c>
    </row>
    <row r="1049" spans="4:4" x14ac:dyDescent="0.3">
      <c r="D1049" s="62" t="e">
        <f>VLOOKUP(C1049,'0080'!A$1:B$280,2,0)</f>
        <v>#N/A</v>
      </c>
    </row>
    <row r="1050" spans="4:4" x14ac:dyDescent="0.3">
      <c r="D1050" s="62" t="e">
        <f>VLOOKUP(C1050,'0080'!A$1:B$280,2,0)</f>
        <v>#N/A</v>
      </c>
    </row>
    <row r="1051" spans="4:4" x14ac:dyDescent="0.3">
      <c r="D1051" s="62" t="e">
        <f>VLOOKUP(C1051,'0080'!A$1:B$280,2,0)</f>
        <v>#N/A</v>
      </c>
    </row>
    <row r="1052" spans="4:4" x14ac:dyDescent="0.3">
      <c r="D1052" s="62" t="e">
        <f>VLOOKUP(C1052,'0080'!A$1:B$280,2,0)</f>
        <v>#N/A</v>
      </c>
    </row>
    <row r="1053" spans="4:4" x14ac:dyDescent="0.3">
      <c r="D1053" s="62" t="e">
        <f>VLOOKUP(C1053,'0080'!A$1:B$280,2,0)</f>
        <v>#N/A</v>
      </c>
    </row>
    <row r="1054" spans="4:4" x14ac:dyDescent="0.3">
      <c r="D1054" s="62" t="e">
        <f>VLOOKUP(C1054,'0080'!A$1:B$280,2,0)</f>
        <v>#N/A</v>
      </c>
    </row>
    <row r="1055" spans="4:4" x14ac:dyDescent="0.3">
      <c r="D1055" s="62" t="e">
        <f>VLOOKUP(C1055,'0080'!A$1:B$280,2,0)</f>
        <v>#N/A</v>
      </c>
    </row>
    <row r="1056" spans="4:4" x14ac:dyDescent="0.3">
      <c r="D1056" s="62" t="e">
        <f>VLOOKUP(C1056,'0080'!A$1:B$280,2,0)</f>
        <v>#N/A</v>
      </c>
    </row>
    <row r="1057" spans="4:4" x14ac:dyDescent="0.3">
      <c r="D1057" s="62" t="e">
        <f>VLOOKUP(C1057,'0080'!A$1:B$280,2,0)</f>
        <v>#N/A</v>
      </c>
    </row>
    <row r="1058" spans="4:4" x14ac:dyDescent="0.3">
      <c r="D1058" s="62" t="e">
        <f>VLOOKUP(C1058,'0080'!A$1:B$280,2,0)</f>
        <v>#N/A</v>
      </c>
    </row>
    <row r="1059" spans="4:4" x14ac:dyDescent="0.3">
      <c r="D1059" s="62" t="e">
        <f>VLOOKUP(C1059,'0080'!A$1:B$280,2,0)</f>
        <v>#N/A</v>
      </c>
    </row>
    <row r="1060" spans="4:4" x14ac:dyDescent="0.3">
      <c r="D1060" s="62" t="e">
        <f>VLOOKUP(C1060,'0080'!A$1:B$280,2,0)</f>
        <v>#N/A</v>
      </c>
    </row>
    <row r="1061" spans="4:4" x14ac:dyDescent="0.3">
      <c r="D1061" s="62" t="e">
        <f>VLOOKUP(C1061,'0080'!A$1:B$280,2,0)</f>
        <v>#N/A</v>
      </c>
    </row>
    <row r="1062" spans="4:4" x14ac:dyDescent="0.3">
      <c r="D1062" s="62" t="e">
        <f>VLOOKUP(C1062,'0080'!A$1:B$280,2,0)</f>
        <v>#N/A</v>
      </c>
    </row>
    <row r="1063" spans="4:4" x14ac:dyDescent="0.3">
      <c r="D1063" s="62" t="e">
        <f>VLOOKUP(C1063,'0080'!A$1:B$280,2,0)</f>
        <v>#N/A</v>
      </c>
    </row>
    <row r="1064" spans="4:4" x14ac:dyDescent="0.3">
      <c r="D1064" s="62" t="e">
        <f>VLOOKUP(C1064,'0080'!A$1:B$280,2,0)</f>
        <v>#N/A</v>
      </c>
    </row>
    <row r="1065" spans="4:4" x14ac:dyDescent="0.3">
      <c r="D1065" s="62" t="e">
        <f>VLOOKUP(C1065,'0080'!A$1:B$280,2,0)</f>
        <v>#N/A</v>
      </c>
    </row>
    <row r="1066" spans="4:4" x14ac:dyDescent="0.3">
      <c r="D1066" s="62" t="e">
        <f>VLOOKUP(C1066,'0080'!A$1:B$280,2,0)</f>
        <v>#N/A</v>
      </c>
    </row>
    <row r="1067" spans="4:4" x14ac:dyDescent="0.3">
      <c r="D1067" s="62" t="e">
        <f>VLOOKUP(C1067,'0080'!A$1:B$280,2,0)</f>
        <v>#N/A</v>
      </c>
    </row>
    <row r="1068" spans="4:4" x14ac:dyDescent="0.3">
      <c r="D1068" s="62" t="e">
        <f>VLOOKUP(C1068,'0080'!A$1:B$280,2,0)</f>
        <v>#N/A</v>
      </c>
    </row>
    <row r="1069" spans="4:4" x14ac:dyDescent="0.3">
      <c r="D1069" s="62" t="e">
        <f>VLOOKUP(C1069,'0080'!A$1:B$280,2,0)</f>
        <v>#N/A</v>
      </c>
    </row>
    <row r="1070" spans="4:4" x14ac:dyDescent="0.3">
      <c r="D1070" s="62" t="e">
        <f>VLOOKUP(C1070,'0080'!A$1:B$280,2,0)</f>
        <v>#N/A</v>
      </c>
    </row>
    <row r="1071" spans="4:4" x14ac:dyDescent="0.3">
      <c r="D1071" s="62" t="e">
        <f>VLOOKUP(C1071,'0080'!A$1:B$280,2,0)</f>
        <v>#N/A</v>
      </c>
    </row>
    <row r="1072" spans="4:4" x14ac:dyDescent="0.3">
      <c r="D1072" s="62" t="e">
        <f>VLOOKUP(C1072,'0080'!A$1:B$280,2,0)</f>
        <v>#N/A</v>
      </c>
    </row>
    <row r="1073" spans="4:4" x14ac:dyDescent="0.3">
      <c r="D1073" s="62" t="e">
        <f>VLOOKUP(C1073,'0080'!A$1:B$280,2,0)</f>
        <v>#N/A</v>
      </c>
    </row>
    <row r="1074" spans="4:4" x14ac:dyDescent="0.3">
      <c r="D1074" s="62" t="e">
        <f>VLOOKUP(C1074,'0080'!A$1:B$280,2,0)</f>
        <v>#N/A</v>
      </c>
    </row>
    <row r="1075" spans="4:4" x14ac:dyDescent="0.3">
      <c r="D1075" s="62" t="e">
        <f>VLOOKUP(C1075,'0080'!A$1:B$280,2,0)</f>
        <v>#N/A</v>
      </c>
    </row>
    <row r="1076" spans="4:4" x14ac:dyDescent="0.3">
      <c r="D1076" s="62" t="e">
        <f>VLOOKUP(C1076,'0080'!A$1:B$280,2,0)</f>
        <v>#N/A</v>
      </c>
    </row>
    <row r="1077" spans="4:4" x14ac:dyDescent="0.3">
      <c r="D1077" s="62" t="e">
        <f>VLOOKUP(C1077,'0080'!A$1:B$280,2,0)</f>
        <v>#N/A</v>
      </c>
    </row>
    <row r="1078" spans="4:4" x14ac:dyDescent="0.3">
      <c r="D1078" s="62" t="e">
        <f>VLOOKUP(C1078,'0080'!A$1:B$280,2,0)</f>
        <v>#N/A</v>
      </c>
    </row>
    <row r="1079" spans="4:4" x14ac:dyDescent="0.3">
      <c r="D1079" s="62" t="e">
        <f>VLOOKUP(C1079,'0080'!A$1:B$280,2,0)</f>
        <v>#N/A</v>
      </c>
    </row>
    <row r="1080" spans="4:4" x14ac:dyDescent="0.3">
      <c r="D1080" s="62" t="e">
        <f>VLOOKUP(C1080,'0080'!A$1:B$280,2,0)</f>
        <v>#N/A</v>
      </c>
    </row>
    <row r="1081" spans="4:4" x14ac:dyDescent="0.3">
      <c r="D1081" s="62" t="e">
        <f>VLOOKUP(C1081,'0080'!A$1:B$280,2,0)</f>
        <v>#N/A</v>
      </c>
    </row>
    <row r="1082" spans="4:4" x14ac:dyDescent="0.3">
      <c r="D1082" s="62" t="e">
        <f>VLOOKUP(C1082,'0080'!A$1:B$280,2,0)</f>
        <v>#N/A</v>
      </c>
    </row>
    <row r="1083" spans="4:4" x14ac:dyDescent="0.3">
      <c r="D1083" s="62" t="e">
        <f>VLOOKUP(C1083,'0080'!A$1:B$280,2,0)</f>
        <v>#N/A</v>
      </c>
    </row>
    <row r="1084" spans="4:4" x14ac:dyDescent="0.3">
      <c r="D1084" s="62" t="e">
        <f>VLOOKUP(C1084,'0080'!A$1:B$280,2,0)</f>
        <v>#N/A</v>
      </c>
    </row>
    <row r="1085" spans="4:4" x14ac:dyDescent="0.3">
      <c r="D1085" s="62" t="e">
        <f>VLOOKUP(C1085,'0080'!A$1:B$280,2,0)</f>
        <v>#N/A</v>
      </c>
    </row>
    <row r="1086" spans="4:4" x14ac:dyDescent="0.3">
      <c r="D1086" s="62" t="e">
        <f>VLOOKUP(C1086,'0080'!A$1:B$280,2,0)</f>
        <v>#N/A</v>
      </c>
    </row>
    <row r="1087" spans="4:4" x14ac:dyDescent="0.3">
      <c r="D1087" s="62" t="e">
        <f>VLOOKUP(C1087,'0080'!A$1:B$280,2,0)</f>
        <v>#N/A</v>
      </c>
    </row>
    <row r="1088" spans="4:4" x14ac:dyDescent="0.3">
      <c r="D1088" s="62" t="e">
        <f>VLOOKUP(C1088,'0080'!A$1:B$280,2,0)</f>
        <v>#N/A</v>
      </c>
    </row>
    <row r="1089" spans="4:4" x14ac:dyDescent="0.3">
      <c r="D1089" s="62" t="e">
        <f>VLOOKUP(C1089,'0080'!A$1:B$280,2,0)</f>
        <v>#N/A</v>
      </c>
    </row>
    <row r="1090" spans="4:4" x14ac:dyDescent="0.3">
      <c r="D1090" s="62" t="e">
        <f>VLOOKUP(C1090,'0080'!A$1:B$280,2,0)</f>
        <v>#N/A</v>
      </c>
    </row>
    <row r="1091" spans="4:4" x14ac:dyDescent="0.3">
      <c r="D1091" s="62" t="e">
        <f>VLOOKUP(C1091,'0080'!A$1:B$280,2,0)</f>
        <v>#N/A</v>
      </c>
    </row>
    <row r="1092" spans="4:4" x14ac:dyDescent="0.3">
      <c r="D1092" s="62" t="e">
        <f>VLOOKUP(C1092,'0080'!A$1:B$280,2,0)</f>
        <v>#N/A</v>
      </c>
    </row>
    <row r="1093" spans="4:4" x14ac:dyDescent="0.3">
      <c r="D1093" s="62" t="e">
        <f>VLOOKUP(C1093,'0080'!A$1:B$280,2,0)</f>
        <v>#N/A</v>
      </c>
    </row>
    <row r="1094" spans="4:4" x14ac:dyDescent="0.3">
      <c r="D1094" s="62" t="e">
        <f>VLOOKUP(C1094,'0080'!A$1:B$280,2,0)</f>
        <v>#N/A</v>
      </c>
    </row>
    <row r="1095" spans="4:4" x14ac:dyDescent="0.3">
      <c r="D1095" s="62" t="e">
        <f>VLOOKUP(C1095,'0080'!A$1:B$280,2,0)</f>
        <v>#N/A</v>
      </c>
    </row>
    <row r="1096" spans="4:4" x14ac:dyDescent="0.3">
      <c r="D1096" s="62" t="e">
        <f>VLOOKUP(C1096,'0080'!A$1:B$280,2,0)</f>
        <v>#N/A</v>
      </c>
    </row>
    <row r="1097" spans="4:4" x14ac:dyDescent="0.3">
      <c r="D1097" s="62" t="e">
        <f>VLOOKUP(C1097,'0080'!A$1:B$280,2,0)</f>
        <v>#N/A</v>
      </c>
    </row>
    <row r="1098" spans="4:4" x14ac:dyDescent="0.3">
      <c r="D1098" s="62" t="e">
        <f>VLOOKUP(C1098,'0080'!A$1:B$280,2,0)</f>
        <v>#N/A</v>
      </c>
    </row>
    <row r="1099" spans="4:4" x14ac:dyDescent="0.3">
      <c r="D1099" s="62" t="e">
        <f>VLOOKUP(C1099,'0080'!A$1:B$280,2,0)</f>
        <v>#N/A</v>
      </c>
    </row>
    <row r="1100" spans="4:4" x14ac:dyDescent="0.3">
      <c r="D1100" s="62" t="e">
        <f>VLOOKUP(C1100,'0080'!A$1:B$280,2,0)</f>
        <v>#N/A</v>
      </c>
    </row>
    <row r="1101" spans="4:4" x14ac:dyDescent="0.3">
      <c r="D1101" s="62" t="e">
        <f>VLOOKUP(C1101,'0080'!A$1:B$280,2,0)</f>
        <v>#N/A</v>
      </c>
    </row>
    <row r="1102" spans="4:4" x14ac:dyDescent="0.3">
      <c r="D1102" s="62" t="e">
        <f>VLOOKUP(C1102,'0080'!A$1:B$280,2,0)</f>
        <v>#N/A</v>
      </c>
    </row>
    <row r="1103" spans="4:4" x14ac:dyDescent="0.3">
      <c r="D1103" s="62" t="e">
        <f>VLOOKUP(C1103,'0080'!A$1:B$280,2,0)</f>
        <v>#N/A</v>
      </c>
    </row>
    <row r="1104" spans="4:4" x14ac:dyDescent="0.3">
      <c r="D1104" s="62" t="e">
        <f>VLOOKUP(C1104,'0080'!A$1:B$280,2,0)</f>
        <v>#N/A</v>
      </c>
    </row>
    <row r="1105" spans="4:4" x14ac:dyDescent="0.3">
      <c r="D1105" s="62" t="e">
        <f>VLOOKUP(C1105,'0080'!A$1:B$280,2,0)</f>
        <v>#N/A</v>
      </c>
    </row>
    <row r="1106" spans="4:4" x14ac:dyDescent="0.3">
      <c r="D1106" s="62" t="e">
        <f>VLOOKUP(C1106,'0080'!A$1:B$280,2,0)</f>
        <v>#N/A</v>
      </c>
    </row>
    <row r="1107" spans="4:4" x14ac:dyDescent="0.3">
      <c r="D1107" s="62" t="e">
        <f>VLOOKUP(C1107,'0080'!A$1:B$280,2,0)</f>
        <v>#N/A</v>
      </c>
    </row>
    <row r="1108" spans="4:4" x14ac:dyDescent="0.3">
      <c r="D1108" s="62" t="e">
        <f>VLOOKUP(C1108,'0080'!A$1:B$280,2,0)</f>
        <v>#N/A</v>
      </c>
    </row>
    <row r="1109" spans="4:4" x14ac:dyDescent="0.3">
      <c r="D1109" s="62" t="e">
        <f>VLOOKUP(C1109,'0080'!A$1:B$280,2,0)</f>
        <v>#N/A</v>
      </c>
    </row>
    <row r="1110" spans="4:4" x14ac:dyDescent="0.3">
      <c r="D1110" s="62" t="e">
        <f>VLOOKUP(C1110,'0080'!A$1:B$280,2,0)</f>
        <v>#N/A</v>
      </c>
    </row>
    <row r="1111" spans="4:4" x14ac:dyDescent="0.3">
      <c r="D1111" s="62" t="e">
        <f>VLOOKUP(C1111,'0080'!A$1:B$280,2,0)</f>
        <v>#N/A</v>
      </c>
    </row>
    <row r="1112" spans="4:4" x14ac:dyDescent="0.3">
      <c r="D1112" s="62" t="e">
        <f>VLOOKUP(C1112,'0080'!A$1:B$280,2,0)</f>
        <v>#N/A</v>
      </c>
    </row>
    <row r="1113" spans="4:4" x14ac:dyDescent="0.3">
      <c r="D1113" s="62" t="e">
        <f>VLOOKUP(C1113,'0080'!A$1:B$280,2,0)</f>
        <v>#N/A</v>
      </c>
    </row>
    <row r="1114" spans="4:4" x14ac:dyDescent="0.3">
      <c r="D1114" s="62" t="e">
        <f>VLOOKUP(C1114,'0080'!A$1:B$280,2,0)</f>
        <v>#N/A</v>
      </c>
    </row>
    <row r="1115" spans="4:4" x14ac:dyDescent="0.3">
      <c r="D1115" s="62" t="e">
        <f>VLOOKUP(C1115,'0080'!A$1:B$280,2,0)</f>
        <v>#N/A</v>
      </c>
    </row>
    <row r="1116" spans="4:4" x14ac:dyDescent="0.3">
      <c r="D1116" s="62" t="e">
        <f>VLOOKUP(C1116,'0080'!A$1:B$280,2,0)</f>
        <v>#N/A</v>
      </c>
    </row>
    <row r="1117" spans="4:4" x14ac:dyDescent="0.3">
      <c r="D1117" s="62" t="e">
        <f>VLOOKUP(C1117,'0080'!A$1:B$280,2,0)</f>
        <v>#N/A</v>
      </c>
    </row>
    <row r="1118" spans="4:4" x14ac:dyDescent="0.3">
      <c r="D1118" s="62" t="e">
        <f>VLOOKUP(C1118,'0080'!A$1:B$280,2,0)</f>
        <v>#N/A</v>
      </c>
    </row>
    <row r="1119" spans="4:4" x14ac:dyDescent="0.3">
      <c r="D1119" s="62" t="e">
        <f>VLOOKUP(C1119,'0080'!A$1:B$280,2,0)</f>
        <v>#N/A</v>
      </c>
    </row>
    <row r="1120" spans="4:4" x14ac:dyDescent="0.3">
      <c r="D1120" s="62" t="e">
        <f>VLOOKUP(C1120,'0080'!A$1:B$280,2,0)</f>
        <v>#N/A</v>
      </c>
    </row>
    <row r="1121" spans="4:4" x14ac:dyDescent="0.3">
      <c r="D1121" s="62" t="e">
        <f>VLOOKUP(C1121,'0080'!A$1:B$280,2,0)</f>
        <v>#N/A</v>
      </c>
    </row>
    <row r="1122" spans="4:4" x14ac:dyDescent="0.3">
      <c r="D1122" s="62" t="e">
        <f>VLOOKUP(C1122,'0080'!A$1:B$280,2,0)</f>
        <v>#N/A</v>
      </c>
    </row>
    <row r="1123" spans="4:4" x14ac:dyDescent="0.3">
      <c r="D1123" s="62" t="e">
        <f>VLOOKUP(C1123,'0080'!A$1:B$280,2,0)</f>
        <v>#N/A</v>
      </c>
    </row>
    <row r="1124" spans="4:4" x14ac:dyDescent="0.3">
      <c r="D1124" s="62" t="e">
        <f>VLOOKUP(C1124,'0080'!A$1:B$280,2,0)</f>
        <v>#N/A</v>
      </c>
    </row>
    <row r="1125" spans="4:4" x14ac:dyDescent="0.3">
      <c r="D1125" s="62" t="e">
        <f>VLOOKUP(C1125,'0080'!A$1:B$280,2,0)</f>
        <v>#N/A</v>
      </c>
    </row>
    <row r="1126" spans="4:4" x14ac:dyDescent="0.3">
      <c r="D1126" s="62" t="e">
        <f>VLOOKUP(C1126,'0080'!A$1:B$280,2,0)</f>
        <v>#N/A</v>
      </c>
    </row>
    <row r="1127" spans="4:4" x14ac:dyDescent="0.3">
      <c r="D1127" s="62" t="e">
        <f>VLOOKUP(C1127,'0080'!A$1:B$280,2,0)</f>
        <v>#N/A</v>
      </c>
    </row>
    <row r="1128" spans="4:4" x14ac:dyDescent="0.3">
      <c r="D1128" s="62" t="e">
        <f>VLOOKUP(C1128,'0080'!A$1:B$280,2,0)</f>
        <v>#N/A</v>
      </c>
    </row>
    <row r="1129" spans="4:4" x14ac:dyDescent="0.3">
      <c r="D1129" s="62" t="e">
        <f>VLOOKUP(C1129,'0080'!A$1:B$280,2,0)</f>
        <v>#N/A</v>
      </c>
    </row>
    <row r="1130" spans="4:4" x14ac:dyDescent="0.3">
      <c r="D1130" s="62" t="e">
        <f>VLOOKUP(C1130,'0080'!A$1:B$280,2,0)</f>
        <v>#N/A</v>
      </c>
    </row>
    <row r="1131" spans="4:4" x14ac:dyDescent="0.3">
      <c r="D1131" s="62" t="e">
        <f>VLOOKUP(C1131,'0080'!A$1:B$280,2,0)</f>
        <v>#N/A</v>
      </c>
    </row>
    <row r="1132" spans="4:4" x14ac:dyDescent="0.3">
      <c r="D1132" s="62" t="e">
        <f>VLOOKUP(C1132,'0080'!A$1:B$280,2,0)</f>
        <v>#N/A</v>
      </c>
    </row>
    <row r="1133" spans="4:4" x14ac:dyDescent="0.3">
      <c r="D1133" s="62" t="e">
        <f>VLOOKUP(C1133,'0080'!A$1:B$280,2,0)</f>
        <v>#N/A</v>
      </c>
    </row>
    <row r="1134" spans="4:4" x14ac:dyDescent="0.3">
      <c r="D1134" s="62" t="e">
        <f>VLOOKUP(C1134,'0080'!A$1:B$280,2,0)</f>
        <v>#N/A</v>
      </c>
    </row>
    <row r="1135" spans="4:4" x14ac:dyDescent="0.3">
      <c r="D1135" s="62" t="e">
        <f>VLOOKUP(C1135,'0080'!A$1:B$280,2,0)</f>
        <v>#N/A</v>
      </c>
    </row>
    <row r="1136" spans="4:4" x14ac:dyDescent="0.3">
      <c r="D1136" s="62" t="e">
        <f>VLOOKUP(C1136,'0080'!A$1:B$280,2,0)</f>
        <v>#N/A</v>
      </c>
    </row>
    <row r="1137" spans="4:4" x14ac:dyDescent="0.3">
      <c r="D1137" s="62" t="e">
        <f>VLOOKUP(C1137,'0080'!A$1:B$280,2,0)</f>
        <v>#N/A</v>
      </c>
    </row>
    <row r="1138" spans="4:4" x14ac:dyDescent="0.3">
      <c r="D1138" s="62" t="e">
        <f>VLOOKUP(C1138,'0080'!A$1:B$280,2,0)</f>
        <v>#N/A</v>
      </c>
    </row>
    <row r="1139" spans="4:4" x14ac:dyDescent="0.3">
      <c r="D1139" s="62" t="e">
        <f>VLOOKUP(C1139,'0080'!A$1:B$280,2,0)</f>
        <v>#N/A</v>
      </c>
    </row>
    <row r="1140" spans="4:4" x14ac:dyDescent="0.3">
      <c r="D1140" s="62" t="e">
        <f>VLOOKUP(C1140,'0080'!A$1:B$280,2,0)</f>
        <v>#N/A</v>
      </c>
    </row>
    <row r="1141" spans="4:4" x14ac:dyDescent="0.3">
      <c r="D1141" s="62" t="e">
        <f>VLOOKUP(C1141,'0080'!A$1:B$280,2,0)</f>
        <v>#N/A</v>
      </c>
    </row>
    <row r="1142" spans="4:4" x14ac:dyDescent="0.3">
      <c r="D1142" s="62" t="e">
        <f>VLOOKUP(C1142,'0080'!A$1:B$280,2,0)</f>
        <v>#N/A</v>
      </c>
    </row>
    <row r="1143" spans="4:4" x14ac:dyDescent="0.3">
      <c r="D1143" s="62" t="e">
        <f>VLOOKUP(C1143,'0080'!A$1:B$280,2,0)</f>
        <v>#N/A</v>
      </c>
    </row>
    <row r="1144" spans="4:4" x14ac:dyDescent="0.3">
      <c r="D1144" s="62" t="e">
        <f>VLOOKUP(C1144,'0080'!A$1:B$280,2,0)</f>
        <v>#N/A</v>
      </c>
    </row>
    <row r="1145" spans="4:4" x14ac:dyDescent="0.3">
      <c r="D1145" s="62" t="e">
        <f>VLOOKUP(C1145,'0080'!A$1:B$280,2,0)</f>
        <v>#N/A</v>
      </c>
    </row>
    <row r="1146" spans="4:4" x14ac:dyDescent="0.3">
      <c r="D1146" s="62" t="e">
        <f>VLOOKUP(C1146,'0080'!A$1:B$280,2,0)</f>
        <v>#N/A</v>
      </c>
    </row>
    <row r="1147" spans="4:4" x14ac:dyDescent="0.3">
      <c r="D1147" s="62" t="e">
        <f>VLOOKUP(C1147,'0080'!A$1:B$280,2,0)</f>
        <v>#N/A</v>
      </c>
    </row>
    <row r="1148" spans="4:4" x14ac:dyDescent="0.3">
      <c r="D1148" s="62" t="e">
        <f>VLOOKUP(C1148,'0080'!A$1:B$280,2,0)</f>
        <v>#N/A</v>
      </c>
    </row>
    <row r="1149" spans="4:4" x14ac:dyDescent="0.3">
      <c r="D1149" s="62" t="e">
        <f>VLOOKUP(C1149,'0080'!A$1:B$280,2,0)</f>
        <v>#N/A</v>
      </c>
    </row>
    <row r="1150" spans="4:4" x14ac:dyDescent="0.3">
      <c r="D1150" s="62" t="e">
        <f>VLOOKUP(C1150,'0080'!A$1:B$280,2,0)</f>
        <v>#N/A</v>
      </c>
    </row>
    <row r="1151" spans="4:4" x14ac:dyDescent="0.3">
      <c r="D1151" s="62" t="e">
        <f>VLOOKUP(C1151,'0080'!A$1:B$280,2,0)</f>
        <v>#N/A</v>
      </c>
    </row>
    <row r="1152" spans="4:4" x14ac:dyDescent="0.3">
      <c r="D1152" s="62" t="e">
        <f>VLOOKUP(C1152,'0080'!A$1:B$280,2,0)</f>
        <v>#N/A</v>
      </c>
    </row>
    <row r="1153" spans="4:4" x14ac:dyDescent="0.3">
      <c r="D1153" s="62" t="e">
        <f>VLOOKUP(C1153,'0080'!A$1:B$280,2,0)</f>
        <v>#N/A</v>
      </c>
    </row>
    <row r="1154" spans="4:4" x14ac:dyDescent="0.3">
      <c r="D1154" s="62" t="e">
        <f>VLOOKUP(C1154,'0080'!A$1:B$280,2,0)</f>
        <v>#N/A</v>
      </c>
    </row>
    <row r="1155" spans="4:4" x14ac:dyDescent="0.3">
      <c r="D1155" s="62" t="e">
        <f>VLOOKUP(C1155,'0080'!A$1:B$280,2,0)</f>
        <v>#N/A</v>
      </c>
    </row>
    <row r="1156" spans="4:4" x14ac:dyDescent="0.3">
      <c r="D1156" s="62" t="e">
        <f>VLOOKUP(C1156,'0080'!A$1:B$280,2,0)</f>
        <v>#N/A</v>
      </c>
    </row>
    <row r="1157" spans="4:4" x14ac:dyDescent="0.3">
      <c r="D1157" s="62" t="e">
        <f>VLOOKUP(C1157,'0080'!A$1:B$280,2,0)</f>
        <v>#N/A</v>
      </c>
    </row>
    <row r="1158" spans="4:4" x14ac:dyDescent="0.3">
      <c r="D1158" s="62" t="e">
        <f>VLOOKUP(C1158,'0080'!A$1:B$280,2,0)</f>
        <v>#N/A</v>
      </c>
    </row>
    <row r="1159" spans="4:4" x14ac:dyDescent="0.3">
      <c r="D1159" s="62" t="e">
        <f>VLOOKUP(C1159,'0080'!A$1:B$280,2,0)</f>
        <v>#N/A</v>
      </c>
    </row>
    <row r="1160" spans="4:4" x14ac:dyDescent="0.3">
      <c r="D1160" s="62" t="e">
        <f>VLOOKUP(C1160,'0080'!A$1:B$280,2,0)</f>
        <v>#N/A</v>
      </c>
    </row>
    <row r="1161" spans="4:4" x14ac:dyDescent="0.3">
      <c r="D1161" s="62" t="e">
        <f>VLOOKUP(C1161,'0080'!A$1:B$280,2,0)</f>
        <v>#N/A</v>
      </c>
    </row>
    <row r="1162" spans="4:4" x14ac:dyDescent="0.3">
      <c r="D1162" s="62" t="e">
        <f>VLOOKUP(C1162,'0080'!A$1:B$280,2,0)</f>
        <v>#N/A</v>
      </c>
    </row>
    <row r="1163" spans="4:4" x14ac:dyDescent="0.3">
      <c r="D1163" s="62" t="e">
        <f>VLOOKUP(C1163,'0080'!A$1:B$280,2,0)</f>
        <v>#N/A</v>
      </c>
    </row>
    <row r="1164" spans="4:4" x14ac:dyDescent="0.3">
      <c r="D1164" s="62" t="e">
        <f>VLOOKUP(C1164,'0080'!A$1:B$280,2,0)</f>
        <v>#N/A</v>
      </c>
    </row>
    <row r="1165" spans="4:4" x14ac:dyDescent="0.3">
      <c r="D1165" s="62" t="e">
        <f>VLOOKUP(C1165,'0080'!A$1:B$280,2,0)</f>
        <v>#N/A</v>
      </c>
    </row>
    <row r="1166" spans="4:4" x14ac:dyDescent="0.3">
      <c r="D1166" s="62" t="e">
        <f>VLOOKUP(C1166,'0080'!A$1:B$280,2,0)</f>
        <v>#N/A</v>
      </c>
    </row>
    <row r="1167" spans="4:4" x14ac:dyDescent="0.3">
      <c r="D1167" s="62" t="e">
        <f>VLOOKUP(C1167,'0080'!A$1:B$280,2,0)</f>
        <v>#N/A</v>
      </c>
    </row>
    <row r="1168" spans="4:4" x14ac:dyDescent="0.3">
      <c r="D1168" s="62" t="e">
        <f>VLOOKUP(C1168,'0080'!A$1:B$280,2,0)</f>
        <v>#N/A</v>
      </c>
    </row>
    <row r="1169" spans="4:4" x14ac:dyDescent="0.3">
      <c r="D1169" s="62" t="e">
        <f>VLOOKUP(C1169,'0080'!A$1:B$280,2,0)</f>
        <v>#N/A</v>
      </c>
    </row>
    <row r="1170" spans="4:4" x14ac:dyDescent="0.3">
      <c r="D1170" s="62" t="e">
        <f>VLOOKUP(C1170,'0080'!A$1:B$280,2,0)</f>
        <v>#N/A</v>
      </c>
    </row>
    <row r="1171" spans="4:4" x14ac:dyDescent="0.3">
      <c r="D1171" s="62" t="e">
        <f>VLOOKUP(C1171,'0080'!A$1:B$280,2,0)</f>
        <v>#N/A</v>
      </c>
    </row>
    <row r="1172" spans="4:4" x14ac:dyDescent="0.3">
      <c r="D1172" s="62" t="e">
        <f>VLOOKUP(C1172,'0080'!A$1:B$280,2,0)</f>
        <v>#N/A</v>
      </c>
    </row>
    <row r="1173" spans="4:4" x14ac:dyDescent="0.3">
      <c r="D1173" s="62" t="e">
        <f>VLOOKUP(C1173,'0080'!A$1:B$280,2,0)</f>
        <v>#N/A</v>
      </c>
    </row>
    <row r="1174" spans="4:4" x14ac:dyDescent="0.3">
      <c r="D1174" s="62" t="e">
        <f>VLOOKUP(C1174,'0080'!A$1:B$280,2,0)</f>
        <v>#N/A</v>
      </c>
    </row>
    <row r="1175" spans="4:4" x14ac:dyDescent="0.3">
      <c r="D1175" s="62" t="e">
        <f>VLOOKUP(C1175,'0080'!A$1:B$280,2,0)</f>
        <v>#N/A</v>
      </c>
    </row>
    <row r="1176" spans="4:4" x14ac:dyDescent="0.3">
      <c r="D1176" s="62" t="e">
        <f>VLOOKUP(C1176,'0080'!A$1:B$280,2,0)</f>
        <v>#N/A</v>
      </c>
    </row>
    <row r="1177" spans="4:4" x14ac:dyDescent="0.3">
      <c r="D1177" s="62" t="e">
        <f>VLOOKUP(C1177,'0080'!A$1:B$280,2,0)</f>
        <v>#N/A</v>
      </c>
    </row>
    <row r="1178" spans="4:4" x14ac:dyDescent="0.3">
      <c r="D1178" s="62" t="e">
        <f>VLOOKUP(C1178,'0080'!A$1:B$280,2,0)</f>
        <v>#N/A</v>
      </c>
    </row>
    <row r="1179" spans="4:4" x14ac:dyDescent="0.3">
      <c r="D1179" s="62" t="e">
        <f>VLOOKUP(C1179,'0080'!A$1:B$280,2,0)</f>
        <v>#N/A</v>
      </c>
    </row>
    <row r="1180" spans="4:4" x14ac:dyDescent="0.3">
      <c r="D1180" s="62" t="e">
        <f>VLOOKUP(C1180,'0080'!A$1:B$280,2,0)</f>
        <v>#N/A</v>
      </c>
    </row>
    <row r="1181" spans="4:4" x14ac:dyDescent="0.3">
      <c r="D1181" s="62" t="e">
        <f>VLOOKUP(C1181,'0080'!A$1:B$280,2,0)</f>
        <v>#N/A</v>
      </c>
    </row>
    <row r="1182" spans="4:4" x14ac:dyDescent="0.3">
      <c r="D1182" s="62" t="e">
        <f>VLOOKUP(C1182,'0080'!A$1:B$280,2,0)</f>
        <v>#N/A</v>
      </c>
    </row>
    <row r="1183" spans="4:4" x14ac:dyDescent="0.3">
      <c r="D1183" s="62" t="e">
        <f>VLOOKUP(C1183,'0080'!A$1:B$280,2,0)</f>
        <v>#N/A</v>
      </c>
    </row>
    <row r="1184" spans="4:4" x14ac:dyDescent="0.3">
      <c r="D1184" s="62" t="e">
        <f>VLOOKUP(C1184,'0080'!A$1:B$280,2,0)</f>
        <v>#N/A</v>
      </c>
    </row>
    <row r="1185" spans="4:4" x14ac:dyDescent="0.3">
      <c r="D1185" s="62" t="e">
        <f>VLOOKUP(C1185,'0080'!A$1:B$280,2,0)</f>
        <v>#N/A</v>
      </c>
    </row>
    <row r="1186" spans="4:4" x14ac:dyDescent="0.3">
      <c r="D1186" s="62" t="e">
        <f>VLOOKUP(C1186,'0080'!A$1:B$280,2,0)</f>
        <v>#N/A</v>
      </c>
    </row>
    <row r="1187" spans="4:4" x14ac:dyDescent="0.3">
      <c r="D1187" s="62" t="e">
        <f>VLOOKUP(C1187,'0080'!A$1:B$280,2,0)</f>
        <v>#N/A</v>
      </c>
    </row>
    <row r="1188" spans="4:4" x14ac:dyDescent="0.3">
      <c r="D1188" s="62" t="e">
        <f>VLOOKUP(C1188,'0080'!A$1:B$280,2,0)</f>
        <v>#N/A</v>
      </c>
    </row>
    <row r="1189" spans="4:4" x14ac:dyDescent="0.3">
      <c r="D1189" s="62" t="e">
        <f>VLOOKUP(C1189,'0080'!A$1:B$280,2,0)</f>
        <v>#N/A</v>
      </c>
    </row>
    <row r="1190" spans="4:4" x14ac:dyDescent="0.3">
      <c r="D1190" s="62" t="e">
        <f>VLOOKUP(C1190,'0080'!A$1:B$280,2,0)</f>
        <v>#N/A</v>
      </c>
    </row>
    <row r="1191" spans="4:4" x14ac:dyDescent="0.3">
      <c r="D1191" s="62" t="e">
        <f>VLOOKUP(C1191,'0080'!A$1:B$280,2,0)</f>
        <v>#N/A</v>
      </c>
    </row>
    <row r="1192" spans="4:4" x14ac:dyDescent="0.3">
      <c r="D1192" s="62" t="e">
        <f>VLOOKUP(C1192,'0080'!A$1:B$280,2,0)</f>
        <v>#N/A</v>
      </c>
    </row>
    <row r="1193" spans="4:4" x14ac:dyDescent="0.3">
      <c r="D1193" s="62" t="e">
        <f>VLOOKUP(C1193,'0080'!A$1:B$280,2,0)</f>
        <v>#N/A</v>
      </c>
    </row>
    <row r="1194" spans="4:4" x14ac:dyDescent="0.3">
      <c r="D1194" s="62" t="e">
        <f>VLOOKUP(C1194,'0080'!A$1:B$280,2,0)</f>
        <v>#N/A</v>
      </c>
    </row>
    <row r="1195" spans="4:4" x14ac:dyDescent="0.3">
      <c r="D1195" s="62" t="e">
        <f>VLOOKUP(C1195,'0080'!A$1:B$280,2,0)</f>
        <v>#N/A</v>
      </c>
    </row>
    <row r="1196" spans="4:4" x14ac:dyDescent="0.3">
      <c r="D1196" s="62" t="e">
        <f>VLOOKUP(C1196,'0080'!A$1:B$280,2,0)</f>
        <v>#N/A</v>
      </c>
    </row>
    <row r="1197" spans="4:4" x14ac:dyDescent="0.3">
      <c r="D1197" s="62" t="e">
        <f>VLOOKUP(C1197,'0080'!A$1:B$280,2,0)</f>
        <v>#N/A</v>
      </c>
    </row>
    <row r="1198" spans="4:4" x14ac:dyDescent="0.3">
      <c r="D1198" s="62" t="e">
        <f>VLOOKUP(C1198,'0080'!A$1:B$280,2,0)</f>
        <v>#N/A</v>
      </c>
    </row>
    <row r="1199" spans="4:4" x14ac:dyDescent="0.3">
      <c r="D1199" s="62" t="e">
        <f>VLOOKUP(C1199,'0080'!A$1:B$280,2,0)</f>
        <v>#N/A</v>
      </c>
    </row>
    <row r="1200" spans="4:4" x14ac:dyDescent="0.3">
      <c r="D1200" s="62" t="e">
        <f>VLOOKUP(C1200,'0080'!A$1:B$280,2,0)</f>
        <v>#N/A</v>
      </c>
    </row>
    <row r="1201" spans="4:4" x14ac:dyDescent="0.3">
      <c r="D1201" s="62" t="e">
        <f>VLOOKUP(C1201,'0080'!A$1:B$280,2,0)</f>
        <v>#N/A</v>
      </c>
    </row>
    <row r="1202" spans="4:4" x14ac:dyDescent="0.3">
      <c r="D1202" s="62" t="e">
        <f>VLOOKUP(C1202,'0080'!A$1:B$280,2,0)</f>
        <v>#N/A</v>
      </c>
    </row>
    <row r="1203" spans="4:4" x14ac:dyDescent="0.3">
      <c r="D1203" s="62" t="e">
        <f>VLOOKUP(C1203,'0080'!A$1:B$280,2,0)</f>
        <v>#N/A</v>
      </c>
    </row>
    <row r="1204" spans="4:4" x14ac:dyDescent="0.3">
      <c r="D1204" s="62" t="e">
        <f>VLOOKUP(C1204,'0080'!A$1:B$280,2,0)</f>
        <v>#N/A</v>
      </c>
    </row>
    <row r="1205" spans="4:4" x14ac:dyDescent="0.3">
      <c r="D1205" s="62" t="e">
        <f>VLOOKUP(C1205,'0080'!A$1:B$280,2,0)</f>
        <v>#N/A</v>
      </c>
    </row>
    <row r="1206" spans="4:4" x14ac:dyDescent="0.3">
      <c r="D1206" s="62" t="e">
        <f>VLOOKUP(C1206,'0080'!A$1:B$280,2,0)</f>
        <v>#N/A</v>
      </c>
    </row>
    <row r="1207" spans="4:4" x14ac:dyDescent="0.3">
      <c r="D1207" s="62" t="e">
        <f>VLOOKUP(C1207,'0080'!A$1:B$280,2,0)</f>
        <v>#N/A</v>
      </c>
    </row>
    <row r="1208" spans="4:4" x14ac:dyDescent="0.3">
      <c r="D1208" s="62" t="e">
        <f>VLOOKUP(C1208,'0080'!A$1:B$280,2,0)</f>
        <v>#N/A</v>
      </c>
    </row>
    <row r="1209" spans="4:4" x14ac:dyDescent="0.3">
      <c r="D1209" s="62" t="e">
        <f>VLOOKUP(C1209,'0080'!A$1:B$280,2,0)</f>
        <v>#N/A</v>
      </c>
    </row>
    <row r="1210" spans="4:4" x14ac:dyDescent="0.3">
      <c r="D1210" s="62" t="e">
        <f>VLOOKUP(C1210,'0080'!A$1:B$280,2,0)</f>
        <v>#N/A</v>
      </c>
    </row>
    <row r="1211" spans="4:4" x14ac:dyDescent="0.3">
      <c r="D1211" s="62" t="e">
        <f>VLOOKUP(C1211,'0080'!A$1:B$280,2,0)</f>
        <v>#N/A</v>
      </c>
    </row>
    <row r="1212" spans="4:4" x14ac:dyDescent="0.3">
      <c r="D1212" s="62" t="e">
        <f>VLOOKUP(C1212,'0080'!A$1:B$280,2,0)</f>
        <v>#N/A</v>
      </c>
    </row>
    <row r="1213" spans="4:4" x14ac:dyDescent="0.3">
      <c r="D1213" s="62" t="e">
        <f>VLOOKUP(C1213,'0080'!A$1:B$280,2,0)</f>
        <v>#N/A</v>
      </c>
    </row>
    <row r="1214" spans="4:4" x14ac:dyDescent="0.3">
      <c r="D1214" s="62" t="e">
        <f>VLOOKUP(C1214,'0080'!A$1:B$280,2,0)</f>
        <v>#N/A</v>
      </c>
    </row>
    <row r="1215" spans="4:4" x14ac:dyDescent="0.3">
      <c r="D1215" s="62" t="e">
        <f>VLOOKUP(C1215,'0080'!A$1:B$280,2,0)</f>
        <v>#N/A</v>
      </c>
    </row>
    <row r="1216" spans="4:4" x14ac:dyDescent="0.3">
      <c r="D1216" s="62" t="e">
        <f>VLOOKUP(C1216,'0080'!A$1:B$280,2,0)</f>
        <v>#N/A</v>
      </c>
    </row>
    <row r="1217" spans="4:4" x14ac:dyDescent="0.3">
      <c r="D1217" s="62" t="e">
        <f>VLOOKUP(C1217,'0080'!A$1:B$280,2,0)</f>
        <v>#N/A</v>
      </c>
    </row>
    <row r="1218" spans="4:4" x14ac:dyDescent="0.3">
      <c r="D1218" s="62" t="e">
        <f>VLOOKUP(C1218,'0080'!A$1:B$280,2,0)</f>
        <v>#N/A</v>
      </c>
    </row>
    <row r="1219" spans="4:4" x14ac:dyDescent="0.3">
      <c r="D1219" s="62" t="e">
        <f>VLOOKUP(C1219,'0080'!A$1:B$280,2,0)</f>
        <v>#N/A</v>
      </c>
    </row>
    <row r="1220" spans="4:4" x14ac:dyDescent="0.3">
      <c r="D1220" s="62" t="e">
        <f>VLOOKUP(C1220,'0080'!A$1:B$280,2,0)</f>
        <v>#N/A</v>
      </c>
    </row>
    <row r="1221" spans="4:4" x14ac:dyDescent="0.3">
      <c r="D1221" s="62" t="e">
        <f>VLOOKUP(C1221,'0080'!A$1:B$280,2,0)</f>
        <v>#N/A</v>
      </c>
    </row>
    <row r="1222" spans="4:4" x14ac:dyDescent="0.3">
      <c r="D1222" s="62" t="e">
        <f>VLOOKUP(C1222,'0080'!A$1:B$280,2,0)</f>
        <v>#N/A</v>
      </c>
    </row>
    <row r="1223" spans="4:4" x14ac:dyDescent="0.3">
      <c r="D1223" s="62" t="e">
        <f>VLOOKUP(C1223,'0080'!A$1:B$280,2,0)</f>
        <v>#N/A</v>
      </c>
    </row>
    <row r="1224" spans="4:4" x14ac:dyDescent="0.3">
      <c r="D1224" s="62" t="e">
        <f>VLOOKUP(C1224,'0080'!A$1:B$280,2,0)</f>
        <v>#N/A</v>
      </c>
    </row>
    <row r="1225" spans="4:4" x14ac:dyDescent="0.3">
      <c r="D1225" s="62" t="e">
        <f>VLOOKUP(C1225,'0080'!A$1:B$280,2,0)</f>
        <v>#N/A</v>
      </c>
    </row>
    <row r="1226" spans="4:4" x14ac:dyDescent="0.3">
      <c r="D1226" s="62" t="e">
        <f>VLOOKUP(C1226,'0080'!A$1:B$280,2,0)</f>
        <v>#N/A</v>
      </c>
    </row>
    <row r="1227" spans="4:4" x14ac:dyDescent="0.3">
      <c r="D1227" s="62" t="e">
        <f>VLOOKUP(C1227,'0080'!A$1:B$280,2,0)</f>
        <v>#N/A</v>
      </c>
    </row>
    <row r="1228" spans="4:4" x14ac:dyDescent="0.3">
      <c r="D1228" s="62" t="e">
        <f>VLOOKUP(C1228,'0080'!A$1:B$280,2,0)</f>
        <v>#N/A</v>
      </c>
    </row>
    <row r="1229" spans="4:4" x14ac:dyDescent="0.3">
      <c r="D1229" s="62" t="e">
        <f>VLOOKUP(C1229,'0080'!A$1:B$280,2,0)</f>
        <v>#N/A</v>
      </c>
    </row>
    <row r="1230" spans="4:4" x14ac:dyDescent="0.3">
      <c r="D1230" s="62" t="e">
        <f>VLOOKUP(C1230,'0080'!A$1:B$280,2,0)</f>
        <v>#N/A</v>
      </c>
    </row>
    <row r="1231" spans="4:4" x14ac:dyDescent="0.3">
      <c r="D1231" s="62" t="e">
        <f>VLOOKUP(C1231,'0080'!A$1:B$280,2,0)</f>
        <v>#N/A</v>
      </c>
    </row>
    <row r="1232" spans="4:4" x14ac:dyDescent="0.3">
      <c r="D1232" s="62" t="e">
        <f>VLOOKUP(C1232,'0080'!A$1:B$280,2,0)</f>
        <v>#N/A</v>
      </c>
    </row>
    <row r="1233" spans="4:4" x14ac:dyDescent="0.3">
      <c r="D1233" s="62" t="e">
        <f>VLOOKUP(C1233,'0080'!A$1:B$280,2,0)</f>
        <v>#N/A</v>
      </c>
    </row>
    <row r="1234" spans="4:4" x14ac:dyDescent="0.3">
      <c r="D1234" s="62" t="e">
        <f>VLOOKUP(C1234,'0080'!A$1:B$280,2,0)</f>
        <v>#N/A</v>
      </c>
    </row>
    <row r="1235" spans="4:4" x14ac:dyDescent="0.3">
      <c r="D1235" s="62" t="e">
        <f>VLOOKUP(C1235,'0080'!A$1:B$280,2,0)</f>
        <v>#N/A</v>
      </c>
    </row>
    <row r="1236" spans="4:4" x14ac:dyDescent="0.3">
      <c r="D1236" s="62" t="e">
        <f>VLOOKUP(C1236,'0080'!A$1:B$280,2,0)</f>
        <v>#N/A</v>
      </c>
    </row>
    <row r="1237" spans="4:4" x14ac:dyDescent="0.3">
      <c r="D1237" s="62" t="e">
        <f>VLOOKUP(C1237,'0080'!A$1:B$280,2,0)</f>
        <v>#N/A</v>
      </c>
    </row>
    <row r="1238" spans="4:4" x14ac:dyDescent="0.3">
      <c r="D1238" s="62" t="e">
        <f>VLOOKUP(C1238,'0080'!A$1:B$280,2,0)</f>
        <v>#N/A</v>
      </c>
    </row>
    <row r="1239" spans="4:4" x14ac:dyDescent="0.3">
      <c r="D1239" s="62" t="e">
        <f>VLOOKUP(C1239,'0080'!A$1:B$280,2,0)</f>
        <v>#N/A</v>
      </c>
    </row>
    <row r="1240" spans="4:4" x14ac:dyDescent="0.3">
      <c r="D1240" s="62" t="e">
        <f>VLOOKUP(C1240,'0080'!A$1:B$280,2,0)</f>
        <v>#N/A</v>
      </c>
    </row>
    <row r="1241" spans="4:4" x14ac:dyDescent="0.3">
      <c r="D1241" s="62" t="e">
        <f>VLOOKUP(C1241,'0080'!A$1:B$280,2,0)</f>
        <v>#N/A</v>
      </c>
    </row>
    <row r="1242" spans="4:4" x14ac:dyDescent="0.3">
      <c r="D1242" s="62" t="e">
        <f>VLOOKUP(C1242,'0080'!A$1:B$280,2,0)</f>
        <v>#N/A</v>
      </c>
    </row>
    <row r="1243" spans="4:4" x14ac:dyDescent="0.3">
      <c r="D1243" s="62" t="e">
        <f>VLOOKUP(C1243,'0080'!A$1:B$280,2,0)</f>
        <v>#N/A</v>
      </c>
    </row>
    <row r="1244" spans="4:4" x14ac:dyDescent="0.3">
      <c r="D1244" s="62" t="e">
        <f>VLOOKUP(C1244,'0080'!A$1:B$280,2,0)</f>
        <v>#N/A</v>
      </c>
    </row>
    <row r="1245" spans="4:4" x14ac:dyDescent="0.3">
      <c r="D1245" s="62" t="e">
        <f>VLOOKUP(C1245,'0080'!A$1:B$280,2,0)</f>
        <v>#N/A</v>
      </c>
    </row>
    <row r="1246" spans="4:4" x14ac:dyDescent="0.3">
      <c r="D1246" s="62" t="e">
        <f>VLOOKUP(C1246,'0080'!A$1:B$280,2,0)</f>
        <v>#N/A</v>
      </c>
    </row>
    <row r="1247" spans="4:4" x14ac:dyDescent="0.3">
      <c r="D1247" s="62" t="e">
        <f>VLOOKUP(C1247,'0080'!A$1:B$280,2,0)</f>
        <v>#N/A</v>
      </c>
    </row>
    <row r="1248" spans="4:4" x14ac:dyDescent="0.3">
      <c r="D1248" s="62" t="e">
        <f>VLOOKUP(C1248,'0080'!A$1:B$280,2,0)</f>
        <v>#N/A</v>
      </c>
    </row>
    <row r="1249" spans="4:4" x14ac:dyDescent="0.3">
      <c r="D1249" s="62" t="e">
        <f>VLOOKUP(C1249,'0080'!A$1:B$280,2,0)</f>
        <v>#N/A</v>
      </c>
    </row>
    <row r="1250" spans="4:4" x14ac:dyDescent="0.3">
      <c r="D1250" s="62" t="e">
        <f>VLOOKUP(C1250,'0080'!A$1:B$280,2,0)</f>
        <v>#N/A</v>
      </c>
    </row>
    <row r="1251" spans="4:4" x14ac:dyDescent="0.3">
      <c r="D1251" s="62" t="e">
        <f>VLOOKUP(C1251,'0080'!A$1:B$280,2,0)</f>
        <v>#N/A</v>
      </c>
    </row>
    <row r="1252" spans="4:4" x14ac:dyDescent="0.3">
      <c r="D1252" s="62" t="e">
        <f>VLOOKUP(C1252,'0080'!A$1:B$280,2,0)</f>
        <v>#N/A</v>
      </c>
    </row>
    <row r="1253" spans="4:4" x14ac:dyDescent="0.3">
      <c r="D1253" s="62" t="e">
        <f>VLOOKUP(C1253,'0080'!A$1:B$280,2,0)</f>
        <v>#N/A</v>
      </c>
    </row>
    <row r="1254" spans="4:4" x14ac:dyDescent="0.3">
      <c r="D1254" s="62" t="e">
        <f>VLOOKUP(C1254,'0080'!A$1:B$280,2,0)</f>
        <v>#N/A</v>
      </c>
    </row>
    <row r="1255" spans="4:4" x14ac:dyDescent="0.3">
      <c r="D1255" s="62" t="e">
        <f>VLOOKUP(C1255,'0080'!A$1:B$280,2,0)</f>
        <v>#N/A</v>
      </c>
    </row>
    <row r="1256" spans="4:4" x14ac:dyDescent="0.3">
      <c r="D1256" s="62" t="e">
        <f>VLOOKUP(C1256,'0080'!A$1:B$280,2,0)</f>
        <v>#N/A</v>
      </c>
    </row>
    <row r="1257" spans="4:4" x14ac:dyDescent="0.3">
      <c r="D1257" s="62" t="e">
        <f>VLOOKUP(C1257,'0080'!A$1:B$280,2,0)</f>
        <v>#N/A</v>
      </c>
    </row>
    <row r="1258" spans="4:4" x14ac:dyDescent="0.3">
      <c r="D1258" s="62" t="e">
        <f>VLOOKUP(C1258,'0080'!A$1:B$280,2,0)</f>
        <v>#N/A</v>
      </c>
    </row>
    <row r="1259" spans="4:4" x14ac:dyDescent="0.3">
      <c r="D1259" s="62" t="e">
        <f>VLOOKUP(C1259,'0080'!A$1:B$280,2,0)</f>
        <v>#N/A</v>
      </c>
    </row>
    <row r="1260" spans="4:4" x14ac:dyDescent="0.3">
      <c r="D1260" s="62" t="e">
        <f>VLOOKUP(C1260,'0080'!A$1:B$280,2,0)</f>
        <v>#N/A</v>
      </c>
    </row>
    <row r="1261" spans="4:4" x14ac:dyDescent="0.3">
      <c r="D1261" s="62" t="e">
        <f>VLOOKUP(C1261,'0080'!A$1:B$280,2,0)</f>
        <v>#N/A</v>
      </c>
    </row>
    <row r="1262" spans="4:4" x14ac:dyDescent="0.3">
      <c r="D1262" s="62" t="e">
        <f>VLOOKUP(C1262,'0080'!A$1:B$280,2,0)</f>
        <v>#N/A</v>
      </c>
    </row>
    <row r="1263" spans="4:4" x14ac:dyDescent="0.3">
      <c r="D1263" s="62" t="e">
        <f>VLOOKUP(C1263,'0080'!A$1:B$280,2,0)</f>
        <v>#N/A</v>
      </c>
    </row>
    <row r="1264" spans="4:4" x14ac:dyDescent="0.3">
      <c r="D1264" s="62" t="e">
        <f>VLOOKUP(C1264,'0080'!A$1:B$280,2,0)</f>
        <v>#N/A</v>
      </c>
    </row>
    <row r="1265" spans="4:4" x14ac:dyDescent="0.3">
      <c r="D1265" s="62" t="e">
        <f>VLOOKUP(C1265,'0080'!A$1:B$280,2,0)</f>
        <v>#N/A</v>
      </c>
    </row>
    <row r="1266" spans="4:4" x14ac:dyDescent="0.3">
      <c r="D1266" s="62" t="e">
        <f>VLOOKUP(C1266,'0080'!A$1:B$280,2,0)</f>
        <v>#N/A</v>
      </c>
    </row>
    <row r="1267" spans="4:4" x14ac:dyDescent="0.3">
      <c r="D1267" s="62" t="e">
        <f>VLOOKUP(C1267,'0080'!A$1:B$280,2,0)</f>
        <v>#N/A</v>
      </c>
    </row>
    <row r="1268" spans="4:4" x14ac:dyDescent="0.3">
      <c r="D1268" s="62" t="e">
        <f>VLOOKUP(C1268,'0080'!A$1:B$280,2,0)</f>
        <v>#N/A</v>
      </c>
    </row>
    <row r="1269" spans="4:4" x14ac:dyDescent="0.3">
      <c r="D1269" s="62" t="e">
        <f>VLOOKUP(C1269,'0080'!A$1:B$280,2,0)</f>
        <v>#N/A</v>
      </c>
    </row>
    <row r="1270" spans="4:4" x14ac:dyDescent="0.3">
      <c r="D1270" s="62" t="e">
        <f>VLOOKUP(C1270,'0080'!A$1:B$280,2,0)</f>
        <v>#N/A</v>
      </c>
    </row>
    <row r="1271" spans="4:4" x14ac:dyDescent="0.3">
      <c r="D1271" s="62" t="e">
        <f>VLOOKUP(C1271,'0080'!A$1:B$280,2,0)</f>
        <v>#N/A</v>
      </c>
    </row>
    <row r="1272" spans="4:4" x14ac:dyDescent="0.3">
      <c r="D1272" s="62" t="e">
        <f>VLOOKUP(C1272,'0080'!A$1:B$280,2,0)</f>
        <v>#N/A</v>
      </c>
    </row>
    <row r="1273" spans="4:4" x14ac:dyDescent="0.3">
      <c r="D1273" s="62" t="e">
        <f>VLOOKUP(C1273,'0080'!A$1:B$280,2,0)</f>
        <v>#N/A</v>
      </c>
    </row>
    <row r="1274" spans="4:4" x14ac:dyDescent="0.3">
      <c r="D1274" s="62" t="e">
        <f>VLOOKUP(C1274,'0080'!A$1:B$280,2,0)</f>
        <v>#N/A</v>
      </c>
    </row>
    <row r="1275" spans="4:4" x14ac:dyDescent="0.3">
      <c r="D1275" s="62" t="e">
        <f>VLOOKUP(C1275,'0080'!A$1:B$280,2,0)</f>
        <v>#N/A</v>
      </c>
    </row>
    <row r="1276" spans="4:4" x14ac:dyDescent="0.3">
      <c r="D1276" s="62" t="e">
        <f>VLOOKUP(C1276,'0080'!A$1:B$280,2,0)</f>
        <v>#N/A</v>
      </c>
    </row>
    <row r="1277" spans="4:4" x14ac:dyDescent="0.3">
      <c r="D1277" s="62" t="e">
        <f>VLOOKUP(C1277,'0080'!A$1:B$280,2,0)</f>
        <v>#N/A</v>
      </c>
    </row>
    <row r="1278" spans="4:4" x14ac:dyDescent="0.3">
      <c r="D1278" s="62" t="e">
        <f>VLOOKUP(C1278,'0080'!A$1:B$280,2,0)</f>
        <v>#N/A</v>
      </c>
    </row>
    <row r="1279" spans="4:4" x14ac:dyDescent="0.3">
      <c r="D1279" s="62" t="e">
        <f>VLOOKUP(C1279,'0080'!A$1:B$280,2,0)</f>
        <v>#N/A</v>
      </c>
    </row>
    <row r="1280" spans="4:4" x14ac:dyDescent="0.3">
      <c r="D1280" s="62" t="e">
        <f>VLOOKUP(C1280,'0080'!A$1:B$280,2,0)</f>
        <v>#N/A</v>
      </c>
    </row>
    <row r="1281" spans="4:4" x14ac:dyDescent="0.3">
      <c r="D1281" s="62" t="e">
        <f>VLOOKUP(C1281,'0080'!A$1:B$280,2,0)</f>
        <v>#N/A</v>
      </c>
    </row>
    <row r="1282" spans="4:4" x14ac:dyDescent="0.3">
      <c r="D1282" s="62" t="e">
        <f>VLOOKUP(C1282,'0080'!A$1:B$280,2,0)</f>
        <v>#N/A</v>
      </c>
    </row>
    <row r="1283" spans="4:4" x14ac:dyDescent="0.3">
      <c r="D1283" s="62" t="e">
        <f>VLOOKUP(C1283,'0080'!A$1:B$280,2,0)</f>
        <v>#N/A</v>
      </c>
    </row>
    <row r="1284" spans="4:4" x14ac:dyDescent="0.3">
      <c r="D1284" s="62" t="e">
        <f>VLOOKUP(C1284,'0080'!A$1:B$280,2,0)</f>
        <v>#N/A</v>
      </c>
    </row>
    <row r="1285" spans="4:4" x14ac:dyDescent="0.3">
      <c r="D1285" s="62" t="e">
        <f>VLOOKUP(C1285,'0080'!A$1:B$280,2,0)</f>
        <v>#N/A</v>
      </c>
    </row>
    <row r="1286" spans="4:4" x14ac:dyDescent="0.3">
      <c r="D1286" s="62" t="e">
        <f>VLOOKUP(C1286,'0080'!A$1:B$280,2,0)</f>
        <v>#N/A</v>
      </c>
    </row>
    <row r="1287" spans="4:4" x14ac:dyDescent="0.3">
      <c r="D1287" s="62" t="e">
        <f>VLOOKUP(C1287,'0080'!A$1:B$280,2,0)</f>
        <v>#N/A</v>
      </c>
    </row>
    <row r="1288" spans="4:4" x14ac:dyDescent="0.3">
      <c r="D1288" s="62" t="e">
        <f>VLOOKUP(C1288,'0080'!A$1:B$280,2,0)</f>
        <v>#N/A</v>
      </c>
    </row>
    <row r="1289" spans="4:4" x14ac:dyDescent="0.3">
      <c r="D1289" s="62" t="e">
        <f>VLOOKUP(C1289,'0080'!A$1:B$280,2,0)</f>
        <v>#N/A</v>
      </c>
    </row>
    <row r="1290" spans="4:4" x14ac:dyDescent="0.3">
      <c r="D1290" s="62" t="e">
        <f>VLOOKUP(C1290,'0080'!A$1:B$280,2,0)</f>
        <v>#N/A</v>
      </c>
    </row>
    <row r="1291" spans="4:4" x14ac:dyDescent="0.3">
      <c r="D1291" s="62" t="e">
        <f>VLOOKUP(C1291,'0080'!A$1:B$280,2,0)</f>
        <v>#N/A</v>
      </c>
    </row>
    <row r="1292" spans="4:4" x14ac:dyDescent="0.3">
      <c r="D1292" s="62" t="e">
        <f>VLOOKUP(C1292,'0080'!A$1:B$280,2,0)</f>
        <v>#N/A</v>
      </c>
    </row>
    <row r="1293" spans="4:4" x14ac:dyDescent="0.3">
      <c r="D1293" s="62" t="e">
        <f>VLOOKUP(C1293,'0080'!A$1:B$280,2,0)</f>
        <v>#N/A</v>
      </c>
    </row>
    <row r="1294" spans="4:4" x14ac:dyDescent="0.3">
      <c r="D1294" s="62" t="e">
        <f>VLOOKUP(C1294,'0080'!A$1:B$280,2,0)</f>
        <v>#N/A</v>
      </c>
    </row>
    <row r="1295" spans="4:4" x14ac:dyDescent="0.3">
      <c r="D1295" s="62" t="e">
        <f>VLOOKUP(C1295,'0080'!A$1:B$280,2,0)</f>
        <v>#N/A</v>
      </c>
    </row>
    <row r="1296" spans="4:4" x14ac:dyDescent="0.3">
      <c r="D1296" s="62" t="e">
        <f>VLOOKUP(C1296,'0080'!A$1:B$280,2,0)</f>
        <v>#N/A</v>
      </c>
    </row>
    <row r="1297" spans="4:4" x14ac:dyDescent="0.3">
      <c r="D1297" s="62" t="e">
        <f>VLOOKUP(C1297,'0080'!A$1:B$280,2,0)</f>
        <v>#N/A</v>
      </c>
    </row>
    <row r="1298" spans="4:4" x14ac:dyDescent="0.3">
      <c r="D1298" s="62" t="e">
        <f>VLOOKUP(C1298,'0080'!A$1:B$280,2,0)</f>
        <v>#N/A</v>
      </c>
    </row>
    <row r="1299" spans="4:4" x14ac:dyDescent="0.3">
      <c r="D1299" s="62" t="e">
        <f>VLOOKUP(C1299,'0080'!A$1:B$280,2,0)</f>
        <v>#N/A</v>
      </c>
    </row>
    <row r="1300" spans="4:4" x14ac:dyDescent="0.3">
      <c r="D1300" s="62" t="e">
        <f>VLOOKUP(C1300,'0080'!A$1:B$280,2,0)</f>
        <v>#N/A</v>
      </c>
    </row>
    <row r="1301" spans="4:4" x14ac:dyDescent="0.3">
      <c r="D1301" s="62" t="e">
        <f>VLOOKUP(C1301,'0080'!A$1:B$280,2,0)</f>
        <v>#N/A</v>
      </c>
    </row>
    <row r="1302" spans="4:4" x14ac:dyDescent="0.3">
      <c r="D1302" s="62" t="e">
        <f>VLOOKUP(C1302,'0080'!A$1:B$280,2,0)</f>
        <v>#N/A</v>
      </c>
    </row>
    <row r="1303" spans="4:4" x14ac:dyDescent="0.3">
      <c r="D1303" s="62" t="e">
        <f>VLOOKUP(C1303,'0080'!A$1:B$280,2,0)</f>
        <v>#N/A</v>
      </c>
    </row>
    <row r="1304" spans="4:4" x14ac:dyDescent="0.3">
      <c r="D1304" s="62" t="e">
        <f>VLOOKUP(C1304,'0080'!A$1:B$280,2,0)</f>
        <v>#N/A</v>
      </c>
    </row>
    <row r="1305" spans="4:4" x14ac:dyDescent="0.3">
      <c r="D1305" s="62" t="e">
        <f>VLOOKUP(C1305,'0080'!A$1:B$280,2,0)</f>
        <v>#N/A</v>
      </c>
    </row>
    <row r="1306" spans="4:4" x14ac:dyDescent="0.3">
      <c r="D1306" s="62" t="e">
        <f>VLOOKUP(C1306,'0080'!A$1:B$280,2,0)</f>
        <v>#N/A</v>
      </c>
    </row>
    <row r="1307" spans="4:4" x14ac:dyDescent="0.3">
      <c r="D1307" s="62" t="e">
        <f>VLOOKUP(C1307,'0080'!A$1:B$280,2,0)</f>
        <v>#N/A</v>
      </c>
    </row>
    <row r="1308" spans="4:4" x14ac:dyDescent="0.3">
      <c r="D1308" s="62" t="e">
        <f>VLOOKUP(C1308,'0080'!A$1:B$280,2,0)</f>
        <v>#N/A</v>
      </c>
    </row>
    <row r="1309" spans="4:4" x14ac:dyDescent="0.3">
      <c r="D1309" s="62" t="e">
        <f>VLOOKUP(C1309,'0080'!A$1:B$280,2,0)</f>
        <v>#N/A</v>
      </c>
    </row>
    <row r="1310" spans="4:4" x14ac:dyDescent="0.3">
      <c r="D1310" s="62" t="e">
        <f>VLOOKUP(C1310,'0080'!A$1:B$280,2,0)</f>
        <v>#N/A</v>
      </c>
    </row>
    <row r="1311" spans="4:4" x14ac:dyDescent="0.3">
      <c r="D1311" s="62" t="e">
        <f>VLOOKUP(C1311,'0080'!A$1:B$280,2,0)</f>
        <v>#N/A</v>
      </c>
    </row>
    <row r="1312" spans="4:4" x14ac:dyDescent="0.3">
      <c r="D1312" s="62" t="e">
        <f>VLOOKUP(C1312,'0080'!A$1:B$280,2,0)</f>
        <v>#N/A</v>
      </c>
    </row>
    <row r="1313" spans="4:4" x14ac:dyDescent="0.3">
      <c r="D1313" s="62" t="e">
        <f>VLOOKUP(C1313,'0080'!A$1:B$280,2,0)</f>
        <v>#N/A</v>
      </c>
    </row>
    <row r="1314" spans="4:4" x14ac:dyDescent="0.3">
      <c r="D1314" s="62" t="e">
        <f>VLOOKUP(C1314,'0080'!A$1:B$280,2,0)</f>
        <v>#N/A</v>
      </c>
    </row>
    <row r="1315" spans="4:4" x14ac:dyDescent="0.3">
      <c r="D1315" s="62" t="e">
        <f>VLOOKUP(C1315,'0080'!A$1:B$280,2,0)</f>
        <v>#N/A</v>
      </c>
    </row>
    <row r="1316" spans="4:4" x14ac:dyDescent="0.3">
      <c r="D1316" s="62" t="e">
        <f>VLOOKUP(C1316,'0080'!A$1:B$280,2,0)</f>
        <v>#N/A</v>
      </c>
    </row>
    <row r="1317" spans="4:4" x14ac:dyDescent="0.3">
      <c r="D1317" s="62" t="e">
        <f>VLOOKUP(C1317,'0080'!A$1:B$280,2,0)</f>
        <v>#N/A</v>
      </c>
    </row>
    <row r="1318" spans="4:4" x14ac:dyDescent="0.3">
      <c r="D1318" s="62" t="e">
        <f>VLOOKUP(C1318,'0080'!A$1:B$280,2,0)</f>
        <v>#N/A</v>
      </c>
    </row>
    <row r="1319" spans="4:4" x14ac:dyDescent="0.3">
      <c r="D1319" s="62" t="e">
        <f>VLOOKUP(C1319,'0080'!A$1:B$280,2,0)</f>
        <v>#N/A</v>
      </c>
    </row>
    <row r="1320" spans="4:4" x14ac:dyDescent="0.3">
      <c r="D1320" s="62" t="e">
        <f>VLOOKUP(C1320,'0080'!A$1:B$280,2,0)</f>
        <v>#N/A</v>
      </c>
    </row>
    <row r="1321" spans="4:4" x14ac:dyDescent="0.3">
      <c r="D1321" s="62" t="e">
        <f>VLOOKUP(C1321,'0080'!A$1:B$280,2,0)</f>
        <v>#N/A</v>
      </c>
    </row>
    <row r="1322" spans="4:4" x14ac:dyDescent="0.3">
      <c r="D1322" s="62" t="e">
        <f>VLOOKUP(C1322,'0080'!A$1:B$280,2,0)</f>
        <v>#N/A</v>
      </c>
    </row>
    <row r="1323" spans="4:4" x14ac:dyDescent="0.3">
      <c r="D1323" s="62" t="e">
        <f>VLOOKUP(C1323,'0080'!A$1:B$280,2,0)</f>
        <v>#N/A</v>
      </c>
    </row>
    <row r="1324" spans="4:4" x14ac:dyDescent="0.3">
      <c r="D1324" s="62" t="e">
        <f>VLOOKUP(C1324,'0080'!A$1:B$280,2,0)</f>
        <v>#N/A</v>
      </c>
    </row>
    <row r="1325" spans="4:4" x14ac:dyDescent="0.3">
      <c r="D1325" s="62" t="e">
        <f>VLOOKUP(C1325,'0080'!A$1:B$280,2,0)</f>
        <v>#N/A</v>
      </c>
    </row>
    <row r="1326" spans="4:4" x14ac:dyDescent="0.3">
      <c r="D1326" s="62" t="e">
        <f>VLOOKUP(C1326,'0080'!A$1:B$280,2,0)</f>
        <v>#N/A</v>
      </c>
    </row>
    <row r="1327" spans="4:4" x14ac:dyDescent="0.3">
      <c r="D1327" s="62" t="e">
        <f>VLOOKUP(C1327,'0080'!A$1:B$280,2,0)</f>
        <v>#N/A</v>
      </c>
    </row>
    <row r="1328" spans="4:4" x14ac:dyDescent="0.3">
      <c r="D1328" s="62" t="e">
        <f>VLOOKUP(C1328,'0080'!A$1:B$280,2,0)</f>
        <v>#N/A</v>
      </c>
    </row>
    <row r="1329" spans="4:4" x14ac:dyDescent="0.3">
      <c r="D1329" s="62" t="e">
        <f>VLOOKUP(C1329,'0080'!A$1:B$280,2,0)</f>
        <v>#N/A</v>
      </c>
    </row>
    <row r="1330" spans="4:4" x14ac:dyDescent="0.3">
      <c r="D1330" s="62" t="e">
        <f>VLOOKUP(C1330,'0080'!A$1:B$280,2,0)</f>
        <v>#N/A</v>
      </c>
    </row>
    <row r="1331" spans="4:4" x14ac:dyDescent="0.3">
      <c r="D1331" s="62" t="e">
        <f>VLOOKUP(C1331,'0080'!A$1:B$280,2,0)</f>
        <v>#N/A</v>
      </c>
    </row>
    <row r="1332" spans="4:4" x14ac:dyDescent="0.3">
      <c r="D1332" s="62" t="e">
        <f>VLOOKUP(C1332,'0080'!A$1:B$280,2,0)</f>
        <v>#N/A</v>
      </c>
    </row>
    <row r="1333" spans="4:4" x14ac:dyDescent="0.3">
      <c r="D1333" s="62" t="e">
        <f>VLOOKUP(C1333,'0080'!A$1:B$280,2,0)</f>
        <v>#N/A</v>
      </c>
    </row>
    <row r="1334" spans="4:4" x14ac:dyDescent="0.3">
      <c r="D1334" s="62" t="e">
        <f>VLOOKUP(C1334,'0080'!A$1:B$280,2,0)</f>
        <v>#N/A</v>
      </c>
    </row>
    <row r="1335" spans="4:4" x14ac:dyDescent="0.3">
      <c r="D1335" s="62" t="e">
        <f>VLOOKUP(C1335,'0080'!A$1:B$280,2,0)</f>
        <v>#N/A</v>
      </c>
    </row>
    <row r="1336" spans="4:4" x14ac:dyDescent="0.3">
      <c r="D1336" s="62" t="e">
        <f>VLOOKUP(C1336,'0080'!A$1:B$280,2,0)</f>
        <v>#N/A</v>
      </c>
    </row>
    <row r="1337" spans="4:4" x14ac:dyDescent="0.3">
      <c r="D1337" s="62" t="e">
        <f>VLOOKUP(C1337,'0080'!A$1:B$280,2,0)</f>
        <v>#N/A</v>
      </c>
    </row>
    <row r="1338" spans="4:4" x14ac:dyDescent="0.3">
      <c r="D1338" s="62" t="e">
        <f>VLOOKUP(C1338,'0080'!A$1:B$280,2,0)</f>
        <v>#N/A</v>
      </c>
    </row>
    <row r="1339" spans="4:4" x14ac:dyDescent="0.3">
      <c r="D1339" s="62" t="e">
        <f>VLOOKUP(C1339,'0080'!A$1:B$280,2,0)</f>
        <v>#N/A</v>
      </c>
    </row>
    <row r="1340" spans="4:4" x14ac:dyDescent="0.3">
      <c r="D1340" s="62" t="e">
        <f>VLOOKUP(C1340,'0080'!A$1:B$280,2,0)</f>
        <v>#N/A</v>
      </c>
    </row>
    <row r="1341" spans="4:4" x14ac:dyDescent="0.3">
      <c r="D1341" s="62" t="e">
        <f>VLOOKUP(C1341,'0080'!A$1:B$280,2,0)</f>
        <v>#N/A</v>
      </c>
    </row>
    <row r="1342" spans="4:4" x14ac:dyDescent="0.3">
      <c r="D1342" s="62" t="e">
        <f>VLOOKUP(C1342,'0080'!A$1:B$280,2,0)</f>
        <v>#N/A</v>
      </c>
    </row>
    <row r="1343" spans="4:4" x14ac:dyDescent="0.3">
      <c r="D1343" s="62" t="e">
        <f>VLOOKUP(C1343,'0080'!A$1:B$280,2,0)</f>
        <v>#N/A</v>
      </c>
    </row>
    <row r="1344" spans="4:4" x14ac:dyDescent="0.3">
      <c r="D1344" s="62" t="e">
        <f>VLOOKUP(C1344,'0080'!A$1:B$280,2,0)</f>
        <v>#N/A</v>
      </c>
    </row>
    <row r="1345" spans="4:4" x14ac:dyDescent="0.3">
      <c r="D1345" s="62" t="e">
        <f>VLOOKUP(C1345,'0080'!A$1:B$280,2,0)</f>
        <v>#N/A</v>
      </c>
    </row>
    <row r="1346" spans="4:4" x14ac:dyDescent="0.3">
      <c r="D1346" s="62" t="e">
        <f>VLOOKUP(C1346,'0080'!A$1:B$280,2,0)</f>
        <v>#N/A</v>
      </c>
    </row>
    <row r="1347" spans="4:4" x14ac:dyDescent="0.3">
      <c r="D1347" s="62" t="e">
        <f>VLOOKUP(C1347,'0080'!A$1:B$280,2,0)</f>
        <v>#N/A</v>
      </c>
    </row>
    <row r="1348" spans="4:4" x14ac:dyDescent="0.3">
      <c r="D1348" s="62" t="e">
        <f>VLOOKUP(C1348,'0080'!A$1:B$280,2,0)</f>
        <v>#N/A</v>
      </c>
    </row>
    <row r="1349" spans="4:4" x14ac:dyDescent="0.3">
      <c r="D1349" s="62" t="e">
        <f>VLOOKUP(C1349,'0080'!A$1:B$280,2,0)</f>
        <v>#N/A</v>
      </c>
    </row>
    <row r="1350" spans="4:4" x14ac:dyDescent="0.3">
      <c r="D1350" s="62" t="e">
        <f>VLOOKUP(C1350,'0080'!A$1:B$280,2,0)</f>
        <v>#N/A</v>
      </c>
    </row>
    <row r="1351" spans="4:4" x14ac:dyDescent="0.3">
      <c r="D1351" s="62" t="e">
        <f>VLOOKUP(C1351,'0080'!A$1:B$280,2,0)</f>
        <v>#N/A</v>
      </c>
    </row>
    <row r="1352" spans="4:4" x14ac:dyDescent="0.3">
      <c r="D1352" s="62" t="e">
        <f>VLOOKUP(C1352,'0080'!A$1:B$280,2,0)</f>
        <v>#N/A</v>
      </c>
    </row>
    <row r="1353" spans="4:4" x14ac:dyDescent="0.3">
      <c r="D1353" s="62" t="e">
        <f>VLOOKUP(C1353,'0080'!A$1:B$280,2,0)</f>
        <v>#N/A</v>
      </c>
    </row>
    <row r="1354" spans="4:4" x14ac:dyDescent="0.3">
      <c r="D1354" s="62" t="e">
        <f>VLOOKUP(C1354,'0080'!A$1:B$280,2,0)</f>
        <v>#N/A</v>
      </c>
    </row>
    <row r="1355" spans="4:4" x14ac:dyDescent="0.3">
      <c r="D1355" s="62" t="e">
        <f>VLOOKUP(C1355,'0080'!A$1:B$280,2,0)</f>
        <v>#N/A</v>
      </c>
    </row>
    <row r="1356" spans="4:4" x14ac:dyDescent="0.3">
      <c r="D1356" s="62" t="e">
        <f>VLOOKUP(C1356,'0080'!A$1:B$280,2,0)</f>
        <v>#N/A</v>
      </c>
    </row>
    <row r="1357" spans="4:4" x14ac:dyDescent="0.3">
      <c r="D1357" s="62" t="e">
        <f>VLOOKUP(C1357,'0080'!A$1:B$280,2,0)</f>
        <v>#N/A</v>
      </c>
    </row>
    <row r="1358" spans="4:4" x14ac:dyDescent="0.3">
      <c r="D1358" s="62" t="e">
        <f>VLOOKUP(C1358,'0080'!A$1:B$280,2,0)</f>
        <v>#N/A</v>
      </c>
    </row>
    <row r="1359" spans="4:4" x14ac:dyDescent="0.3">
      <c r="D1359" s="62" t="e">
        <f>VLOOKUP(C1359,'0080'!A$1:B$280,2,0)</f>
        <v>#N/A</v>
      </c>
    </row>
    <row r="1360" spans="4:4" x14ac:dyDescent="0.3">
      <c r="D1360" s="62" t="e">
        <f>VLOOKUP(C1360,'0080'!A$1:B$280,2,0)</f>
        <v>#N/A</v>
      </c>
    </row>
    <row r="1361" spans="4:4" x14ac:dyDescent="0.3">
      <c r="D1361" s="62" t="e">
        <f>VLOOKUP(C1361,'0080'!A$1:B$280,2,0)</f>
        <v>#N/A</v>
      </c>
    </row>
    <row r="1362" spans="4:4" x14ac:dyDescent="0.3">
      <c r="D1362" s="62" t="e">
        <f>VLOOKUP(C1362,'0080'!A$1:B$280,2,0)</f>
        <v>#N/A</v>
      </c>
    </row>
    <row r="1363" spans="4:4" x14ac:dyDescent="0.3">
      <c r="D1363" s="62" t="e">
        <f>VLOOKUP(C1363,'0080'!A$1:B$280,2,0)</f>
        <v>#N/A</v>
      </c>
    </row>
    <row r="1364" spans="4:4" x14ac:dyDescent="0.3">
      <c r="D1364" s="62" t="e">
        <f>VLOOKUP(C1364,'0080'!A$1:B$280,2,0)</f>
        <v>#N/A</v>
      </c>
    </row>
    <row r="1365" spans="4:4" x14ac:dyDescent="0.3">
      <c r="D1365" s="62" t="e">
        <f>VLOOKUP(C1365,'0080'!A$1:B$280,2,0)</f>
        <v>#N/A</v>
      </c>
    </row>
    <row r="1366" spans="4:4" x14ac:dyDescent="0.3">
      <c r="D1366" s="62" t="e">
        <f>VLOOKUP(C1366,'0080'!A$1:B$280,2,0)</f>
        <v>#N/A</v>
      </c>
    </row>
    <row r="1367" spans="4:4" x14ac:dyDescent="0.3">
      <c r="D1367" s="62" t="e">
        <f>VLOOKUP(C1367,'0080'!A$1:B$280,2,0)</f>
        <v>#N/A</v>
      </c>
    </row>
    <row r="1368" spans="4:4" x14ac:dyDescent="0.3">
      <c r="D1368" s="62" t="e">
        <f>VLOOKUP(C1368,'0080'!A$1:B$280,2,0)</f>
        <v>#N/A</v>
      </c>
    </row>
    <row r="1369" spans="4:4" x14ac:dyDescent="0.3">
      <c r="D1369" s="62" t="e">
        <f>VLOOKUP(C1369,'0080'!A$1:B$280,2,0)</f>
        <v>#N/A</v>
      </c>
    </row>
    <row r="1370" spans="4:4" x14ac:dyDescent="0.3">
      <c r="D1370" s="62" t="e">
        <f>VLOOKUP(C1370,'0080'!A$1:B$280,2,0)</f>
        <v>#N/A</v>
      </c>
    </row>
    <row r="1371" spans="4:4" x14ac:dyDescent="0.3">
      <c r="D1371" s="62" t="e">
        <f>VLOOKUP(C1371,'0080'!A$1:B$280,2,0)</f>
        <v>#N/A</v>
      </c>
    </row>
    <row r="1372" spans="4:4" x14ac:dyDescent="0.3">
      <c r="D1372" s="62" t="e">
        <f>VLOOKUP(C1372,'0080'!A$1:B$280,2,0)</f>
        <v>#N/A</v>
      </c>
    </row>
    <row r="1373" spans="4:4" x14ac:dyDescent="0.3">
      <c r="D1373" s="62" t="e">
        <f>VLOOKUP(C1373,'0080'!A$1:B$280,2,0)</f>
        <v>#N/A</v>
      </c>
    </row>
    <row r="1374" spans="4:4" x14ac:dyDescent="0.3">
      <c r="D1374" s="62" t="e">
        <f>VLOOKUP(C1374,'0080'!A$1:B$280,2,0)</f>
        <v>#N/A</v>
      </c>
    </row>
    <row r="1375" spans="4:4" x14ac:dyDescent="0.3">
      <c r="D1375" s="62" t="e">
        <f>VLOOKUP(C1375,'0080'!A$1:B$280,2,0)</f>
        <v>#N/A</v>
      </c>
    </row>
    <row r="1376" spans="4:4" x14ac:dyDescent="0.3">
      <c r="D1376" s="62" t="e">
        <f>VLOOKUP(C1376,'0080'!A$1:B$280,2,0)</f>
        <v>#N/A</v>
      </c>
    </row>
    <row r="1377" spans="4:4" x14ac:dyDescent="0.3">
      <c r="D1377" s="62" t="e">
        <f>VLOOKUP(C1377,'0080'!A$1:B$280,2,0)</f>
        <v>#N/A</v>
      </c>
    </row>
    <row r="1378" spans="4:4" x14ac:dyDescent="0.3">
      <c r="D1378" s="62" t="e">
        <f>VLOOKUP(C1378,'0080'!A$1:B$280,2,0)</f>
        <v>#N/A</v>
      </c>
    </row>
    <row r="1379" spans="4:4" x14ac:dyDescent="0.3">
      <c r="D1379" s="62" t="e">
        <f>VLOOKUP(C1379,'0080'!A$1:B$280,2,0)</f>
        <v>#N/A</v>
      </c>
    </row>
    <row r="1380" spans="4:4" x14ac:dyDescent="0.3">
      <c r="D1380" s="62" t="e">
        <f>VLOOKUP(C1380,'0080'!A$1:B$280,2,0)</f>
        <v>#N/A</v>
      </c>
    </row>
    <row r="1381" spans="4:4" x14ac:dyDescent="0.3">
      <c r="D1381" s="62" t="e">
        <f>VLOOKUP(C1381,'0080'!A$1:B$280,2,0)</f>
        <v>#N/A</v>
      </c>
    </row>
    <row r="1382" spans="4:4" x14ac:dyDescent="0.3">
      <c r="D1382" s="62" t="e">
        <f>VLOOKUP(C1382,'0080'!A$1:B$280,2,0)</f>
        <v>#N/A</v>
      </c>
    </row>
    <row r="1383" spans="4:4" x14ac:dyDescent="0.3">
      <c r="D1383" s="62" t="e">
        <f>VLOOKUP(C1383,'0080'!A$1:B$280,2,0)</f>
        <v>#N/A</v>
      </c>
    </row>
    <row r="1384" spans="4:4" x14ac:dyDescent="0.3">
      <c r="D1384" s="62" t="e">
        <f>VLOOKUP(C1384,'0080'!A$1:B$280,2,0)</f>
        <v>#N/A</v>
      </c>
    </row>
    <row r="1385" spans="4:4" x14ac:dyDescent="0.3">
      <c r="D1385" s="62" t="e">
        <f>VLOOKUP(C1385,'0080'!A$1:B$280,2,0)</f>
        <v>#N/A</v>
      </c>
    </row>
    <row r="1386" spans="4:4" x14ac:dyDescent="0.3">
      <c r="D1386" s="62" t="e">
        <f>VLOOKUP(C1386,'0080'!A$1:B$280,2,0)</f>
        <v>#N/A</v>
      </c>
    </row>
    <row r="1387" spans="4:4" x14ac:dyDescent="0.3">
      <c r="D1387" s="62" t="e">
        <f>VLOOKUP(C1387,'0080'!A$1:B$280,2,0)</f>
        <v>#N/A</v>
      </c>
    </row>
    <row r="1388" spans="4:4" x14ac:dyDescent="0.3">
      <c r="D1388" s="62" t="e">
        <f>VLOOKUP(C1388,'0080'!A$1:B$280,2,0)</f>
        <v>#N/A</v>
      </c>
    </row>
    <row r="1389" spans="4:4" x14ac:dyDescent="0.3">
      <c r="D1389" s="62" t="e">
        <f>VLOOKUP(C1389,'0080'!A$1:B$280,2,0)</f>
        <v>#N/A</v>
      </c>
    </row>
    <row r="1390" spans="4:4" x14ac:dyDescent="0.3">
      <c r="D1390" s="62" t="e">
        <f>VLOOKUP(C1390,'0080'!A$1:B$280,2,0)</f>
        <v>#N/A</v>
      </c>
    </row>
    <row r="1391" spans="4:4" x14ac:dyDescent="0.3">
      <c r="D1391" s="62" t="e">
        <f>VLOOKUP(C1391,'0080'!A$1:B$280,2,0)</f>
        <v>#N/A</v>
      </c>
    </row>
    <row r="1392" spans="4:4" x14ac:dyDescent="0.3">
      <c r="D1392" s="62" t="e">
        <f>VLOOKUP(C1392,'0080'!A$1:B$280,2,0)</f>
        <v>#N/A</v>
      </c>
    </row>
    <row r="1393" spans="4:4" x14ac:dyDescent="0.3">
      <c r="D1393" s="62" t="e">
        <f>VLOOKUP(C1393,'0080'!A$1:B$280,2,0)</f>
        <v>#N/A</v>
      </c>
    </row>
    <row r="1394" spans="4:4" x14ac:dyDescent="0.3">
      <c r="D1394" s="62" t="e">
        <f>VLOOKUP(C1394,'0080'!A$1:B$280,2,0)</f>
        <v>#N/A</v>
      </c>
    </row>
    <row r="1395" spans="4:4" x14ac:dyDescent="0.3">
      <c r="D1395" s="62" t="e">
        <f>VLOOKUP(C1395,'0080'!A$1:B$280,2,0)</f>
        <v>#N/A</v>
      </c>
    </row>
    <row r="1396" spans="4:4" x14ac:dyDescent="0.3">
      <c r="D1396" s="62" t="e">
        <f>VLOOKUP(C1396,'0080'!A$1:B$280,2,0)</f>
        <v>#N/A</v>
      </c>
    </row>
    <row r="1397" spans="4:4" x14ac:dyDescent="0.3">
      <c r="D1397" s="62" t="e">
        <f>VLOOKUP(C1397,'0080'!A$1:B$280,2,0)</f>
        <v>#N/A</v>
      </c>
    </row>
    <row r="1398" spans="4:4" x14ac:dyDescent="0.3">
      <c r="D1398" s="62" t="e">
        <f>VLOOKUP(C1398,'0080'!A$1:B$280,2,0)</f>
        <v>#N/A</v>
      </c>
    </row>
    <row r="1399" spans="4:4" x14ac:dyDescent="0.3">
      <c r="D1399" s="62" t="e">
        <f>VLOOKUP(C1399,'0080'!A$1:B$280,2,0)</f>
        <v>#N/A</v>
      </c>
    </row>
    <row r="1400" spans="4:4" x14ac:dyDescent="0.3">
      <c r="D1400" s="62" t="e">
        <f>VLOOKUP(C1400,'0080'!A$1:B$280,2,0)</f>
        <v>#N/A</v>
      </c>
    </row>
    <row r="1401" spans="4:4" x14ac:dyDescent="0.3">
      <c r="D1401" s="62" t="e">
        <f>VLOOKUP(C1401,'0080'!A$1:B$280,2,0)</f>
        <v>#N/A</v>
      </c>
    </row>
    <row r="1402" spans="4:4" x14ac:dyDescent="0.3">
      <c r="D1402" s="62" t="e">
        <f>VLOOKUP(C1402,'0080'!A$1:B$280,2,0)</f>
        <v>#N/A</v>
      </c>
    </row>
    <row r="1403" spans="4:4" x14ac:dyDescent="0.3">
      <c r="D1403" s="62" t="e">
        <f>VLOOKUP(C1403,'0080'!A$1:B$280,2,0)</f>
        <v>#N/A</v>
      </c>
    </row>
    <row r="1404" spans="4:4" x14ac:dyDescent="0.3">
      <c r="D1404" s="62" t="e">
        <f>VLOOKUP(C1404,'0080'!A$1:B$280,2,0)</f>
        <v>#N/A</v>
      </c>
    </row>
    <row r="1405" spans="4:4" x14ac:dyDescent="0.3">
      <c r="D1405" s="62" t="e">
        <f>VLOOKUP(C1405,'0080'!A$1:B$280,2,0)</f>
        <v>#N/A</v>
      </c>
    </row>
    <row r="1406" spans="4:4" x14ac:dyDescent="0.3">
      <c r="D1406" s="62" t="e">
        <f>VLOOKUP(C1406,'0080'!A$1:B$280,2,0)</f>
        <v>#N/A</v>
      </c>
    </row>
    <row r="1407" spans="4:4" x14ac:dyDescent="0.3">
      <c r="D1407" s="62" t="e">
        <f>VLOOKUP(C1407,'0080'!A$1:B$280,2,0)</f>
        <v>#N/A</v>
      </c>
    </row>
    <row r="1408" spans="4:4" x14ac:dyDescent="0.3">
      <c r="D1408" s="62" t="e">
        <f>VLOOKUP(C1408,'0080'!A$1:B$280,2,0)</f>
        <v>#N/A</v>
      </c>
    </row>
    <row r="1409" spans="4:4" x14ac:dyDescent="0.3">
      <c r="D1409" s="62" t="e">
        <f>VLOOKUP(C1409,'0080'!A$1:B$280,2,0)</f>
        <v>#N/A</v>
      </c>
    </row>
    <row r="1410" spans="4:4" x14ac:dyDescent="0.3">
      <c r="D1410" s="62" t="e">
        <f>VLOOKUP(C1410,'0080'!A$1:B$280,2,0)</f>
        <v>#N/A</v>
      </c>
    </row>
    <row r="1411" spans="4:4" x14ac:dyDescent="0.3">
      <c r="D1411" s="62" t="e">
        <f>VLOOKUP(C1411,'0080'!A$1:B$280,2,0)</f>
        <v>#N/A</v>
      </c>
    </row>
    <row r="1412" spans="4:4" x14ac:dyDescent="0.3">
      <c r="D1412" s="62" t="e">
        <f>VLOOKUP(C1412,'0080'!A$1:B$280,2,0)</f>
        <v>#N/A</v>
      </c>
    </row>
    <row r="1413" spans="4:4" x14ac:dyDescent="0.3">
      <c r="D1413" s="62" t="e">
        <f>VLOOKUP(C1413,'0080'!A$1:B$280,2,0)</f>
        <v>#N/A</v>
      </c>
    </row>
    <row r="1414" spans="4:4" x14ac:dyDescent="0.3">
      <c r="D1414" s="62" t="e">
        <f>VLOOKUP(C1414,'0080'!A$1:B$280,2,0)</f>
        <v>#N/A</v>
      </c>
    </row>
    <row r="1415" spans="4:4" x14ac:dyDescent="0.3">
      <c r="D1415" s="62" t="e">
        <f>VLOOKUP(C1415,'0080'!A$1:B$280,2,0)</f>
        <v>#N/A</v>
      </c>
    </row>
    <row r="1416" spans="4:4" x14ac:dyDescent="0.3">
      <c r="D1416" s="62" t="e">
        <f>VLOOKUP(C1416,'0080'!A$1:B$280,2,0)</f>
        <v>#N/A</v>
      </c>
    </row>
    <row r="1417" spans="4:4" x14ac:dyDescent="0.3">
      <c r="D1417" s="62" t="e">
        <f>VLOOKUP(C1417,'0080'!A$1:B$280,2,0)</f>
        <v>#N/A</v>
      </c>
    </row>
    <row r="1418" spans="4:4" x14ac:dyDescent="0.3">
      <c r="D1418" s="62" t="e">
        <f>VLOOKUP(C1418,'0080'!A$1:B$280,2,0)</f>
        <v>#N/A</v>
      </c>
    </row>
    <row r="1419" spans="4:4" x14ac:dyDescent="0.3">
      <c r="D1419" s="62" t="e">
        <f>VLOOKUP(C1419,'0080'!A$1:B$280,2,0)</f>
        <v>#N/A</v>
      </c>
    </row>
    <row r="1420" spans="4:4" x14ac:dyDescent="0.3">
      <c r="D1420" s="62" t="e">
        <f>VLOOKUP(C1420,'0080'!A$1:B$280,2,0)</f>
        <v>#N/A</v>
      </c>
    </row>
    <row r="1421" spans="4:4" x14ac:dyDescent="0.3">
      <c r="D1421" s="62" t="e">
        <f>VLOOKUP(C1421,'0080'!A$1:B$280,2,0)</f>
        <v>#N/A</v>
      </c>
    </row>
    <row r="1422" spans="4:4" x14ac:dyDescent="0.3">
      <c r="D1422" s="62" t="e">
        <f>VLOOKUP(C1422,'0080'!A$1:B$280,2,0)</f>
        <v>#N/A</v>
      </c>
    </row>
    <row r="1423" spans="4:4" x14ac:dyDescent="0.3">
      <c r="D1423" s="62" t="e">
        <f>VLOOKUP(C1423,'0080'!A$1:B$280,2,0)</f>
        <v>#N/A</v>
      </c>
    </row>
    <row r="1424" spans="4:4" x14ac:dyDescent="0.3">
      <c r="D1424" s="62" t="e">
        <f>VLOOKUP(C1424,'0080'!A$1:B$280,2,0)</f>
        <v>#N/A</v>
      </c>
    </row>
    <row r="1425" spans="4:4" x14ac:dyDescent="0.3">
      <c r="D1425" s="62" t="e">
        <f>VLOOKUP(C1425,'0080'!A$1:B$280,2,0)</f>
        <v>#N/A</v>
      </c>
    </row>
    <row r="1426" spans="4:4" x14ac:dyDescent="0.3">
      <c r="D1426" s="62" t="e">
        <f>VLOOKUP(C1426,'0080'!A$1:B$280,2,0)</f>
        <v>#N/A</v>
      </c>
    </row>
    <row r="1427" spans="4:4" x14ac:dyDescent="0.3">
      <c r="D1427" s="62" t="e">
        <f>VLOOKUP(C1427,'0080'!A$1:B$280,2,0)</f>
        <v>#N/A</v>
      </c>
    </row>
    <row r="1428" spans="4:4" x14ac:dyDescent="0.3">
      <c r="D1428" s="62" t="e">
        <f>VLOOKUP(C1428,'0080'!A$1:B$280,2,0)</f>
        <v>#N/A</v>
      </c>
    </row>
    <row r="1429" spans="4:4" x14ac:dyDescent="0.3">
      <c r="D1429" s="62" t="e">
        <f>VLOOKUP(C1429,'0080'!A$1:B$280,2,0)</f>
        <v>#N/A</v>
      </c>
    </row>
    <row r="1430" spans="4:4" x14ac:dyDescent="0.3">
      <c r="D1430" s="62" t="e">
        <f>VLOOKUP(C1430,'0080'!A$1:B$280,2,0)</f>
        <v>#N/A</v>
      </c>
    </row>
    <row r="1431" spans="4:4" x14ac:dyDescent="0.3">
      <c r="D1431" s="62" t="e">
        <f>VLOOKUP(C1431,'0080'!A$1:B$280,2,0)</f>
        <v>#N/A</v>
      </c>
    </row>
    <row r="1432" spans="4:4" x14ac:dyDescent="0.3">
      <c r="D1432" s="62" t="e">
        <f>VLOOKUP(C1432,'0080'!A$1:B$280,2,0)</f>
        <v>#N/A</v>
      </c>
    </row>
    <row r="1433" spans="4:4" x14ac:dyDescent="0.3">
      <c r="D1433" s="62" t="e">
        <f>VLOOKUP(C1433,'0080'!A$1:B$280,2,0)</f>
        <v>#N/A</v>
      </c>
    </row>
    <row r="1434" spans="4:4" x14ac:dyDescent="0.3">
      <c r="D1434" s="62" t="e">
        <f>VLOOKUP(C1434,'0080'!A$1:B$280,2,0)</f>
        <v>#N/A</v>
      </c>
    </row>
    <row r="1435" spans="4:4" x14ac:dyDescent="0.3">
      <c r="D1435" s="62" t="e">
        <f>VLOOKUP(C1435,'0080'!A$1:B$280,2,0)</f>
        <v>#N/A</v>
      </c>
    </row>
    <row r="1436" spans="4:4" x14ac:dyDescent="0.3">
      <c r="D1436" s="62" t="e">
        <f>VLOOKUP(C1436,'0080'!A$1:B$280,2,0)</f>
        <v>#N/A</v>
      </c>
    </row>
    <row r="1437" spans="4:4" x14ac:dyDescent="0.3">
      <c r="D1437" s="62" t="e">
        <f>VLOOKUP(C1437,'0080'!A$1:B$280,2,0)</f>
        <v>#N/A</v>
      </c>
    </row>
    <row r="1438" spans="4:4" x14ac:dyDescent="0.3">
      <c r="D1438" s="62" t="e">
        <f>VLOOKUP(C1438,'0080'!A$1:B$280,2,0)</f>
        <v>#N/A</v>
      </c>
    </row>
    <row r="1439" spans="4:4" x14ac:dyDescent="0.3">
      <c r="D1439" s="62" t="e">
        <f>VLOOKUP(C1439,'0080'!A$1:B$280,2,0)</f>
        <v>#N/A</v>
      </c>
    </row>
    <row r="1440" spans="4:4" x14ac:dyDescent="0.3">
      <c r="D1440" s="62" t="e">
        <f>VLOOKUP(C1440,'0080'!A$1:B$280,2,0)</f>
        <v>#N/A</v>
      </c>
    </row>
    <row r="1441" spans="4:4" x14ac:dyDescent="0.3">
      <c r="D1441" s="62" t="e">
        <f>VLOOKUP(C1441,'0080'!A$1:B$280,2,0)</f>
        <v>#N/A</v>
      </c>
    </row>
    <row r="1442" spans="4:4" x14ac:dyDescent="0.3">
      <c r="D1442" s="62" t="e">
        <f>VLOOKUP(C1442,'0080'!A$1:B$280,2,0)</f>
        <v>#N/A</v>
      </c>
    </row>
    <row r="1443" spans="4:4" x14ac:dyDescent="0.3">
      <c r="D1443" s="62" t="e">
        <f>VLOOKUP(C1443,'0080'!A$1:B$280,2,0)</f>
        <v>#N/A</v>
      </c>
    </row>
    <row r="1444" spans="4:4" x14ac:dyDescent="0.3">
      <c r="D1444" s="62" t="e">
        <f>VLOOKUP(C1444,'0080'!A$1:B$280,2,0)</f>
        <v>#N/A</v>
      </c>
    </row>
    <row r="1445" spans="4:4" x14ac:dyDescent="0.3">
      <c r="D1445" s="62" t="e">
        <f>VLOOKUP(C1445,'0080'!A$1:B$280,2,0)</f>
        <v>#N/A</v>
      </c>
    </row>
    <row r="1446" spans="4:4" x14ac:dyDescent="0.3">
      <c r="D1446" s="62" t="e">
        <f>VLOOKUP(C1446,'0080'!A$1:B$280,2,0)</f>
        <v>#N/A</v>
      </c>
    </row>
    <row r="1447" spans="4:4" x14ac:dyDescent="0.3">
      <c r="D1447" s="62" t="e">
        <f>VLOOKUP(C1447,'0080'!A$1:B$280,2,0)</f>
        <v>#N/A</v>
      </c>
    </row>
    <row r="1448" spans="4:4" x14ac:dyDescent="0.3">
      <c r="D1448" s="62" t="e">
        <f>VLOOKUP(C1448,'0080'!A$1:B$280,2,0)</f>
        <v>#N/A</v>
      </c>
    </row>
    <row r="1449" spans="4:4" x14ac:dyDescent="0.3">
      <c r="D1449" s="62" t="e">
        <f>VLOOKUP(C1449,'0080'!A$1:B$280,2,0)</f>
        <v>#N/A</v>
      </c>
    </row>
    <row r="1450" spans="4:4" x14ac:dyDescent="0.3">
      <c r="D1450" s="62" t="e">
        <f>VLOOKUP(C1450,'0080'!A$1:B$280,2,0)</f>
        <v>#N/A</v>
      </c>
    </row>
    <row r="1451" spans="4:4" x14ac:dyDescent="0.3">
      <c r="D1451" s="62" t="e">
        <f>VLOOKUP(C1451,'0080'!A$1:B$280,2,0)</f>
        <v>#N/A</v>
      </c>
    </row>
    <row r="1452" spans="4:4" x14ac:dyDescent="0.3">
      <c r="D1452" s="62" t="e">
        <f>VLOOKUP(C1452,'0080'!A$1:B$280,2,0)</f>
        <v>#N/A</v>
      </c>
    </row>
    <row r="1453" spans="4:4" x14ac:dyDescent="0.3">
      <c r="D1453" s="62" t="e">
        <f>VLOOKUP(C1453,'0080'!A$1:B$280,2,0)</f>
        <v>#N/A</v>
      </c>
    </row>
    <row r="1454" spans="4:4" x14ac:dyDescent="0.3">
      <c r="D1454" s="62" t="e">
        <f>VLOOKUP(C1454,'0080'!A$1:B$280,2,0)</f>
        <v>#N/A</v>
      </c>
    </row>
    <row r="1455" spans="4:4" x14ac:dyDescent="0.3">
      <c r="D1455" s="62" t="e">
        <f>VLOOKUP(C1455,'0080'!A$1:B$280,2,0)</f>
        <v>#N/A</v>
      </c>
    </row>
    <row r="1456" spans="4:4" x14ac:dyDescent="0.3">
      <c r="D1456" s="62" t="e">
        <f>VLOOKUP(C1456,'0080'!A$1:B$280,2,0)</f>
        <v>#N/A</v>
      </c>
    </row>
    <row r="1457" spans="4:4" x14ac:dyDescent="0.3">
      <c r="D1457" s="62" t="e">
        <f>VLOOKUP(C1457,'0080'!A$1:B$280,2,0)</f>
        <v>#N/A</v>
      </c>
    </row>
    <row r="1458" spans="4:4" x14ac:dyDescent="0.3">
      <c r="D1458" s="62" t="e">
        <f>VLOOKUP(C1458,'0080'!A$1:B$280,2,0)</f>
        <v>#N/A</v>
      </c>
    </row>
    <row r="1459" spans="4:4" x14ac:dyDescent="0.3">
      <c r="D1459" s="62" t="e">
        <f>VLOOKUP(C1459,'0080'!A$1:B$280,2,0)</f>
        <v>#N/A</v>
      </c>
    </row>
    <row r="1460" spans="4:4" x14ac:dyDescent="0.3">
      <c r="D1460" s="62" t="e">
        <f>VLOOKUP(C1460,'0080'!A$1:B$280,2,0)</f>
        <v>#N/A</v>
      </c>
    </row>
    <row r="1461" spans="4:4" x14ac:dyDescent="0.3">
      <c r="D1461" s="62" t="e">
        <f>VLOOKUP(C1461,'0080'!A$1:B$280,2,0)</f>
        <v>#N/A</v>
      </c>
    </row>
    <row r="1462" spans="4:4" x14ac:dyDescent="0.3">
      <c r="D1462" s="62" t="e">
        <f>VLOOKUP(C1462,'0080'!A$1:B$280,2,0)</f>
        <v>#N/A</v>
      </c>
    </row>
    <row r="1463" spans="4:4" x14ac:dyDescent="0.3">
      <c r="D1463" s="62" t="e">
        <f>VLOOKUP(C1463,'0080'!A$1:B$280,2,0)</f>
        <v>#N/A</v>
      </c>
    </row>
    <row r="1464" spans="4:4" x14ac:dyDescent="0.3">
      <c r="D1464" s="62" t="e">
        <f>VLOOKUP(C1464,'0080'!A$1:B$280,2,0)</f>
        <v>#N/A</v>
      </c>
    </row>
    <row r="1465" spans="4:4" x14ac:dyDescent="0.3">
      <c r="D1465" s="62" t="e">
        <f>VLOOKUP(C1465,'0080'!A$1:B$280,2,0)</f>
        <v>#N/A</v>
      </c>
    </row>
    <row r="1466" spans="4:4" x14ac:dyDescent="0.3">
      <c r="D1466" s="62" t="e">
        <f>VLOOKUP(C1466,'0080'!A$1:B$280,2,0)</f>
        <v>#N/A</v>
      </c>
    </row>
    <row r="1467" spans="4:4" x14ac:dyDescent="0.3">
      <c r="D1467" s="62" t="e">
        <f>VLOOKUP(C1467,'0080'!A$1:B$280,2,0)</f>
        <v>#N/A</v>
      </c>
    </row>
    <row r="1468" spans="4:4" x14ac:dyDescent="0.3">
      <c r="D1468" s="62" t="e">
        <f>VLOOKUP(C1468,'0080'!A$1:B$280,2,0)</f>
        <v>#N/A</v>
      </c>
    </row>
    <row r="1469" spans="4:4" x14ac:dyDescent="0.3">
      <c r="D1469" s="62" t="e">
        <f>VLOOKUP(C1469,'0080'!A$1:B$280,2,0)</f>
        <v>#N/A</v>
      </c>
    </row>
    <row r="1470" spans="4:4" x14ac:dyDescent="0.3">
      <c r="D1470" s="62" t="e">
        <f>VLOOKUP(C1470,'0080'!A$1:B$280,2,0)</f>
        <v>#N/A</v>
      </c>
    </row>
    <row r="1471" spans="4:4" x14ac:dyDescent="0.3">
      <c r="D1471" s="62" t="e">
        <f>VLOOKUP(C1471,'0080'!A$1:B$280,2,0)</f>
        <v>#N/A</v>
      </c>
    </row>
    <row r="1472" spans="4:4" x14ac:dyDescent="0.3">
      <c r="D1472" s="62" t="e">
        <f>VLOOKUP(C1472,'0080'!A$1:B$280,2,0)</f>
        <v>#N/A</v>
      </c>
    </row>
    <row r="1473" spans="4:4" x14ac:dyDescent="0.3">
      <c r="D1473" s="62" t="e">
        <f>VLOOKUP(C1473,'0080'!A$1:B$280,2,0)</f>
        <v>#N/A</v>
      </c>
    </row>
    <row r="1474" spans="4:4" x14ac:dyDescent="0.3">
      <c r="D1474" s="62" t="e">
        <f>VLOOKUP(C1474,'0080'!A$1:B$280,2,0)</f>
        <v>#N/A</v>
      </c>
    </row>
    <row r="1475" spans="4:4" x14ac:dyDescent="0.3">
      <c r="D1475" s="62" t="e">
        <f>VLOOKUP(C1475,'0080'!A$1:B$280,2,0)</f>
        <v>#N/A</v>
      </c>
    </row>
    <row r="1476" spans="4:4" x14ac:dyDescent="0.3">
      <c r="D1476" s="62" t="e">
        <f>VLOOKUP(C1476,'0080'!A$1:B$280,2,0)</f>
        <v>#N/A</v>
      </c>
    </row>
    <row r="1477" spans="4:4" x14ac:dyDescent="0.3">
      <c r="D1477" s="62" t="e">
        <f>VLOOKUP(C1477,'0080'!A$1:B$280,2,0)</f>
        <v>#N/A</v>
      </c>
    </row>
    <row r="1478" spans="4:4" x14ac:dyDescent="0.3">
      <c r="D1478" s="62" t="e">
        <f>VLOOKUP(C1478,'0080'!A$1:B$280,2,0)</f>
        <v>#N/A</v>
      </c>
    </row>
    <row r="1479" spans="4:4" x14ac:dyDescent="0.3">
      <c r="D1479" s="62" t="e">
        <f>VLOOKUP(C1479,'0080'!A$1:B$280,2,0)</f>
        <v>#N/A</v>
      </c>
    </row>
    <row r="1480" spans="4:4" x14ac:dyDescent="0.3">
      <c r="D1480" s="62" t="e">
        <f>VLOOKUP(C1480,'0080'!A$1:B$280,2,0)</f>
        <v>#N/A</v>
      </c>
    </row>
    <row r="1481" spans="4:4" x14ac:dyDescent="0.3">
      <c r="D1481" s="62" t="e">
        <f>VLOOKUP(C1481,'0080'!A$1:B$280,2,0)</f>
        <v>#N/A</v>
      </c>
    </row>
    <row r="1482" spans="4:4" x14ac:dyDescent="0.3">
      <c r="D1482" s="62" t="e">
        <f>VLOOKUP(C1482,'0080'!A$1:B$280,2,0)</f>
        <v>#N/A</v>
      </c>
    </row>
    <row r="1483" spans="4:4" x14ac:dyDescent="0.3">
      <c r="D1483" s="62" t="e">
        <f>VLOOKUP(C1483,'0080'!A$1:B$280,2,0)</f>
        <v>#N/A</v>
      </c>
    </row>
    <row r="1484" spans="4:4" x14ac:dyDescent="0.3">
      <c r="D1484" s="62" t="e">
        <f>VLOOKUP(C1484,'0080'!A$1:B$280,2,0)</f>
        <v>#N/A</v>
      </c>
    </row>
    <row r="1485" spans="4:4" x14ac:dyDescent="0.3">
      <c r="D1485" s="62" t="e">
        <f>VLOOKUP(C1485,'0080'!A$1:B$280,2,0)</f>
        <v>#N/A</v>
      </c>
    </row>
    <row r="1486" spans="4:4" x14ac:dyDescent="0.3">
      <c r="D1486" s="62" t="e">
        <f>VLOOKUP(C1486,'0080'!A$1:B$280,2,0)</f>
        <v>#N/A</v>
      </c>
    </row>
    <row r="1487" spans="4:4" x14ac:dyDescent="0.3">
      <c r="D1487" s="62" t="e">
        <f>VLOOKUP(C1487,'0080'!A$1:B$280,2,0)</f>
        <v>#N/A</v>
      </c>
    </row>
    <row r="1488" spans="4:4" x14ac:dyDescent="0.3">
      <c r="D1488" s="62" t="e">
        <f>VLOOKUP(C1488,'0080'!A$1:B$280,2,0)</f>
        <v>#N/A</v>
      </c>
    </row>
    <row r="1489" spans="4:4" x14ac:dyDescent="0.3">
      <c r="D1489" s="62" t="e">
        <f>VLOOKUP(C1489,'0080'!A$1:B$280,2,0)</f>
        <v>#N/A</v>
      </c>
    </row>
    <row r="1490" spans="4:4" x14ac:dyDescent="0.3">
      <c r="D1490" s="62" t="e">
        <f>VLOOKUP(C1490,'0080'!A$1:B$280,2,0)</f>
        <v>#N/A</v>
      </c>
    </row>
    <row r="1491" spans="4:4" x14ac:dyDescent="0.3">
      <c r="D1491" s="62" t="e">
        <f>VLOOKUP(C1491,'0080'!A$1:B$280,2,0)</f>
        <v>#N/A</v>
      </c>
    </row>
    <row r="1492" spans="4:4" x14ac:dyDescent="0.3">
      <c r="D1492" s="62" t="e">
        <f>VLOOKUP(C1492,'0080'!A$1:B$280,2,0)</f>
        <v>#N/A</v>
      </c>
    </row>
    <row r="1493" spans="4:4" x14ac:dyDescent="0.3">
      <c r="D1493" s="62" t="e">
        <f>VLOOKUP(C1493,'0080'!A$1:B$280,2,0)</f>
        <v>#N/A</v>
      </c>
    </row>
    <row r="1494" spans="4:4" x14ac:dyDescent="0.3">
      <c r="D1494" s="62" t="e">
        <f>VLOOKUP(C1494,'0080'!A$1:B$280,2,0)</f>
        <v>#N/A</v>
      </c>
    </row>
    <row r="1495" spans="4:4" x14ac:dyDescent="0.3">
      <c r="D1495" s="62" t="e">
        <f>VLOOKUP(C1495,'0080'!A$1:B$280,2,0)</f>
        <v>#N/A</v>
      </c>
    </row>
    <row r="1496" spans="4:4" x14ac:dyDescent="0.3">
      <c r="D1496" s="62" t="e">
        <f>VLOOKUP(C1496,'0080'!A$1:B$280,2,0)</f>
        <v>#N/A</v>
      </c>
    </row>
    <row r="1497" spans="4:4" x14ac:dyDescent="0.3">
      <c r="D1497" s="62" t="e">
        <f>VLOOKUP(C1497,'0080'!A$1:B$280,2,0)</f>
        <v>#N/A</v>
      </c>
    </row>
    <row r="1498" spans="4:4" x14ac:dyDescent="0.3">
      <c r="D1498" s="62" t="e">
        <f>VLOOKUP(C1498,'0080'!A$1:B$280,2,0)</f>
        <v>#N/A</v>
      </c>
    </row>
    <row r="1499" spans="4:4" x14ac:dyDescent="0.3">
      <c r="D1499" s="62" t="e">
        <f>VLOOKUP(C1499,'0080'!A$1:B$280,2,0)</f>
        <v>#N/A</v>
      </c>
    </row>
    <row r="1500" spans="4:4" x14ac:dyDescent="0.3">
      <c r="D1500" s="62" t="e">
        <f>VLOOKUP(C1500,'0080'!A$1:B$280,2,0)</f>
        <v>#N/A</v>
      </c>
    </row>
    <row r="1501" spans="4:4" x14ac:dyDescent="0.3">
      <c r="D1501" s="62" t="e">
        <f>VLOOKUP(C1501,'0080'!A$1:B$280,2,0)</f>
        <v>#N/A</v>
      </c>
    </row>
    <row r="1502" spans="4:4" x14ac:dyDescent="0.3">
      <c r="D1502" s="62" t="e">
        <f>VLOOKUP(C1502,'0080'!A$1:B$280,2,0)</f>
        <v>#N/A</v>
      </c>
    </row>
    <row r="1503" spans="4:4" x14ac:dyDescent="0.3">
      <c r="D1503" s="62" t="e">
        <f>VLOOKUP(C1503,'0080'!A$1:B$280,2,0)</f>
        <v>#N/A</v>
      </c>
    </row>
    <row r="1504" spans="4:4" x14ac:dyDescent="0.3">
      <c r="D1504" s="62" t="e">
        <f>VLOOKUP(C1504,'0080'!A$1:B$280,2,0)</f>
        <v>#N/A</v>
      </c>
    </row>
    <row r="1505" spans="4:4" x14ac:dyDescent="0.3">
      <c r="D1505" s="62" t="e">
        <f>VLOOKUP(C1505,'0080'!A$1:B$280,2,0)</f>
        <v>#N/A</v>
      </c>
    </row>
    <row r="1506" spans="4:4" x14ac:dyDescent="0.3">
      <c r="D1506" s="62" t="e">
        <f>VLOOKUP(C1506,'0080'!A$1:B$280,2,0)</f>
        <v>#N/A</v>
      </c>
    </row>
    <row r="1507" spans="4:4" x14ac:dyDescent="0.3">
      <c r="D1507" s="62" t="e">
        <f>VLOOKUP(C1507,'0080'!A$1:B$280,2,0)</f>
        <v>#N/A</v>
      </c>
    </row>
    <row r="1508" spans="4:4" x14ac:dyDescent="0.3">
      <c r="D1508" s="62" t="e">
        <f>VLOOKUP(C1508,'0080'!A$1:B$280,2,0)</f>
        <v>#N/A</v>
      </c>
    </row>
    <row r="1509" spans="4:4" x14ac:dyDescent="0.3">
      <c r="D1509" s="62" t="e">
        <f>VLOOKUP(C1509,'0080'!A$1:B$280,2,0)</f>
        <v>#N/A</v>
      </c>
    </row>
    <row r="1510" spans="4:4" x14ac:dyDescent="0.3">
      <c r="D1510" s="62" t="e">
        <f>VLOOKUP(C1510,'0080'!A$1:B$280,2,0)</f>
        <v>#N/A</v>
      </c>
    </row>
    <row r="1511" spans="4:4" x14ac:dyDescent="0.3">
      <c r="D1511" s="62" t="e">
        <f>VLOOKUP(C1511,'0080'!A$1:B$280,2,0)</f>
        <v>#N/A</v>
      </c>
    </row>
    <row r="1512" spans="4:4" x14ac:dyDescent="0.3">
      <c r="D1512" s="62" t="e">
        <f>VLOOKUP(C1512,'0080'!A$1:B$280,2,0)</f>
        <v>#N/A</v>
      </c>
    </row>
    <row r="1513" spans="4:4" x14ac:dyDescent="0.3">
      <c r="D1513" s="62" t="e">
        <f>VLOOKUP(C1513,'0080'!A$1:B$280,2,0)</f>
        <v>#N/A</v>
      </c>
    </row>
    <row r="1514" spans="4:4" x14ac:dyDescent="0.3">
      <c r="D1514" s="62" t="e">
        <f>VLOOKUP(C1514,'0080'!A$1:B$280,2,0)</f>
        <v>#N/A</v>
      </c>
    </row>
    <row r="1515" spans="4:4" x14ac:dyDescent="0.3">
      <c r="D1515" s="62" t="e">
        <f>VLOOKUP(C1515,'0080'!A$1:B$280,2,0)</f>
        <v>#N/A</v>
      </c>
    </row>
    <row r="1516" spans="4:4" x14ac:dyDescent="0.3">
      <c r="D1516" s="62" t="e">
        <f>VLOOKUP(C1516,'0080'!A$1:B$280,2,0)</f>
        <v>#N/A</v>
      </c>
    </row>
    <row r="1517" spans="4:4" x14ac:dyDescent="0.3">
      <c r="D1517" s="62" t="e">
        <f>VLOOKUP(C1517,'0080'!A$1:B$280,2,0)</f>
        <v>#N/A</v>
      </c>
    </row>
    <row r="1518" spans="4:4" x14ac:dyDescent="0.3">
      <c r="D1518" s="62" t="e">
        <f>VLOOKUP(C1518,'0080'!A$1:B$280,2,0)</f>
        <v>#N/A</v>
      </c>
    </row>
    <row r="1519" spans="4:4" x14ac:dyDescent="0.3">
      <c r="D1519" s="62" t="e">
        <f>VLOOKUP(C1519,'0080'!A$1:B$280,2,0)</f>
        <v>#N/A</v>
      </c>
    </row>
    <row r="1520" spans="4:4" x14ac:dyDescent="0.3">
      <c r="D1520" s="62" t="e">
        <f>VLOOKUP(C1520,'0080'!A$1:B$280,2,0)</f>
        <v>#N/A</v>
      </c>
    </row>
    <row r="1521" spans="4:4" x14ac:dyDescent="0.3">
      <c r="D1521" s="62" t="e">
        <f>VLOOKUP(C1521,'0080'!A$1:B$280,2,0)</f>
        <v>#N/A</v>
      </c>
    </row>
    <row r="1522" spans="4:4" x14ac:dyDescent="0.3">
      <c r="D1522" s="62" t="e">
        <f>VLOOKUP(C1522,'0080'!A$1:B$280,2,0)</f>
        <v>#N/A</v>
      </c>
    </row>
    <row r="1523" spans="4:4" x14ac:dyDescent="0.3">
      <c r="D1523" s="62" t="e">
        <f>VLOOKUP(C1523,'0080'!A$1:B$280,2,0)</f>
        <v>#N/A</v>
      </c>
    </row>
    <row r="1524" spans="4:4" x14ac:dyDescent="0.3">
      <c r="D1524" s="62" t="e">
        <f>VLOOKUP(C1524,'0080'!A$1:B$280,2,0)</f>
        <v>#N/A</v>
      </c>
    </row>
    <row r="1525" spans="4:4" x14ac:dyDescent="0.3">
      <c r="D1525" s="62" t="e">
        <f>VLOOKUP(C1525,'0080'!A$1:B$280,2,0)</f>
        <v>#N/A</v>
      </c>
    </row>
    <row r="1526" spans="4:4" x14ac:dyDescent="0.3">
      <c r="D1526" s="62" t="e">
        <f>VLOOKUP(C1526,'0080'!A$1:B$280,2,0)</f>
        <v>#N/A</v>
      </c>
    </row>
    <row r="1527" spans="4:4" x14ac:dyDescent="0.3">
      <c r="D1527" s="62" t="e">
        <f>VLOOKUP(C1527,'0080'!A$1:B$280,2,0)</f>
        <v>#N/A</v>
      </c>
    </row>
    <row r="1528" spans="4:4" x14ac:dyDescent="0.3">
      <c r="D1528" s="62" t="e">
        <f>VLOOKUP(C1528,'0080'!A$1:B$280,2,0)</f>
        <v>#N/A</v>
      </c>
    </row>
    <row r="1529" spans="4:4" x14ac:dyDescent="0.3">
      <c r="D1529" s="62" t="e">
        <f>VLOOKUP(C1529,'0080'!A$1:B$280,2,0)</f>
        <v>#N/A</v>
      </c>
    </row>
    <row r="1530" spans="4:4" x14ac:dyDescent="0.3">
      <c r="D1530" s="62" t="e">
        <f>VLOOKUP(C1530,'0080'!A$1:B$280,2,0)</f>
        <v>#N/A</v>
      </c>
    </row>
    <row r="1531" spans="4:4" x14ac:dyDescent="0.3">
      <c r="D1531" s="62" t="e">
        <f>VLOOKUP(C1531,'0080'!A$1:B$280,2,0)</f>
        <v>#N/A</v>
      </c>
    </row>
    <row r="1532" spans="4:4" x14ac:dyDescent="0.3">
      <c r="D1532" s="62" t="e">
        <f>VLOOKUP(C1532,'0080'!A$1:B$280,2,0)</f>
        <v>#N/A</v>
      </c>
    </row>
    <row r="1533" spans="4:4" x14ac:dyDescent="0.3">
      <c r="D1533" s="62" t="e">
        <f>VLOOKUP(C1533,'0080'!A$1:B$280,2,0)</f>
        <v>#N/A</v>
      </c>
    </row>
    <row r="1534" spans="4:4" x14ac:dyDescent="0.3">
      <c r="D1534" s="62" t="e">
        <f>VLOOKUP(C1534,'0080'!A$1:B$280,2,0)</f>
        <v>#N/A</v>
      </c>
    </row>
    <row r="1535" spans="4:4" x14ac:dyDescent="0.3">
      <c r="D1535" s="62" t="e">
        <f>VLOOKUP(C1535,'0080'!A$1:B$280,2,0)</f>
        <v>#N/A</v>
      </c>
    </row>
    <row r="1536" spans="4:4" x14ac:dyDescent="0.3">
      <c r="D1536" s="62" t="e">
        <f>VLOOKUP(C1536,'0080'!A$1:B$280,2,0)</f>
        <v>#N/A</v>
      </c>
    </row>
    <row r="1537" spans="4:4" x14ac:dyDescent="0.3">
      <c r="D1537" s="62" t="e">
        <f>VLOOKUP(C1537,'0080'!A$1:B$280,2,0)</f>
        <v>#N/A</v>
      </c>
    </row>
    <row r="1538" spans="4:4" x14ac:dyDescent="0.3">
      <c r="D1538" s="62" t="e">
        <f>VLOOKUP(C1538,'0080'!A$1:B$280,2,0)</f>
        <v>#N/A</v>
      </c>
    </row>
    <row r="1539" spans="4:4" x14ac:dyDescent="0.3">
      <c r="D1539" s="62" t="e">
        <f>VLOOKUP(C1539,'0080'!A$1:B$280,2,0)</f>
        <v>#N/A</v>
      </c>
    </row>
    <row r="1540" spans="4:4" x14ac:dyDescent="0.3">
      <c r="D1540" s="62" t="e">
        <f>VLOOKUP(C1540,'0080'!A$1:B$280,2,0)</f>
        <v>#N/A</v>
      </c>
    </row>
    <row r="1541" spans="4:4" x14ac:dyDescent="0.3">
      <c r="D1541" s="62" t="e">
        <f>VLOOKUP(C1541,'0080'!A$1:B$280,2,0)</f>
        <v>#N/A</v>
      </c>
    </row>
    <row r="1542" spans="4:4" x14ac:dyDescent="0.3">
      <c r="D1542" s="62" t="e">
        <f>VLOOKUP(C1542,'0080'!A$1:B$280,2,0)</f>
        <v>#N/A</v>
      </c>
    </row>
    <row r="1543" spans="4:4" x14ac:dyDescent="0.3">
      <c r="D1543" s="62" t="e">
        <f>VLOOKUP(C1543,'0080'!A$1:B$280,2,0)</f>
        <v>#N/A</v>
      </c>
    </row>
    <row r="1544" spans="4:4" x14ac:dyDescent="0.3">
      <c r="D1544" s="62" t="e">
        <f>VLOOKUP(C1544,'0080'!A$1:B$280,2,0)</f>
        <v>#N/A</v>
      </c>
    </row>
    <row r="1545" spans="4:4" x14ac:dyDescent="0.3">
      <c r="D1545" s="62" t="e">
        <f>VLOOKUP(C1545,'0080'!A$1:B$280,2,0)</f>
        <v>#N/A</v>
      </c>
    </row>
    <row r="1546" spans="4:4" x14ac:dyDescent="0.3">
      <c r="D1546" s="62" t="e">
        <f>VLOOKUP(C1546,'0080'!A$1:B$280,2,0)</f>
        <v>#N/A</v>
      </c>
    </row>
    <row r="1547" spans="4:4" x14ac:dyDescent="0.3">
      <c r="D1547" s="62" t="e">
        <f>VLOOKUP(C1547,'0080'!A$1:B$280,2,0)</f>
        <v>#N/A</v>
      </c>
    </row>
    <row r="1548" spans="4:4" x14ac:dyDescent="0.3">
      <c r="D1548" s="62" t="e">
        <f>VLOOKUP(C1548,'0080'!A$1:B$280,2,0)</f>
        <v>#N/A</v>
      </c>
    </row>
    <row r="1549" spans="4:4" x14ac:dyDescent="0.3">
      <c r="D1549" s="62" t="e">
        <f>VLOOKUP(C1549,'0080'!A$1:B$280,2,0)</f>
        <v>#N/A</v>
      </c>
    </row>
    <row r="1550" spans="4:4" x14ac:dyDescent="0.3">
      <c r="D1550" s="62" t="e">
        <f>VLOOKUP(C1550,'0080'!A$1:B$280,2,0)</f>
        <v>#N/A</v>
      </c>
    </row>
    <row r="1551" spans="4:4" x14ac:dyDescent="0.3">
      <c r="D1551" s="62" t="e">
        <f>VLOOKUP(C1551,'0080'!A$1:B$280,2,0)</f>
        <v>#N/A</v>
      </c>
    </row>
    <row r="1552" spans="4:4" x14ac:dyDescent="0.3">
      <c r="D1552" s="62" t="e">
        <f>VLOOKUP(C1552,'0080'!A$1:B$280,2,0)</f>
        <v>#N/A</v>
      </c>
    </row>
    <row r="1553" spans="4:4" x14ac:dyDescent="0.3">
      <c r="D1553" s="62" t="e">
        <f>VLOOKUP(C1553,'0080'!A$1:B$280,2,0)</f>
        <v>#N/A</v>
      </c>
    </row>
    <row r="1554" spans="4:4" x14ac:dyDescent="0.3">
      <c r="D1554" s="62" t="e">
        <f>VLOOKUP(C1554,'0080'!A$1:B$280,2,0)</f>
        <v>#N/A</v>
      </c>
    </row>
    <row r="1555" spans="4:4" x14ac:dyDescent="0.3">
      <c r="D1555" s="62" t="e">
        <f>VLOOKUP(C1555,'0080'!A$1:B$280,2,0)</f>
        <v>#N/A</v>
      </c>
    </row>
    <row r="1556" spans="4:4" x14ac:dyDescent="0.3">
      <c r="D1556" s="62" t="e">
        <f>VLOOKUP(C1556,'0080'!A$1:B$280,2,0)</f>
        <v>#N/A</v>
      </c>
    </row>
    <row r="1557" spans="4:4" x14ac:dyDescent="0.3">
      <c r="D1557" s="62" t="e">
        <f>VLOOKUP(C1557,'0080'!A$1:B$280,2,0)</f>
        <v>#N/A</v>
      </c>
    </row>
    <row r="1558" spans="4:4" x14ac:dyDescent="0.3">
      <c r="D1558" s="62" t="e">
        <f>VLOOKUP(C1558,'0080'!A$1:B$280,2,0)</f>
        <v>#N/A</v>
      </c>
    </row>
    <row r="1559" spans="4:4" x14ac:dyDescent="0.3">
      <c r="D1559" s="62" t="e">
        <f>VLOOKUP(C1559,'0080'!A$1:B$280,2,0)</f>
        <v>#N/A</v>
      </c>
    </row>
    <row r="1560" spans="4:4" x14ac:dyDescent="0.3">
      <c r="D1560" s="62" t="e">
        <f>VLOOKUP(C1560,'0080'!A$1:B$280,2,0)</f>
        <v>#N/A</v>
      </c>
    </row>
    <row r="1561" spans="4:4" x14ac:dyDescent="0.3">
      <c r="D1561" s="62" t="e">
        <f>VLOOKUP(C1561,'0080'!A$1:B$280,2,0)</f>
        <v>#N/A</v>
      </c>
    </row>
    <row r="1562" spans="4:4" x14ac:dyDescent="0.3">
      <c r="D1562" s="62" t="e">
        <f>VLOOKUP(C1562,'0080'!A$1:B$280,2,0)</f>
        <v>#N/A</v>
      </c>
    </row>
    <row r="1563" spans="4:4" x14ac:dyDescent="0.3">
      <c r="D1563" s="62" t="e">
        <f>VLOOKUP(C1563,'0080'!A$1:B$280,2,0)</f>
        <v>#N/A</v>
      </c>
    </row>
    <row r="1564" spans="4:4" x14ac:dyDescent="0.3">
      <c r="D1564" s="62" t="e">
        <f>VLOOKUP(C1564,'0080'!A$1:B$280,2,0)</f>
        <v>#N/A</v>
      </c>
    </row>
    <row r="1565" spans="4:4" x14ac:dyDescent="0.3">
      <c r="D1565" s="62" t="e">
        <f>VLOOKUP(C1565,'0080'!A$1:B$280,2,0)</f>
        <v>#N/A</v>
      </c>
    </row>
    <row r="1566" spans="4:4" x14ac:dyDescent="0.3">
      <c r="D1566" s="62" t="e">
        <f>VLOOKUP(C1566,'0080'!A$1:B$280,2,0)</f>
        <v>#N/A</v>
      </c>
    </row>
    <row r="1567" spans="4:4" x14ac:dyDescent="0.3">
      <c r="D1567" s="62" t="e">
        <f>VLOOKUP(C1567,'0080'!A$1:B$280,2,0)</f>
        <v>#N/A</v>
      </c>
    </row>
    <row r="1568" spans="4:4" x14ac:dyDescent="0.3">
      <c r="D1568" s="62" t="e">
        <f>VLOOKUP(C1568,'0080'!A$1:B$280,2,0)</f>
        <v>#N/A</v>
      </c>
    </row>
    <row r="1569" spans="1:7" x14ac:dyDescent="0.3">
      <c r="D1569" s="62" t="e">
        <f>VLOOKUP(C1569,'0080'!A$1:B$280,2,0)</f>
        <v>#N/A</v>
      </c>
    </row>
    <row r="1570" spans="1:7" x14ac:dyDescent="0.3">
      <c r="D1570" s="62" t="e">
        <f>VLOOKUP(C1570,'0080'!A$1:B$280,2,0)</f>
        <v>#N/A</v>
      </c>
    </row>
    <row r="1571" spans="1:7" x14ac:dyDescent="0.3">
      <c r="D1571" s="62" t="e">
        <f>VLOOKUP(C1571,'0080'!A$1:B$280,2,0)</f>
        <v>#N/A</v>
      </c>
    </row>
    <row r="1572" spans="1:7" x14ac:dyDescent="0.3">
      <c r="D1572" s="62" t="e">
        <f>VLOOKUP(C1572,'0080'!A$1:B$280,2,0)</f>
        <v>#N/A</v>
      </c>
    </row>
    <row r="1573" spans="1:7" x14ac:dyDescent="0.3">
      <c r="D1573" s="62" t="e">
        <f>VLOOKUP(C1573,'0080'!A$1:B$280,2,0)</f>
        <v>#N/A</v>
      </c>
    </row>
    <row r="1574" spans="1:7" x14ac:dyDescent="0.3">
      <c r="D1574" s="62" t="e">
        <f>VLOOKUP(C1574,'0080'!A$1:B$280,2,0)</f>
        <v>#N/A</v>
      </c>
    </row>
    <row r="1575" spans="1:7" x14ac:dyDescent="0.3">
      <c r="D1575" s="62" t="e">
        <f>VLOOKUP(C1575,'0080'!A$1:B$280,2,0)</f>
        <v>#N/A</v>
      </c>
    </row>
    <row r="1576" spans="1:7" x14ac:dyDescent="0.3">
      <c r="D1576" s="62" t="e">
        <f>VLOOKUP(C1576,'0080'!A$1:B$280,2,0)</f>
        <v>#N/A</v>
      </c>
    </row>
    <row r="1577" spans="1:7" x14ac:dyDescent="0.3">
      <c r="D1577" s="62" t="e">
        <f>VLOOKUP(C1577,'0080'!A$1:B$280,2,0)</f>
        <v>#N/A</v>
      </c>
    </row>
    <row r="1578" spans="1:7" x14ac:dyDescent="0.3">
      <c r="D1578" s="62" t="e">
        <f>VLOOKUP(C1578,'0080'!A$1:B$280,2,0)</f>
        <v>#N/A</v>
      </c>
    </row>
    <row r="1579" spans="1:7" x14ac:dyDescent="0.3">
      <c r="D1579" s="62" t="e">
        <f>VLOOKUP(C1579,'0080'!A$1:B$280,2,0)</f>
        <v>#N/A</v>
      </c>
    </row>
    <row r="1580" spans="1:7" x14ac:dyDescent="0.3">
      <c r="D1580" s="62" t="e">
        <f>VLOOKUP(C1580,'0080'!A$1:B$280,2,0)</f>
        <v>#N/A</v>
      </c>
    </row>
    <row r="1581" spans="1:7" x14ac:dyDescent="0.3">
      <c r="D1581" s="62" t="e">
        <f>VLOOKUP(C1581,'0080'!A$1:B$280,2,0)</f>
        <v>#N/A</v>
      </c>
    </row>
    <row r="1582" spans="1:7" x14ac:dyDescent="0.3">
      <c r="D1582" s="62" t="e">
        <f>VLOOKUP(C1582,'0080'!A$1:B$280,2,0)</f>
        <v>#N/A</v>
      </c>
    </row>
    <row r="1583" spans="1:7" x14ac:dyDescent="0.3">
      <c r="D1583" s="62" t="e">
        <f>VLOOKUP(C1583,'0080'!A$1:B$280,2,0)</f>
        <v>#N/A</v>
      </c>
    </row>
    <row r="1584" spans="1:7" ht="43.2" x14ac:dyDescent="0.3">
      <c r="A1584" s="81">
        <v>46275</v>
      </c>
      <c r="B1584" s="78" t="s">
        <v>767</v>
      </c>
      <c r="C1584" s="82">
        <v>581</v>
      </c>
      <c r="D1584" s="62" t="str">
        <f>VLOOKUP(C1584,'0080'!A$1:B$280,2,0)</f>
        <v xml:space="preserve">пузырь в гермослое </v>
      </c>
      <c r="G1584" s="83" t="s">
        <v>768</v>
      </c>
    </row>
  </sheetData>
  <sheetProtection formatCells="0" formatRows="0" insertColumns="0" insertRows="0" insertHyperlinks="0" deleteColumns="0" deleteRows="0" sort="0" autoFilter="0" pivotTables="0"/>
  <autoFilter ref="A1:H1584" xr:uid="{367B12F8-A8E7-4A97-A0F9-FC92440B77CC}">
    <sortState xmlns:xlrd2="http://schemas.microsoft.com/office/spreadsheetml/2017/richdata2" ref="A4:H1583">
      <sortCondition ref="A1:A1583"/>
    </sortState>
  </autoFilter>
  <mergeCells count="8">
    <mergeCell ref="A1:A2"/>
    <mergeCell ref="D1:D2"/>
    <mergeCell ref="H1:H2"/>
    <mergeCell ref="B1:B2"/>
    <mergeCell ref="C1:C2"/>
    <mergeCell ref="E1:E2"/>
    <mergeCell ref="G1:G2"/>
    <mergeCell ref="F1:F2"/>
  </mergeCells>
  <phoneticPr fontId="5" type="noConversion"/>
  <conditionalFormatting sqref="B1:B131 B133:B1048576">
    <cfRule type="duplicateValues" dxfId="0" priority="1"/>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9"/>
  <sheetViews>
    <sheetView workbookViewId="0">
      <selection activeCell="H98" sqref="H98"/>
    </sheetView>
  </sheetViews>
  <sheetFormatPr defaultRowHeight="14.4" x14ac:dyDescent="0.3"/>
  <cols>
    <col min="3" max="3" width="29" customWidth="1"/>
  </cols>
  <sheetData>
    <row r="1" spans="1:9" ht="32" customHeight="1" x14ac:dyDescent="0.35">
      <c r="A1" s="84" t="s">
        <v>0</v>
      </c>
      <c r="B1" s="84"/>
      <c r="C1" s="84"/>
      <c r="D1" s="84"/>
      <c r="E1" s="84"/>
      <c r="F1" s="84"/>
      <c r="G1" s="84"/>
      <c r="H1" s="84"/>
      <c r="I1" s="84"/>
    </row>
    <row r="2" spans="1:9" x14ac:dyDescent="0.3">
      <c r="A2" s="85"/>
      <c r="B2" s="86"/>
      <c r="C2" s="85"/>
      <c r="D2" s="85"/>
      <c r="E2" s="85"/>
      <c r="F2" s="85"/>
      <c r="G2" s="85"/>
      <c r="H2" s="86"/>
      <c r="I2" s="85"/>
    </row>
    <row r="3" spans="1:9" x14ac:dyDescent="0.3">
      <c r="A3" s="85"/>
      <c r="B3" s="86"/>
      <c r="C3" s="85"/>
      <c r="D3" s="85"/>
      <c r="E3" s="85"/>
      <c r="F3" s="85"/>
      <c r="G3" s="85"/>
      <c r="H3" s="86"/>
      <c r="I3" s="85"/>
    </row>
    <row r="4" spans="1:9" x14ac:dyDescent="0.3">
      <c r="A4" s="85"/>
      <c r="B4" s="86">
        <v>200</v>
      </c>
      <c r="C4" s="85" t="s">
        <v>1</v>
      </c>
      <c r="D4" s="85"/>
      <c r="E4" s="85"/>
      <c r="F4" s="85"/>
      <c r="G4" s="85"/>
      <c r="H4" s="87">
        <v>3</v>
      </c>
      <c r="I4" s="85"/>
    </row>
    <row r="5" spans="1:9" x14ac:dyDescent="0.3">
      <c r="A5" s="85"/>
      <c r="B5" s="86">
        <v>201</v>
      </c>
      <c r="C5" s="85" t="s">
        <v>2</v>
      </c>
      <c r="D5" s="85"/>
      <c r="E5" s="85"/>
      <c r="F5" s="85"/>
      <c r="G5" s="85"/>
      <c r="H5" s="87">
        <v>4</v>
      </c>
      <c r="I5" s="85"/>
    </row>
    <row r="6" spans="1:9" x14ac:dyDescent="0.3">
      <c r="A6" s="85"/>
      <c r="B6" s="86">
        <v>202</v>
      </c>
      <c r="C6" s="85" t="s">
        <v>3</v>
      </c>
      <c r="D6" s="85"/>
      <c r="E6" s="85"/>
      <c r="F6" s="85"/>
      <c r="G6" s="85"/>
      <c r="H6" s="87">
        <v>5</v>
      </c>
      <c r="I6" s="85"/>
    </row>
    <row r="7" spans="1:9" x14ac:dyDescent="0.3">
      <c r="A7" s="85"/>
      <c r="B7" s="86">
        <v>203</v>
      </c>
      <c r="C7" s="85" t="s">
        <v>4</v>
      </c>
      <c r="D7" s="85"/>
      <c r="E7" s="85"/>
      <c r="F7" s="85"/>
      <c r="G7" s="85"/>
      <c r="H7" s="87">
        <v>6</v>
      </c>
      <c r="I7" s="85"/>
    </row>
    <row r="8" spans="1:9" x14ac:dyDescent="0.3">
      <c r="A8" s="85"/>
      <c r="B8" s="86">
        <v>204</v>
      </c>
      <c r="C8" s="85" t="s">
        <v>5</v>
      </c>
      <c r="D8" s="85"/>
      <c r="E8" s="85"/>
      <c r="F8" s="85"/>
      <c r="G8" s="85"/>
      <c r="H8" s="87">
        <v>7</v>
      </c>
      <c r="I8" s="85"/>
    </row>
    <row r="9" spans="1:9" x14ac:dyDescent="0.3">
      <c r="A9" s="85"/>
      <c r="B9" s="86">
        <v>205</v>
      </c>
      <c r="C9" s="85" t="s">
        <v>6</v>
      </c>
      <c r="D9" s="85"/>
      <c r="E9" s="85"/>
      <c r="F9" s="85"/>
      <c r="G9" s="85"/>
      <c r="H9" s="87">
        <v>8</v>
      </c>
      <c r="I9" s="85"/>
    </row>
    <row r="10" spans="1:9" x14ac:dyDescent="0.3">
      <c r="A10" s="85"/>
      <c r="B10" s="86">
        <v>206</v>
      </c>
      <c r="C10" s="85" t="s">
        <v>7</v>
      </c>
      <c r="D10" s="85"/>
      <c r="E10" s="85"/>
      <c r="F10" s="85"/>
      <c r="G10" s="85"/>
      <c r="H10" s="87">
        <v>9</v>
      </c>
      <c r="I10" s="85"/>
    </row>
    <row r="11" spans="1:9" x14ac:dyDescent="0.3">
      <c r="A11" s="85"/>
      <c r="B11" s="86">
        <v>207</v>
      </c>
      <c r="C11" s="85" t="s">
        <v>8</v>
      </c>
      <c r="D11" s="85"/>
      <c r="E11" s="85"/>
      <c r="F11" s="85"/>
      <c r="G11" s="85"/>
      <c r="H11" s="87">
        <v>10</v>
      </c>
      <c r="I11" s="85"/>
    </row>
    <row r="12" spans="1:9" x14ac:dyDescent="0.3">
      <c r="A12" s="85"/>
      <c r="B12" s="86">
        <v>208</v>
      </c>
      <c r="C12" s="85" t="s">
        <v>9</v>
      </c>
      <c r="D12" s="85"/>
      <c r="E12" s="85"/>
      <c r="F12" s="85"/>
      <c r="G12" s="85"/>
      <c r="H12" s="87">
        <v>11</v>
      </c>
      <c r="I12" s="85"/>
    </row>
    <row r="13" spans="1:9" x14ac:dyDescent="0.3">
      <c r="A13" s="85"/>
      <c r="B13" s="86">
        <v>209</v>
      </c>
      <c r="C13" s="85" t="s">
        <v>10</v>
      </c>
      <c r="D13" s="85"/>
      <c r="E13" s="85"/>
      <c r="F13" s="85"/>
      <c r="G13" s="85"/>
      <c r="H13" s="87">
        <v>12</v>
      </c>
      <c r="I13" s="85"/>
    </row>
    <row r="14" spans="1:9" x14ac:dyDescent="0.3">
      <c r="A14" s="85"/>
      <c r="B14" s="86">
        <v>210</v>
      </c>
      <c r="C14" s="85" t="s">
        <v>11</v>
      </c>
      <c r="D14" s="85"/>
      <c r="E14" s="85"/>
      <c r="F14" s="85"/>
      <c r="G14" s="85"/>
      <c r="H14" s="87">
        <v>13</v>
      </c>
      <c r="I14" s="85"/>
    </row>
    <row r="15" spans="1:9" x14ac:dyDescent="0.3">
      <c r="A15" s="85"/>
      <c r="B15" s="86">
        <v>211</v>
      </c>
      <c r="C15" s="85" t="s">
        <v>12</v>
      </c>
      <c r="D15" s="85"/>
      <c r="E15" s="85"/>
      <c r="F15" s="85"/>
      <c r="G15" s="85"/>
      <c r="H15" s="87">
        <v>14</v>
      </c>
      <c r="I15" s="85"/>
    </row>
    <row r="16" spans="1:9" x14ac:dyDescent="0.3">
      <c r="A16" s="85"/>
      <c r="B16" s="86">
        <v>212</v>
      </c>
      <c r="C16" s="85" t="s">
        <v>13</v>
      </c>
      <c r="D16" s="85"/>
      <c r="E16" s="85"/>
      <c r="F16" s="85"/>
      <c r="G16" s="85"/>
      <c r="H16" s="87">
        <v>15</v>
      </c>
      <c r="I16" s="85"/>
    </row>
    <row r="17" spans="1:9" x14ac:dyDescent="0.3">
      <c r="A17" s="85"/>
      <c r="B17" s="86">
        <v>213</v>
      </c>
      <c r="C17" s="85" t="s">
        <v>14</v>
      </c>
      <c r="D17" s="85"/>
      <c r="E17" s="85"/>
      <c r="F17" s="85"/>
      <c r="G17" s="85"/>
      <c r="H17" s="87">
        <v>16</v>
      </c>
      <c r="I17" s="85"/>
    </row>
    <row r="18" spans="1:9" x14ac:dyDescent="0.3">
      <c r="A18" s="85"/>
      <c r="B18" s="86">
        <v>214</v>
      </c>
      <c r="C18" s="85" t="s">
        <v>15</v>
      </c>
      <c r="D18" s="85"/>
      <c r="E18" s="85"/>
      <c r="F18" s="85"/>
      <c r="G18" s="85"/>
      <c r="H18" s="87">
        <v>17</v>
      </c>
      <c r="I18" s="85"/>
    </row>
    <row r="19" spans="1:9" x14ac:dyDescent="0.3">
      <c r="A19" s="85"/>
      <c r="B19" s="86">
        <v>215</v>
      </c>
      <c r="C19" s="85" t="s">
        <v>16</v>
      </c>
      <c r="D19" s="85"/>
      <c r="E19" s="85"/>
      <c r="F19" s="85"/>
      <c r="G19" s="85"/>
      <c r="H19" s="87">
        <v>18</v>
      </c>
      <c r="I19" s="85"/>
    </row>
    <row r="20" spans="1:9" x14ac:dyDescent="0.3">
      <c r="A20" s="85"/>
      <c r="B20" s="86">
        <v>216</v>
      </c>
      <c r="C20" s="85" t="s">
        <v>17</v>
      </c>
      <c r="D20" s="85"/>
      <c r="E20" s="85"/>
      <c r="F20" s="85"/>
      <c r="G20" s="85"/>
      <c r="H20" s="87">
        <v>19</v>
      </c>
      <c r="I20" s="85"/>
    </row>
    <row r="21" spans="1:9" x14ac:dyDescent="0.3">
      <c r="A21" s="85"/>
      <c r="B21" s="86">
        <v>217</v>
      </c>
      <c r="C21" s="85" t="s">
        <v>18</v>
      </c>
      <c r="D21" s="85"/>
      <c r="E21" s="85"/>
      <c r="F21" s="85"/>
      <c r="G21" s="85"/>
      <c r="H21" s="87">
        <v>20</v>
      </c>
      <c r="I21" s="85"/>
    </row>
    <row r="22" spans="1:9" x14ac:dyDescent="0.3">
      <c r="A22" s="85"/>
      <c r="B22" s="86">
        <v>400</v>
      </c>
      <c r="C22" s="85" t="s">
        <v>19</v>
      </c>
      <c r="D22" s="85"/>
      <c r="E22" s="85"/>
      <c r="F22" s="85"/>
      <c r="G22" s="85"/>
      <c r="H22" s="87">
        <v>21</v>
      </c>
      <c r="I22" s="85"/>
    </row>
    <row r="23" spans="1:9" x14ac:dyDescent="0.3">
      <c r="A23" s="85"/>
      <c r="B23" s="86">
        <v>401</v>
      </c>
      <c r="C23" s="85" t="s">
        <v>20</v>
      </c>
      <c r="D23" s="85"/>
      <c r="E23" s="85"/>
      <c r="F23" s="85"/>
      <c r="G23" s="85"/>
      <c r="H23" s="87">
        <v>22</v>
      </c>
      <c r="I23" s="85"/>
    </row>
    <row r="24" spans="1:9" x14ac:dyDescent="0.3">
      <c r="A24" s="85"/>
      <c r="B24" s="86">
        <v>402</v>
      </c>
      <c r="C24" s="85" t="s">
        <v>21</v>
      </c>
      <c r="D24" s="85"/>
      <c r="E24" s="85"/>
      <c r="F24" s="85"/>
      <c r="G24" s="85"/>
      <c r="H24" s="87">
        <v>23</v>
      </c>
      <c r="I24" s="85"/>
    </row>
    <row r="25" spans="1:9" x14ac:dyDescent="0.3">
      <c r="A25" s="85"/>
      <c r="B25" s="86">
        <v>403</v>
      </c>
      <c r="C25" s="85" t="s">
        <v>22</v>
      </c>
      <c r="D25" s="85"/>
      <c r="E25" s="85"/>
      <c r="F25" s="85"/>
      <c r="G25" s="85"/>
      <c r="H25" s="87">
        <v>24</v>
      </c>
      <c r="I25" s="85"/>
    </row>
    <row r="26" spans="1:9" x14ac:dyDescent="0.3">
      <c r="A26" s="85"/>
      <c r="B26" s="86">
        <v>404</v>
      </c>
      <c r="C26" s="85" t="s">
        <v>23</v>
      </c>
      <c r="D26" s="85"/>
      <c r="E26" s="85"/>
      <c r="F26" s="85"/>
      <c r="G26" s="85"/>
      <c r="H26" s="87">
        <v>25</v>
      </c>
      <c r="I26" s="85"/>
    </row>
    <row r="27" spans="1:9" x14ac:dyDescent="0.3">
      <c r="A27" s="85"/>
      <c r="B27" s="86">
        <v>405</v>
      </c>
      <c r="C27" s="85" t="s">
        <v>24</v>
      </c>
      <c r="D27" s="85"/>
      <c r="E27" s="85"/>
      <c r="F27" s="85"/>
      <c r="G27" s="85"/>
      <c r="H27" s="87">
        <v>26</v>
      </c>
      <c r="I27" s="85"/>
    </row>
    <row r="28" spans="1:9" x14ac:dyDescent="0.3">
      <c r="A28" s="85"/>
      <c r="B28" s="86">
        <v>406</v>
      </c>
      <c r="C28" s="85" t="s">
        <v>25</v>
      </c>
      <c r="D28" s="85"/>
      <c r="E28" s="85"/>
      <c r="F28" s="85"/>
      <c r="G28" s="85"/>
      <c r="H28" s="87">
        <v>27</v>
      </c>
      <c r="I28" s="85"/>
    </row>
    <row r="29" spans="1:9" x14ac:dyDescent="0.3">
      <c r="A29" s="85"/>
      <c r="B29" s="86">
        <v>407</v>
      </c>
      <c r="C29" s="85" t="s">
        <v>26</v>
      </c>
      <c r="D29" s="85"/>
      <c r="E29" s="85"/>
      <c r="F29" s="85"/>
      <c r="G29" s="85"/>
      <c r="H29" s="87">
        <v>28</v>
      </c>
      <c r="I29" s="85"/>
    </row>
    <row r="30" spans="1:9" x14ac:dyDescent="0.3">
      <c r="A30" s="85"/>
      <c r="B30" s="86">
        <v>500</v>
      </c>
      <c r="C30" s="85" t="s">
        <v>27</v>
      </c>
      <c r="D30" s="85"/>
      <c r="E30" s="85"/>
      <c r="F30" s="85"/>
      <c r="G30" s="85"/>
      <c r="H30" s="87">
        <v>29</v>
      </c>
      <c r="I30" s="85"/>
    </row>
    <row r="31" spans="1:9" x14ac:dyDescent="0.3">
      <c r="A31" s="85"/>
      <c r="B31" s="86">
        <v>501</v>
      </c>
      <c r="C31" s="85" t="s">
        <v>28</v>
      </c>
      <c r="D31" s="85"/>
      <c r="E31" s="85"/>
      <c r="F31" s="85"/>
      <c r="G31" s="85"/>
      <c r="H31" s="87">
        <v>30</v>
      </c>
      <c r="I31" s="85"/>
    </row>
    <row r="32" spans="1:9" x14ac:dyDescent="0.3">
      <c r="A32" s="85"/>
      <c r="B32" s="86">
        <v>502</v>
      </c>
      <c r="C32" s="85" t="s">
        <v>29</v>
      </c>
      <c r="D32" s="85"/>
      <c r="E32" s="85"/>
      <c r="F32" s="85"/>
      <c r="G32" s="85"/>
      <c r="H32" s="87">
        <v>31</v>
      </c>
      <c r="I32" s="85"/>
    </row>
    <row r="33" spans="1:9" x14ac:dyDescent="0.3">
      <c r="A33" s="85"/>
      <c r="B33" s="86">
        <v>503</v>
      </c>
      <c r="C33" s="85" t="s">
        <v>30</v>
      </c>
      <c r="D33" s="85"/>
      <c r="E33" s="85"/>
      <c r="F33" s="85"/>
      <c r="G33" s="85"/>
      <c r="H33" s="87">
        <v>32</v>
      </c>
      <c r="I33" s="85"/>
    </row>
    <row r="34" spans="1:9" x14ac:dyDescent="0.3">
      <c r="A34" s="85"/>
      <c r="B34" s="86">
        <v>504</v>
      </c>
      <c r="C34" s="85" t="s">
        <v>31</v>
      </c>
      <c r="D34" s="85"/>
      <c r="E34" s="85"/>
      <c r="F34" s="85"/>
      <c r="G34" s="85"/>
      <c r="H34" s="87">
        <v>33</v>
      </c>
      <c r="I34" s="85"/>
    </row>
    <row r="35" spans="1:9" x14ac:dyDescent="0.3">
      <c r="A35" s="85"/>
      <c r="B35" s="86">
        <v>520</v>
      </c>
      <c r="C35" s="85" t="s">
        <v>32</v>
      </c>
      <c r="D35" s="85"/>
      <c r="E35" s="85"/>
      <c r="F35" s="85"/>
      <c r="G35" s="85"/>
      <c r="H35" s="87">
        <v>34</v>
      </c>
      <c r="I35" s="85"/>
    </row>
    <row r="36" spans="1:9" x14ac:dyDescent="0.3">
      <c r="A36" s="85"/>
      <c r="B36" s="86">
        <v>521</v>
      </c>
      <c r="C36" s="85" t="s">
        <v>33</v>
      </c>
      <c r="D36" s="85"/>
      <c r="E36" s="85"/>
      <c r="F36" s="85"/>
      <c r="G36" s="85"/>
      <c r="H36" s="87">
        <v>35</v>
      </c>
      <c r="I36" s="85"/>
    </row>
    <row r="37" spans="1:9" x14ac:dyDescent="0.3">
      <c r="A37" s="85"/>
      <c r="B37" s="86">
        <v>522</v>
      </c>
      <c r="C37" s="85" t="s">
        <v>34</v>
      </c>
      <c r="D37" s="85"/>
      <c r="E37" s="85"/>
      <c r="F37" s="85"/>
      <c r="G37" s="85"/>
      <c r="H37" s="87">
        <v>36</v>
      </c>
      <c r="I37" s="85"/>
    </row>
    <row r="38" spans="1:9" x14ac:dyDescent="0.3">
      <c r="A38" s="85"/>
      <c r="B38" s="86">
        <v>523</v>
      </c>
      <c r="C38" s="85" t="s">
        <v>35</v>
      </c>
      <c r="D38" s="85"/>
      <c r="E38" s="85"/>
      <c r="F38" s="85"/>
      <c r="G38" s="85"/>
      <c r="H38" s="87">
        <v>37</v>
      </c>
      <c r="I38" s="85"/>
    </row>
    <row r="39" spans="1:9" x14ac:dyDescent="0.3">
      <c r="A39" s="85"/>
      <c r="B39" s="86">
        <v>524</v>
      </c>
      <c r="C39" s="85" t="s">
        <v>36</v>
      </c>
      <c r="D39" s="85"/>
      <c r="E39" s="85"/>
      <c r="F39" s="85"/>
      <c r="G39" s="85"/>
      <c r="H39" s="87">
        <v>38</v>
      </c>
      <c r="I39" s="85"/>
    </row>
    <row r="40" spans="1:9" x14ac:dyDescent="0.3">
      <c r="A40" s="85"/>
      <c r="B40" s="86">
        <v>525</v>
      </c>
      <c r="C40" s="85" t="s">
        <v>37</v>
      </c>
      <c r="D40" s="85"/>
      <c r="E40" s="85"/>
      <c r="F40" s="85"/>
      <c r="G40" s="85"/>
      <c r="H40" s="87">
        <v>39</v>
      </c>
      <c r="I40" s="85"/>
    </row>
    <row r="41" spans="1:9" x14ac:dyDescent="0.3">
      <c r="A41" s="85"/>
      <c r="B41" s="86">
        <v>550</v>
      </c>
      <c r="C41" s="85" t="s">
        <v>38</v>
      </c>
      <c r="D41" s="85"/>
      <c r="E41" s="85"/>
      <c r="F41" s="85"/>
      <c r="G41" s="85"/>
      <c r="H41" s="87">
        <v>40</v>
      </c>
      <c r="I41" s="85"/>
    </row>
    <row r="42" spans="1:9" x14ac:dyDescent="0.3">
      <c r="A42" s="85"/>
      <c r="B42" s="86">
        <v>551</v>
      </c>
      <c r="C42" s="85" t="s">
        <v>39</v>
      </c>
      <c r="D42" s="85"/>
      <c r="E42" s="85"/>
      <c r="F42" s="85"/>
      <c r="G42" s="85"/>
      <c r="H42" s="87">
        <v>41</v>
      </c>
      <c r="I42" s="85"/>
    </row>
    <row r="43" spans="1:9" x14ac:dyDescent="0.3">
      <c r="A43" s="85"/>
      <c r="B43" s="86">
        <v>552</v>
      </c>
      <c r="C43" s="85" t="s">
        <v>40</v>
      </c>
      <c r="D43" s="85"/>
      <c r="E43" s="85"/>
      <c r="F43" s="85"/>
      <c r="G43" s="85"/>
      <c r="H43" s="87">
        <v>42</v>
      </c>
      <c r="I43" s="85"/>
    </row>
    <row r="44" spans="1:9" x14ac:dyDescent="0.3">
      <c r="A44" s="85"/>
      <c r="B44" s="86">
        <v>553</v>
      </c>
      <c r="C44" s="85" t="s">
        <v>41</v>
      </c>
      <c r="D44" s="85"/>
      <c r="E44" s="85"/>
      <c r="F44" s="85"/>
      <c r="G44" s="85"/>
      <c r="H44" s="87">
        <v>43</v>
      </c>
      <c r="I44" s="85"/>
    </row>
    <row r="45" spans="1:9" x14ac:dyDescent="0.3">
      <c r="A45" s="85"/>
      <c r="B45" s="86">
        <v>580</v>
      </c>
      <c r="C45" s="85" t="s">
        <v>42</v>
      </c>
      <c r="D45" s="85"/>
      <c r="E45" s="85"/>
      <c r="F45" s="85"/>
      <c r="G45" s="85"/>
      <c r="H45" s="87">
        <v>44</v>
      </c>
      <c r="I45" s="85"/>
    </row>
    <row r="46" spans="1:9" x14ac:dyDescent="0.3">
      <c r="A46" s="85"/>
      <c r="B46" s="86">
        <v>581</v>
      </c>
      <c r="C46" s="85" t="s">
        <v>43</v>
      </c>
      <c r="D46" s="85"/>
      <c r="E46" s="85"/>
      <c r="F46" s="85"/>
      <c r="G46" s="85"/>
      <c r="H46" s="87">
        <v>45</v>
      </c>
      <c r="I46" s="85"/>
    </row>
    <row r="47" spans="1:9" x14ac:dyDescent="0.3">
      <c r="A47" s="85"/>
      <c r="B47" s="86">
        <v>582</v>
      </c>
      <c r="C47" s="85" t="s">
        <v>44</v>
      </c>
      <c r="D47" s="85"/>
      <c r="E47" s="85"/>
      <c r="F47" s="85"/>
      <c r="G47" s="85"/>
      <c r="H47" s="87">
        <v>46</v>
      </c>
      <c r="I47" s="85"/>
    </row>
    <row r="48" spans="1:9" x14ac:dyDescent="0.3">
      <c r="A48" s="85"/>
      <c r="B48" s="86">
        <v>583</v>
      </c>
      <c r="C48" s="85" t="s">
        <v>45</v>
      </c>
      <c r="D48" s="85"/>
      <c r="E48" s="85"/>
      <c r="F48" s="85"/>
      <c r="G48" s="85"/>
      <c r="H48" s="87">
        <v>47</v>
      </c>
      <c r="I48" s="85"/>
    </row>
    <row r="49" spans="1:9" x14ac:dyDescent="0.3">
      <c r="A49" s="85"/>
      <c r="B49" s="86">
        <v>584</v>
      </c>
      <c r="C49" s="85" t="s">
        <v>46</v>
      </c>
      <c r="D49" s="85"/>
      <c r="E49" s="85"/>
      <c r="F49" s="85"/>
      <c r="G49" s="85"/>
      <c r="H49" s="87">
        <v>48</v>
      </c>
      <c r="I49" s="85"/>
    </row>
    <row r="50" spans="1:9" x14ac:dyDescent="0.3">
      <c r="A50" s="85"/>
      <c r="B50" s="86">
        <v>585</v>
      </c>
      <c r="C50" s="85" t="s">
        <v>47</v>
      </c>
      <c r="D50" s="85"/>
      <c r="E50" s="85"/>
      <c r="F50" s="85"/>
      <c r="G50" s="85"/>
      <c r="H50" s="87">
        <v>49</v>
      </c>
      <c r="I50" s="85"/>
    </row>
    <row r="51" spans="1:9" x14ac:dyDescent="0.3">
      <c r="A51" s="85"/>
      <c r="B51" s="86">
        <v>586</v>
      </c>
      <c r="C51" s="85" t="s">
        <v>48</v>
      </c>
      <c r="D51" s="85"/>
      <c r="E51" s="85"/>
      <c r="F51" s="85"/>
      <c r="G51" s="85"/>
      <c r="H51" s="87">
        <v>50</v>
      </c>
      <c r="I51" s="85"/>
    </row>
    <row r="52" spans="1:9" x14ac:dyDescent="0.3">
      <c r="A52" s="85"/>
      <c r="B52" s="86">
        <v>700</v>
      </c>
      <c r="C52" s="85" t="s">
        <v>49</v>
      </c>
      <c r="D52" s="85"/>
      <c r="E52" s="85"/>
      <c r="F52" s="85"/>
      <c r="G52" s="85"/>
      <c r="H52" s="87">
        <v>51</v>
      </c>
      <c r="I52" s="85"/>
    </row>
    <row r="53" spans="1:9" x14ac:dyDescent="0.3">
      <c r="A53" s="85"/>
      <c r="B53" s="86">
        <v>701</v>
      </c>
      <c r="C53" s="85" t="s">
        <v>50</v>
      </c>
      <c r="D53" s="85"/>
      <c r="E53" s="85"/>
      <c r="F53" s="85"/>
      <c r="G53" s="85"/>
      <c r="H53" s="87">
        <v>52</v>
      </c>
      <c r="I53" s="85"/>
    </row>
    <row r="54" spans="1:9" x14ac:dyDescent="0.3">
      <c r="A54" s="85"/>
      <c r="B54" s="86">
        <v>702</v>
      </c>
      <c r="C54" s="85" t="s">
        <v>51</v>
      </c>
      <c r="D54" s="85"/>
      <c r="E54" s="85"/>
      <c r="F54" s="85"/>
      <c r="G54" s="85"/>
      <c r="H54" s="87">
        <v>53</v>
      </c>
      <c r="I54" s="85"/>
    </row>
    <row r="55" spans="1:9" x14ac:dyDescent="0.3">
      <c r="A55" s="85"/>
      <c r="B55" s="86">
        <v>703</v>
      </c>
      <c r="C55" s="85" t="s">
        <v>52</v>
      </c>
      <c r="D55" s="85"/>
      <c r="E55" s="85"/>
      <c r="F55" s="85"/>
      <c r="G55" s="85"/>
      <c r="H55" s="87">
        <v>54</v>
      </c>
      <c r="I55" s="85"/>
    </row>
    <row r="56" spans="1:9" x14ac:dyDescent="0.3">
      <c r="A56" s="85"/>
      <c r="B56" s="86">
        <v>704</v>
      </c>
      <c r="C56" s="85" t="s">
        <v>53</v>
      </c>
      <c r="D56" s="85"/>
      <c r="E56" s="85"/>
      <c r="F56" s="85"/>
      <c r="G56" s="85"/>
      <c r="H56" s="87">
        <v>55</v>
      </c>
      <c r="I56" s="85"/>
    </row>
    <row r="57" spans="1:9" x14ac:dyDescent="0.3">
      <c r="A57" s="85"/>
      <c r="B57" s="86">
        <v>705</v>
      </c>
      <c r="C57" s="85" t="s">
        <v>54</v>
      </c>
      <c r="D57" s="85"/>
      <c r="E57" s="85"/>
      <c r="F57" s="85"/>
      <c r="G57" s="85"/>
      <c r="H57" s="87">
        <v>56</v>
      </c>
      <c r="I57" s="85"/>
    </row>
    <row r="58" spans="1:9" x14ac:dyDescent="0.3">
      <c r="A58" s="85"/>
      <c r="B58" s="86">
        <v>706</v>
      </c>
      <c r="C58" s="85" t="s">
        <v>55</v>
      </c>
      <c r="D58" s="85"/>
      <c r="E58" s="85"/>
      <c r="F58" s="85"/>
      <c r="G58" s="85"/>
      <c r="H58" s="87">
        <v>57</v>
      </c>
      <c r="I58" s="85"/>
    </row>
    <row r="59" spans="1:9" x14ac:dyDescent="0.3">
      <c r="A59" s="85"/>
      <c r="B59" s="86">
        <v>707</v>
      </c>
      <c r="C59" s="85" t="s">
        <v>56</v>
      </c>
      <c r="D59" s="85"/>
      <c r="E59" s="85"/>
      <c r="F59" s="85"/>
      <c r="G59" s="85"/>
      <c r="H59" s="87">
        <v>58</v>
      </c>
      <c r="I59" s="85"/>
    </row>
    <row r="60" spans="1:9" x14ac:dyDescent="0.3">
      <c r="A60" s="85"/>
      <c r="B60" s="86">
        <v>708</v>
      </c>
      <c r="C60" s="85" t="s">
        <v>57</v>
      </c>
      <c r="D60" s="85"/>
      <c r="E60" s="85"/>
      <c r="F60" s="85"/>
      <c r="G60" s="85"/>
      <c r="H60" s="87">
        <v>59</v>
      </c>
      <c r="I60" s="85"/>
    </row>
    <row r="61" spans="1:9" x14ac:dyDescent="0.3">
      <c r="A61" s="85"/>
      <c r="B61" s="86">
        <v>709</v>
      </c>
      <c r="C61" s="85" t="s">
        <v>58</v>
      </c>
      <c r="D61" s="85"/>
      <c r="E61" s="85"/>
      <c r="F61" s="85"/>
      <c r="G61" s="85"/>
      <c r="H61" s="87">
        <v>60</v>
      </c>
      <c r="I61" s="85"/>
    </row>
    <row r="62" spans="1:9" x14ac:dyDescent="0.3">
      <c r="A62" s="85"/>
      <c r="B62" s="86">
        <v>710</v>
      </c>
      <c r="C62" s="85" t="s">
        <v>59</v>
      </c>
      <c r="D62" s="85"/>
      <c r="E62" s="85"/>
      <c r="F62" s="85"/>
      <c r="G62" s="85"/>
      <c r="H62" s="87">
        <v>61</v>
      </c>
      <c r="I62" s="85"/>
    </row>
    <row r="63" spans="1:9" x14ac:dyDescent="0.3">
      <c r="A63" s="85"/>
      <c r="B63" s="86">
        <v>711</v>
      </c>
      <c r="C63" s="85" t="s">
        <v>60</v>
      </c>
      <c r="D63" s="85"/>
      <c r="E63" s="85"/>
      <c r="F63" s="85"/>
      <c r="G63" s="85"/>
      <c r="H63" s="87">
        <v>62</v>
      </c>
      <c r="I63" s="85"/>
    </row>
    <row r="64" spans="1:9" x14ac:dyDescent="0.3">
      <c r="A64" s="85"/>
      <c r="B64" s="86">
        <v>712</v>
      </c>
      <c r="C64" s="85" t="s">
        <v>61</v>
      </c>
      <c r="D64" s="85"/>
      <c r="E64" s="85"/>
      <c r="F64" s="85"/>
      <c r="G64" s="85"/>
      <c r="H64" s="87">
        <v>63</v>
      </c>
      <c r="I64" s="85"/>
    </row>
    <row r="65" spans="1:9" x14ac:dyDescent="0.3">
      <c r="A65" s="85"/>
      <c r="B65" s="86">
        <v>713</v>
      </c>
      <c r="C65" s="85" t="s">
        <v>62</v>
      </c>
      <c r="D65" s="85"/>
      <c r="E65" s="85"/>
      <c r="F65" s="85"/>
      <c r="G65" s="85"/>
      <c r="H65" s="87">
        <v>64</v>
      </c>
      <c r="I65" s="85"/>
    </row>
    <row r="66" spans="1:9" x14ac:dyDescent="0.3">
      <c r="A66" s="85"/>
      <c r="B66" s="86">
        <v>714</v>
      </c>
      <c r="C66" s="85" t="s">
        <v>63</v>
      </c>
      <c r="D66" s="85"/>
      <c r="E66" s="85"/>
      <c r="F66" s="85"/>
      <c r="G66" s="85"/>
      <c r="H66" s="87">
        <v>65</v>
      </c>
      <c r="I66" s="85"/>
    </row>
    <row r="67" spans="1:9" x14ac:dyDescent="0.3">
      <c r="A67" s="85"/>
      <c r="B67" s="86">
        <v>715</v>
      </c>
      <c r="C67" s="85" t="s">
        <v>64</v>
      </c>
      <c r="D67" s="85"/>
      <c r="E67" s="85"/>
      <c r="F67" s="85"/>
      <c r="G67" s="85"/>
      <c r="H67" s="87">
        <v>66</v>
      </c>
      <c r="I67" s="85"/>
    </row>
    <row r="68" spans="1:9" x14ac:dyDescent="0.3">
      <c r="A68" s="85"/>
      <c r="B68" s="86">
        <v>716</v>
      </c>
      <c r="C68" s="85" t="s">
        <v>65</v>
      </c>
      <c r="D68" s="85"/>
      <c r="E68" s="85"/>
      <c r="F68" s="85"/>
      <c r="G68" s="85"/>
      <c r="H68" s="87">
        <v>67</v>
      </c>
      <c r="I68" s="85"/>
    </row>
    <row r="69" spans="1:9" x14ac:dyDescent="0.3">
      <c r="A69" s="85"/>
      <c r="B69" s="86">
        <v>717</v>
      </c>
      <c r="C69" s="85" t="s">
        <v>66</v>
      </c>
      <c r="D69" s="85"/>
      <c r="E69" s="85"/>
      <c r="F69" s="85"/>
      <c r="G69" s="85"/>
      <c r="H69" s="87">
        <v>68</v>
      </c>
      <c r="I69" s="85"/>
    </row>
    <row r="70" spans="1:9" x14ac:dyDescent="0.3">
      <c r="A70" s="85"/>
      <c r="B70" s="86">
        <v>718</v>
      </c>
      <c r="C70" s="85" t="s">
        <v>67</v>
      </c>
      <c r="D70" s="85"/>
      <c r="E70" s="85"/>
      <c r="F70" s="85"/>
      <c r="G70" s="85"/>
      <c r="H70" s="87">
        <v>69</v>
      </c>
      <c r="I70" s="85"/>
    </row>
    <row r="71" spans="1:9" x14ac:dyDescent="0.3">
      <c r="A71" s="85"/>
      <c r="B71" s="86">
        <v>719</v>
      </c>
      <c r="C71" s="85" t="s">
        <v>68</v>
      </c>
      <c r="D71" s="85"/>
      <c r="E71" s="85"/>
      <c r="F71" s="85"/>
      <c r="G71" s="85"/>
      <c r="H71" s="87">
        <v>70</v>
      </c>
      <c r="I71" s="85"/>
    </row>
    <row r="72" spans="1:9" x14ac:dyDescent="0.3">
      <c r="A72" s="85"/>
      <c r="B72" s="86">
        <v>720</v>
      </c>
      <c r="C72" s="85" t="s">
        <v>69</v>
      </c>
      <c r="D72" s="85"/>
      <c r="E72" s="85"/>
      <c r="F72" s="85"/>
      <c r="G72" s="85"/>
      <c r="H72" s="87">
        <v>71</v>
      </c>
      <c r="I72" s="85"/>
    </row>
    <row r="73" spans="1:9" x14ac:dyDescent="0.3">
      <c r="A73" s="85"/>
      <c r="B73" s="86">
        <v>721</v>
      </c>
      <c r="C73" s="85" t="s">
        <v>70</v>
      </c>
      <c r="D73" s="85"/>
      <c r="E73" s="85"/>
      <c r="F73" s="85"/>
      <c r="G73" s="85"/>
      <c r="H73" s="87">
        <v>72</v>
      </c>
      <c r="I73" s="85"/>
    </row>
    <row r="74" spans="1:9" x14ac:dyDescent="0.3">
      <c r="A74" s="85"/>
      <c r="B74" s="86">
        <v>722</v>
      </c>
      <c r="C74" s="85" t="s">
        <v>71</v>
      </c>
      <c r="D74" s="85"/>
      <c r="E74" s="85"/>
      <c r="F74" s="85"/>
      <c r="G74" s="85"/>
      <c r="H74" s="87">
        <v>73</v>
      </c>
      <c r="I74" s="85"/>
    </row>
    <row r="75" spans="1:9" x14ac:dyDescent="0.3">
      <c r="A75" s="85"/>
      <c r="B75" s="86">
        <v>723</v>
      </c>
      <c r="C75" s="85" t="s">
        <v>72</v>
      </c>
      <c r="D75" s="85"/>
      <c r="E75" s="85"/>
      <c r="F75" s="85"/>
      <c r="G75" s="85"/>
      <c r="H75" s="87">
        <v>74</v>
      </c>
      <c r="I75" s="85"/>
    </row>
    <row r="76" spans="1:9" x14ac:dyDescent="0.3">
      <c r="A76" s="85"/>
      <c r="B76" s="86">
        <v>724</v>
      </c>
      <c r="C76" s="85" t="s">
        <v>73</v>
      </c>
      <c r="D76" s="85"/>
      <c r="E76" s="85"/>
      <c r="F76" s="85"/>
      <c r="G76" s="85"/>
      <c r="H76" s="87">
        <v>75</v>
      </c>
      <c r="I76" s="85"/>
    </row>
    <row r="77" spans="1:9" x14ac:dyDescent="0.3">
      <c r="A77" s="85"/>
      <c r="B77" s="86">
        <v>725</v>
      </c>
      <c r="C77" s="85" t="s">
        <v>74</v>
      </c>
      <c r="D77" s="85"/>
      <c r="E77" s="85"/>
      <c r="F77" s="85"/>
      <c r="G77" s="85"/>
      <c r="H77" s="87">
        <v>76</v>
      </c>
      <c r="I77" s="85"/>
    </row>
    <row r="78" spans="1:9" x14ac:dyDescent="0.3">
      <c r="A78" s="85"/>
      <c r="B78" s="86">
        <v>726</v>
      </c>
      <c r="C78" s="85" t="s">
        <v>75</v>
      </c>
      <c r="D78" s="85"/>
      <c r="E78" s="85"/>
      <c r="F78" s="85"/>
      <c r="G78" s="85"/>
      <c r="H78" s="87">
        <v>77</v>
      </c>
      <c r="I78" s="85"/>
    </row>
    <row r="79" spans="1:9" x14ac:dyDescent="0.3">
      <c r="A79" s="85"/>
      <c r="B79" s="86">
        <v>727</v>
      </c>
      <c r="C79" s="85" t="s">
        <v>76</v>
      </c>
      <c r="D79" s="85"/>
      <c r="E79" s="85"/>
      <c r="F79" s="85"/>
      <c r="G79" s="85"/>
      <c r="H79" s="87">
        <v>78</v>
      </c>
      <c r="I79" s="85"/>
    </row>
    <row r="80" spans="1:9" x14ac:dyDescent="0.3">
      <c r="A80" s="85"/>
      <c r="B80" s="86">
        <v>740</v>
      </c>
      <c r="C80" s="85" t="s">
        <v>77</v>
      </c>
      <c r="D80" s="85"/>
      <c r="E80" s="85"/>
      <c r="F80" s="85"/>
      <c r="G80" s="85"/>
      <c r="H80" s="87">
        <v>79</v>
      </c>
      <c r="I80" s="85"/>
    </row>
    <row r="81" spans="1:9" x14ac:dyDescent="0.3">
      <c r="A81" s="85"/>
      <c r="B81" s="86">
        <v>741</v>
      </c>
      <c r="C81" s="85" t="s">
        <v>78</v>
      </c>
      <c r="D81" s="85"/>
      <c r="E81" s="85"/>
      <c r="F81" s="85"/>
      <c r="G81" s="85"/>
      <c r="H81" s="87">
        <v>80</v>
      </c>
      <c r="I81" s="85"/>
    </row>
    <row r="82" spans="1:9" x14ac:dyDescent="0.3">
      <c r="A82" s="85"/>
      <c r="B82" s="86">
        <v>742</v>
      </c>
      <c r="C82" s="85" t="s">
        <v>79</v>
      </c>
      <c r="D82" s="85"/>
      <c r="E82" s="85"/>
      <c r="F82" s="85"/>
      <c r="G82" s="85"/>
      <c r="H82" s="87">
        <v>81</v>
      </c>
      <c r="I82" s="85"/>
    </row>
    <row r="83" spans="1:9" x14ac:dyDescent="0.3">
      <c r="A83" s="85"/>
      <c r="B83" s="86">
        <v>743</v>
      </c>
      <c r="C83" s="85" t="s">
        <v>80</v>
      </c>
      <c r="D83" s="85"/>
      <c r="E83" s="85"/>
      <c r="F83" s="85"/>
      <c r="G83" s="85"/>
      <c r="H83" s="87">
        <v>82</v>
      </c>
      <c r="I83" s="85"/>
    </row>
    <row r="84" spans="1:9" x14ac:dyDescent="0.3">
      <c r="A84" s="85"/>
      <c r="B84" s="86">
        <v>744</v>
      </c>
      <c r="C84" s="85" t="s">
        <v>81</v>
      </c>
      <c r="D84" s="85"/>
      <c r="E84" s="85"/>
      <c r="F84" s="85"/>
      <c r="G84" s="85"/>
      <c r="H84" s="87">
        <v>83</v>
      </c>
      <c r="I84" s="85"/>
    </row>
    <row r="85" spans="1:9" x14ac:dyDescent="0.3">
      <c r="A85" s="85"/>
      <c r="B85" s="86">
        <v>745</v>
      </c>
      <c r="C85" s="85" t="s">
        <v>82</v>
      </c>
      <c r="D85" s="85"/>
      <c r="E85" s="85"/>
      <c r="F85" s="85"/>
      <c r="G85" s="85"/>
      <c r="H85" s="87">
        <v>84</v>
      </c>
      <c r="I85" s="85"/>
    </row>
    <row r="86" spans="1:9" x14ac:dyDescent="0.3">
      <c r="A86" s="85"/>
      <c r="B86" s="86">
        <v>746</v>
      </c>
      <c r="C86" s="85" t="s">
        <v>83</v>
      </c>
      <c r="D86" s="85"/>
      <c r="E86" s="85"/>
      <c r="F86" s="85"/>
      <c r="G86" s="85"/>
      <c r="H86" s="87">
        <v>85</v>
      </c>
      <c r="I86" s="85"/>
    </row>
    <row r="87" spans="1:9" x14ac:dyDescent="0.3">
      <c r="A87" s="85"/>
      <c r="B87" s="86">
        <v>747</v>
      </c>
      <c r="C87" s="85" t="s">
        <v>84</v>
      </c>
      <c r="D87" s="85"/>
      <c r="E87" s="85"/>
      <c r="F87" s="85"/>
      <c r="G87" s="85"/>
      <c r="H87" s="87">
        <v>86</v>
      </c>
      <c r="I87" s="85"/>
    </row>
    <row r="88" spans="1:9" x14ac:dyDescent="0.3">
      <c r="A88" s="85"/>
      <c r="B88" s="86">
        <v>748</v>
      </c>
      <c r="C88" s="85" t="s">
        <v>85</v>
      </c>
      <c r="D88" s="85"/>
      <c r="E88" s="85"/>
      <c r="F88" s="85"/>
      <c r="G88" s="85"/>
      <c r="H88" s="87">
        <v>87</v>
      </c>
      <c r="I88" s="85"/>
    </row>
    <row r="89" spans="1:9" x14ac:dyDescent="0.3">
      <c r="A89" s="85"/>
      <c r="B89" s="86">
        <v>749</v>
      </c>
      <c r="C89" s="85" t="s">
        <v>86</v>
      </c>
      <c r="D89" s="85"/>
      <c r="E89" s="85"/>
      <c r="F89" s="85"/>
      <c r="G89" s="85"/>
      <c r="H89" s="87">
        <v>88</v>
      </c>
      <c r="I89" s="85"/>
    </row>
    <row r="90" spans="1:9" x14ac:dyDescent="0.3">
      <c r="A90" s="85"/>
      <c r="B90" s="86">
        <v>750</v>
      </c>
      <c r="C90" s="85" t="s">
        <v>87</v>
      </c>
      <c r="D90" s="85"/>
      <c r="E90" s="85"/>
      <c r="F90" s="85"/>
      <c r="G90" s="85"/>
      <c r="H90" s="87">
        <v>89</v>
      </c>
      <c r="I90" s="85"/>
    </row>
    <row r="91" spans="1:9" x14ac:dyDescent="0.3">
      <c r="A91" s="85"/>
      <c r="B91" s="86">
        <v>751</v>
      </c>
      <c r="C91" s="85" t="s">
        <v>88</v>
      </c>
      <c r="D91" s="85"/>
      <c r="E91" s="85"/>
      <c r="F91" s="85"/>
      <c r="G91" s="85"/>
      <c r="H91" s="87">
        <v>90</v>
      </c>
      <c r="I91" s="85"/>
    </row>
    <row r="92" spans="1:9" x14ac:dyDescent="0.3">
      <c r="A92" s="85"/>
      <c r="B92" s="86">
        <v>752</v>
      </c>
      <c r="C92" s="85" t="s">
        <v>89</v>
      </c>
      <c r="D92" s="85"/>
      <c r="E92" s="85"/>
      <c r="F92" s="85"/>
      <c r="G92" s="85"/>
      <c r="H92" s="87">
        <v>91</v>
      </c>
      <c r="I92" s="85"/>
    </row>
    <row r="93" spans="1:9" x14ac:dyDescent="0.3">
      <c r="A93" s="85"/>
      <c r="B93" s="86">
        <v>753</v>
      </c>
      <c r="C93" s="85" t="s">
        <v>114</v>
      </c>
      <c r="D93" s="85"/>
      <c r="E93" s="85"/>
      <c r="F93" s="85"/>
      <c r="G93" s="85"/>
      <c r="H93" s="87">
        <v>92</v>
      </c>
      <c r="I93" s="85"/>
    </row>
    <row r="94" spans="1:9" x14ac:dyDescent="0.3">
      <c r="A94" s="85"/>
      <c r="B94" s="86">
        <v>754</v>
      </c>
      <c r="C94" s="85" t="s">
        <v>115</v>
      </c>
      <c r="D94" s="85"/>
      <c r="E94" s="85"/>
      <c r="F94" s="85"/>
      <c r="G94" s="85"/>
      <c r="H94" s="87">
        <v>93</v>
      </c>
      <c r="I94" s="85"/>
    </row>
    <row r="95" spans="1:9" x14ac:dyDescent="0.3">
      <c r="A95" s="85"/>
      <c r="B95" s="86">
        <v>770</v>
      </c>
      <c r="C95" s="85" t="s">
        <v>90</v>
      </c>
      <c r="D95" s="85"/>
      <c r="E95" s="85"/>
      <c r="F95" s="85"/>
      <c r="G95" s="85"/>
      <c r="H95" s="87">
        <v>94</v>
      </c>
      <c r="I95" s="85"/>
    </row>
    <row r="96" spans="1:9" x14ac:dyDescent="0.3">
      <c r="A96" s="85"/>
      <c r="B96" s="86">
        <v>771</v>
      </c>
      <c r="C96" s="85" t="s">
        <v>91</v>
      </c>
      <c r="D96" s="85"/>
      <c r="E96" s="85"/>
      <c r="F96" s="85"/>
      <c r="G96" s="85"/>
      <c r="H96" s="87">
        <v>95</v>
      </c>
      <c r="I96" s="85"/>
    </row>
    <row r="97" spans="1:9" x14ac:dyDescent="0.3">
      <c r="A97" s="85"/>
      <c r="B97" s="86">
        <v>772</v>
      </c>
      <c r="C97" s="85" t="s">
        <v>92</v>
      </c>
      <c r="D97" s="85"/>
      <c r="E97" s="85"/>
      <c r="F97" s="85"/>
      <c r="G97" s="85"/>
      <c r="H97" s="87">
        <v>96</v>
      </c>
      <c r="I97" s="85"/>
    </row>
    <row r="98" spans="1:9" x14ac:dyDescent="0.3">
      <c r="A98" s="85"/>
      <c r="B98" s="86">
        <v>773</v>
      </c>
      <c r="C98" s="85" t="s">
        <v>93</v>
      </c>
      <c r="D98" s="85"/>
      <c r="E98" s="85"/>
      <c r="F98" s="85"/>
      <c r="G98" s="85"/>
      <c r="H98" s="87">
        <v>97</v>
      </c>
      <c r="I98" s="85"/>
    </row>
    <row r="99" spans="1:9" x14ac:dyDescent="0.3">
      <c r="A99" s="85"/>
      <c r="B99" s="86">
        <v>774</v>
      </c>
      <c r="C99" s="85" t="s">
        <v>94</v>
      </c>
      <c r="D99" s="85"/>
      <c r="E99" s="85"/>
      <c r="F99" s="85"/>
      <c r="G99" s="85"/>
      <c r="H99" s="87">
        <v>98</v>
      </c>
      <c r="I99" s="85"/>
    </row>
    <row r="100" spans="1:9" x14ac:dyDescent="0.3">
      <c r="A100" s="85"/>
      <c r="B100" s="86">
        <v>775</v>
      </c>
      <c r="C100" s="85" t="s">
        <v>95</v>
      </c>
      <c r="D100" s="85"/>
      <c r="E100" s="85"/>
      <c r="F100" s="85"/>
      <c r="G100" s="85"/>
      <c r="H100" s="87">
        <v>99</v>
      </c>
      <c r="I100" s="85"/>
    </row>
    <row r="101" spans="1:9" x14ac:dyDescent="0.3">
      <c r="A101" s="85"/>
      <c r="B101" s="86">
        <v>776</v>
      </c>
      <c r="C101" s="85" t="s">
        <v>96</v>
      </c>
      <c r="D101" s="85"/>
      <c r="E101" s="85"/>
      <c r="F101" s="85"/>
      <c r="G101" s="85"/>
      <c r="H101" s="87">
        <v>100</v>
      </c>
      <c r="I101" s="85"/>
    </row>
    <row r="102" spans="1:9" x14ac:dyDescent="0.3">
      <c r="A102" s="85"/>
      <c r="B102" s="86">
        <v>777</v>
      </c>
      <c r="C102" s="85" t="s">
        <v>97</v>
      </c>
      <c r="D102" s="85"/>
      <c r="E102" s="85"/>
      <c r="F102" s="85"/>
      <c r="G102" s="85"/>
      <c r="H102" s="87">
        <v>101</v>
      </c>
      <c r="I102" s="85"/>
    </row>
    <row r="103" spans="1:9" x14ac:dyDescent="0.3">
      <c r="A103" s="85"/>
      <c r="B103" s="86">
        <v>778</v>
      </c>
      <c r="C103" s="85" t="s">
        <v>98</v>
      </c>
      <c r="D103" s="85"/>
      <c r="E103" s="85"/>
      <c r="F103" s="85"/>
      <c r="G103" s="85"/>
      <c r="H103" s="87">
        <v>102</v>
      </c>
      <c r="I103" s="85"/>
    </row>
    <row r="104" spans="1:9" x14ac:dyDescent="0.3">
      <c r="A104" s="85"/>
      <c r="B104" s="86">
        <v>779</v>
      </c>
      <c r="C104" s="85" t="s">
        <v>99</v>
      </c>
      <c r="D104" s="85"/>
      <c r="E104" s="85"/>
      <c r="F104" s="85"/>
      <c r="G104" s="85"/>
      <c r="H104" s="87">
        <v>103</v>
      </c>
      <c r="I104" s="85"/>
    </row>
    <row r="105" spans="1:9" x14ac:dyDescent="0.3">
      <c r="A105" s="85"/>
      <c r="B105" s="86">
        <v>780</v>
      </c>
      <c r="C105" s="85" t="s">
        <v>100</v>
      </c>
      <c r="D105" s="85"/>
      <c r="E105" s="85"/>
      <c r="F105" s="85"/>
      <c r="G105" s="85"/>
      <c r="H105" s="87">
        <v>104</v>
      </c>
      <c r="I105" s="85"/>
    </row>
    <row r="106" spans="1:9" x14ac:dyDescent="0.3">
      <c r="A106" s="85"/>
      <c r="B106" s="86">
        <v>781</v>
      </c>
      <c r="C106" s="85" t="s">
        <v>101</v>
      </c>
      <c r="D106" s="85"/>
      <c r="E106" s="85"/>
      <c r="F106" s="85"/>
      <c r="G106" s="85"/>
      <c r="H106" s="87">
        <v>105</v>
      </c>
      <c r="I106" s="85"/>
    </row>
    <row r="107" spans="1:9" x14ac:dyDescent="0.3">
      <c r="A107" s="85"/>
      <c r="B107" s="86">
        <v>782</v>
      </c>
      <c r="C107" s="85" t="s">
        <v>102</v>
      </c>
      <c r="D107" s="85"/>
      <c r="E107" s="85"/>
      <c r="F107" s="85"/>
      <c r="G107" s="85"/>
      <c r="H107" s="87">
        <v>106</v>
      </c>
      <c r="I107" s="85"/>
    </row>
    <row r="108" spans="1:9" x14ac:dyDescent="0.3">
      <c r="A108" s="85"/>
      <c r="B108" s="86">
        <v>783</v>
      </c>
      <c r="C108" s="85" t="s">
        <v>103</v>
      </c>
      <c r="D108" s="85"/>
      <c r="E108" s="85"/>
      <c r="F108" s="85"/>
      <c r="G108" s="85"/>
      <c r="H108" s="87">
        <v>107</v>
      </c>
      <c r="I108" s="85"/>
    </row>
    <row r="109" spans="1:9" x14ac:dyDescent="0.3">
      <c r="A109" s="85"/>
      <c r="B109" s="86">
        <v>784</v>
      </c>
      <c r="C109" s="85" t="s">
        <v>104</v>
      </c>
      <c r="D109" s="85"/>
      <c r="E109" s="85"/>
      <c r="F109" s="85"/>
      <c r="G109" s="85"/>
      <c r="H109" s="87">
        <v>108</v>
      </c>
      <c r="I109" s="85"/>
    </row>
    <row r="110" spans="1:9" x14ac:dyDescent="0.3">
      <c r="A110" s="85"/>
      <c r="B110" s="86">
        <v>785</v>
      </c>
      <c r="C110" s="85" t="s">
        <v>105</v>
      </c>
      <c r="D110" s="85"/>
      <c r="E110" s="85"/>
      <c r="F110" s="85"/>
      <c r="G110" s="85"/>
      <c r="H110" s="87">
        <v>109</v>
      </c>
      <c r="I110" s="85"/>
    </row>
    <row r="111" spans="1:9" x14ac:dyDescent="0.3">
      <c r="A111" s="85"/>
      <c r="B111" s="86">
        <v>786</v>
      </c>
      <c r="C111" s="85" t="s">
        <v>106</v>
      </c>
      <c r="D111" s="85"/>
      <c r="E111" s="85"/>
      <c r="F111" s="85"/>
      <c r="G111" s="85"/>
      <c r="H111" s="87">
        <v>110</v>
      </c>
      <c r="I111" s="85"/>
    </row>
    <row r="112" spans="1:9" x14ac:dyDescent="0.3">
      <c r="A112" s="85"/>
      <c r="B112" s="86">
        <v>787</v>
      </c>
      <c r="C112" s="85" t="s">
        <v>107</v>
      </c>
      <c r="D112" s="85"/>
      <c r="E112" s="85"/>
      <c r="F112" s="85"/>
      <c r="G112" s="85"/>
      <c r="H112" s="87">
        <v>111</v>
      </c>
      <c r="I112" s="85"/>
    </row>
    <row r="113" spans="1:9" x14ac:dyDescent="0.3">
      <c r="A113" s="85"/>
      <c r="B113" s="86">
        <v>788</v>
      </c>
      <c r="C113" s="85" t="s">
        <v>108</v>
      </c>
      <c r="D113" s="85"/>
      <c r="E113" s="85"/>
      <c r="F113" s="85"/>
      <c r="G113" s="85"/>
      <c r="H113" s="87">
        <v>112</v>
      </c>
      <c r="I113" s="85"/>
    </row>
    <row r="114" spans="1:9" x14ac:dyDescent="0.3">
      <c r="A114" s="85"/>
      <c r="B114" s="86">
        <v>789</v>
      </c>
      <c r="C114" s="85" t="s">
        <v>109</v>
      </c>
      <c r="D114" s="85"/>
      <c r="E114" s="85"/>
      <c r="F114" s="85"/>
      <c r="G114" s="85"/>
      <c r="H114" s="87">
        <v>113</v>
      </c>
      <c r="I114" s="85"/>
    </row>
    <row r="115" spans="1:9" x14ac:dyDescent="0.3">
      <c r="A115" s="85"/>
      <c r="B115" s="86">
        <v>790</v>
      </c>
      <c r="C115" s="85" t="s">
        <v>110</v>
      </c>
      <c r="D115" s="85"/>
      <c r="E115" s="85"/>
      <c r="F115" s="85"/>
      <c r="G115" s="85"/>
      <c r="H115" s="87">
        <v>114</v>
      </c>
      <c r="I115" s="85"/>
    </row>
    <row r="116" spans="1:9" x14ac:dyDescent="0.3">
      <c r="A116" s="85"/>
      <c r="B116" s="86">
        <v>791</v>
      </c>
      <c r="C116" s="85" t="s">
        <v>111</v>
      </c>
      <c r="D116" s="85"/>
      <c r="E116" s="85"/>
      <c r="F116" s="85"/>
      <c r="G116" s="85"/>
      <c r="H116" s="87">
        <v>115</v>
      </c>
      <c r="I116" s="85"/>
    </row>
    <row r="117" spans="1:9" x14ac:dyDescent="0.3">
      <c r="A117" s="85"/>
      <c r="B117" s="86">
        <v>792</v>
      </c>
      <c r="C117" s="85" t="s">
        <v>112</v>
      </c>
      <c r="D117" s="85"/>
      <c r="E117" s="85"/>
      <c r="F117" s="85"/>
      <c r="G117" s="85"/>
      <c r="H117" s="87">
        <v>116</v>
      </c>
      <c r="I117" s="85"/>
    </row>
    <row r="118" spans="1:9" x14ac:dyDescent="0.3">
      <c r="A118" s="85"/>
      <c r="B118" s="86">
        <v>793</v>
      </c>
      <c r="C118" s="85" t="s">
        <v>113</v>
      </c>
      <c r="D118" s="85"/>
      <c r="E118" s="85"/>
      <c r="F118" s="85"/>
      <c r="G118" s="85"/>
      <c r="H118" s="87">
        <v>117</v>
      </c>
      <c r="I118" s="85"/>
    </row>
    <row r="119" spans="1:9" x14ac:dyDescent="0.3">
      <c r="A119" s="85"/>
      <c r="B119" s="86">
        <v>794</v>
      </c>
      <c r="C119" s="85" t="s">
        <v>116</v>
      </c>
      <c r="D119" s="85"/>
      <c r="E119" s="85"/>
      <c r="F119" s="85"/>
      <c r="G119" s="85"/>
      <c r="H119" s="87">
        <v>118</v>
      </c>
      <c r="I119" s="85"/>
    </row>
  </sheetData>
  <hyperlinks>
    <hyperlink ref="H4" location="'3'!A1" display="'3'!A1" xr:uid="{E7F64B50-276B-4346-9EE1-43DFDC012AA0}"/>
    <hyperlink ref="H5" location="'4'!A1" display="'4'!A1" xr:uid="{F1085074-9891-4925-B204-F2432C8DFF27}"/>
    <hyperlink ref="H6" location="'5'!A1" display="'5'!A1" xr:uid="{003D2BBE-3587-44EC-99C3-5BB0FF1A14B8}"/>
    <hyperlink ref="H7" location="'6'!A1" display="'6'!A1" xr:uid="{E07CD7D1-2067-4264-975A-EA1A90B101FB}"/>
    <hyperlink ref="H8" location="'7'!A1" display="'7'!A1" xr:uid="{BE0EC0C2-C56E-43F2-8EAE-7BBE74A09A67}"/>
    <hyperlink ref="H9" location="'8'!A1" display="'8'!A1" xr:uid="{4DB241E8-107A-4359-8EBE-A449C70FC7D7}"/>
    <hyperlink ref="H10" location="'9'!A1" display="'9'!A1" xr:uid="{99B97F8B-74D6-4C2A-82E2-1C9339CEC22B}"/>
    <hyperlink ref="H11" location="'10'!A1" display="'10'!A1" xr:uid="{9935C19B-4932-430B-83B1-5166A4653785}"/>
    <hyperlink ref="H12" location="'11'!A1" display="'11'!A1" xr:uid="{0C10CCCA-8AF4-4892-95FA-30BCA044B77B}"/>
    <hyperlink ref="H13" location="'12'!A1" display="'12'!A1" xr:uid="{5CE4F971-FCA3-49D5-AD1F-9FB7A64C3DBC}"/>
    <hyperlink ref="H14" location="'13'!A1" display="'13'!A1" xr:uid="{ED77E825-EE08-40FB-BDD5-E3E56E3A3934}"/>
    <hyperlink ref="H15" location="'14'!A1" display="'14'!A1" xr:uid="{F1FC9290-FDA0-4E2A-B3EB-F966DDEF1874}"/>
    <hyperlink ref="H16" location="'15'!A1" display="'15'!A1" xr:uid="{F3559A5B-4A24-4192-9373-686AAB9AD2F5}"/>
    <hyperlink ref="H17" location="'16'!A1" display="'16'!A1" xr:uid="{5B6E35A2-3698-4A35-AE45-180136539058}"/>
    <hyperlink ref="H18" location="'17'!A1" display="'17'!A1" xr:uid="{734AFAB7-3650-4E0D-A192-1E8C698DA3A0}"/>
    <hyperlink ref="H19" location="'18'!A1" display="'18'!A1" xr:uid="{BC9CB23D-B279-4B6E-B783-2A20680AB678}"/>
    <hyperlink ref="H20" location="'19'!A1" display="'19'!A1" xr:uid="{39466A56-AD40-452E-8403-590975C12D01}"/>
    <hyperlink ref="H21" location="'20'!A1" display="'20'!A1" xr:uid="{77456979-7C74-4C38-BB61-6AD8BC513C02}"/>
    <hyperlink ref="H22" location="'21'!A1" display="'21'!A1" xr:uid="{DDC09033-86F8-4C54-801C-65FA2531FC6C}"/>
    <hyperlink ref="H23" location="'22'!A1" display="'22'!A1" xr:uid="{7B6EA2B7-4D0E-483F-8DEB-F00ECA43A934}"/>
    <hyperlink ref="H24" location="'23'!A1" display="'23'!A1" xr:uid="{67F6EA97-06E4-4180-BCB0-E1C7827C194E}"/>
    <hyperlink ref="H25" location="'24'!A1" display="'24'!A1" xr:uid="{79E86745-FEBF-478D-B134-3FE7FF598BB0}"/>
    <hyperlink ref="H26" location="'25'!A1" display="'25'!A1" xr:uid="{9016352A-17F5-4B1E-B331-F3561C52F2BC}"/>
    <hyperlink ref="H27" location="'26'!A1" display="'26'!A1" xr:uid="{D245BA4F-BB52-4E95-AF73-EAEF3CD2A766}"/>
    <hyperlink ref="H28" location="'27'!A1" display="'27'!A1" xr:uid="{5187D344-9F94-4689-BA8B-2C0447BCCD83}"/>
    <hyperlink ref="H29" location="'28'!A1" display="'28'!A1" xr:uid="{190B19C0-057E-4A49-8184-DF843AB40103}"/>
    <hyperlink ref="H30" location="'29'!A1" display="'29'!A1" xr:uid="{60C44711-9109-4DFC-B538-A1D1A83B9137}"/>
    <hyperlink ref="H31" location="'30'!A1" display="'30'!A1" xr:uid="{A16D70B7-50DA-434B-BC35-CAC5610FB69C}"/>
    <hyperlink ref="H32" location="'31'!A1" display="'31'!A1" xr:uid="{FBA32485-98AE-4249-9B8F-62A520B2C739}"/>
    <hyperlink ref="H33" location="'32'!A1" display="'32'!A1" xr:uid="{32D3D216-EAB2-488B-8978-50ECF759CDE6}"/>
    <hyperlink ref="H34" location="'33'!A1" display="'33'!A1" xr:uid="{620869E1-75FC-48F2-97C4-220204A1314E}"/>
    <hyperlink ref="H35" location="'34'!A1" display="'34'!A1" xr:uid="{69540E1F-085C-43BA-A8BC-94DE9FDE524D}"/>
    <hyperlink ref="H36" location="'35'!A1" display="'35'!A1" xr:uid="{DFBB763D-20BA-4532-BC74-9BC3DF1EB87B}"/>
    <hyperlink ref="H37" location="'36'!A1" display="'36'!A1" xr:uid="{0644542B-0A8E-4527-8EF8-BF9ACFD979D7}"/>
    <hyperlink ref="H38" location="'37'!A1" display="'37'!A1" xr:uid="{9FA82248-DC71-46D3-B898-30BDEE08E49E}"/>
    <hyperlink ref="H39" location="'38'!A1" display="'38'!A1" xr:uid="{774D3536-D3E8-4D86-B196-089331B9A981}"/>
    <hyperlink ref="H40" location="'39'!A1" display="'39'!A1" xr:uid="{29CA8C62-8720-4F02-A850-8DC0A36A0953}"/>
    <hyperlink ref="H41" location="'40'!A1" display="'40'!A1" xr:uid="{95D65334-B9B6-497C-8FFE-327C32D27703}"/>
    <hyperlink ref="H42" location="'41'!A1" display="'41'!A1" xr:uid="{55BF8118-F28D-4137-A7C4-B0DE024A0F21}"/>
    <hyperlink ref="H43" location="'42'!A1" display="'42'!A1" xr:uid="{50CF8F5B-E6F9-4ADF-9017-5EDA8DA2B393}"/>
    <hyperlink ref="H44" location="'43'!A1" display="'43'!A1" xr:uid="{C1A7BA3D-7D90-42E3-A581-76869AC70688}"/>
    <hyperlink ref="H45" location="'44'!A1" display="'44'!A1" xr:uid="{D49944B4-C3E3-454F-9DEE-1E0D71651518}"/>
    <hyperlink ref="H46" location="'45'!A1" display="'45'!A1" xr:uid="{B890487A-4A7B-4184-917B-4EFD68B71101}"/>
    <hyperlink ref="H47" location="'46'!A1" display="'46'!A1" xr:uid="{62ED2239-E75D-4144-9E3F-9D54760E6CE5}"/>
    <hyperlink ref="H48" location="'47'!A1" display="'47'!A1" xr:uid="{4787EDDC-A977-40DA-B343-E0BF67954A57}"/>
    <hyperlink ref="H49" location="'48'!A1" display="'48'!A1" xr:uid="{FCEE7B95-1732-4F24-9E2C-2BF86631ABB8}"/>
    <hyperlink ref="H50" location="'49'!A1" display="'49'!A1" xr:uid="{BF9667B9-E2FC-4441-A534-BEFDFBB2AB6F}"/>
    <hyperlink ref="H51" location="'50'!A1" display="'50'!A1" xr:uid="{C7022BEA-3485-4949-9056-FE02031C36E0}"/>
    <hyperlink ref="H52" location="'51'!A1" display="'51'!A1" xr:uid="{1030052C-F693-47DD-AF4D-E883E5859EBA}"/>
    <hyperlink ref="H53" location="'52'!A1" display="'52'!A1" xr:uid="{F793E280-2075-4517-8419-2F5753BE4947}"/>
    <hyperlink ref="H54" location="'53'!A1" display="'53'!A1" xr:uid="{9549638F-4734-4197-A11D-6BD3747D6C8C}"/>
    <hyperlink ref="H55" location="'54'!A1" display="'54'!A1" xr:uid="{7FF3AEEB-C2A7-4789-9B75-CAF80957AC8A}"/>
    <hyperlink ref="H56" location="'55'!A1" display="'55'!A1" xr:uid="{E63AC90C-E6D2-4F74-95F8-B3EDB4E95536}"/>
    <hyperlink ref="H57" location="'56'!A1" display="'56'!A1" xr:uid="{FA4BAB89-4541-46DE-8CEA-BC75E33D781C}"/>
    <hyperlink ref="H58" location="'57'!A1" display="'57'!A1" xr:uid="{67C711FA-A56E-4B89-A2F0-5664759D3820}"/>
    <hyperlink ref="H59" location="'58'!A1" display="'58'!A1" xr:uid="{70D3D865-3DED-49F8-87FC-470E17FF6EC1}"/>
    <hyperlink ref="H60" location="'59'!A1" display="'59'!A1" xr:uid="{076ECCAA-FC3A-4F96-9CA2-711F999AD2B2}"/>
    <hyperlink ref="H61" location="'60'!A1" display="'60'!A1" xr:uid="{75ACB888-9087-488C-8BA5-93B46D3A2E2D}"/>
    <hyperlink ref="H62" location="'61'!A1" display="'61'!A1" xr:uid="{82D0C9D4-42A7-434D-B0DE-8693B7C21398}"/>
    <hyperlink ref="H63" location="'62'!A1" display="'62'!A1" xr:uid="{E8C9933C-35CB-4E9A-BF1B-B4575F70E163}"/>
    <hyperlink ref="H64" location="'63'!A1" display="'63'!A1" xr:uid="{88BACF82-A58E-4D55-A49C-0B5BE39B450B}"/>
    <hyperlink ref="H65" location="'64'!A1" display="'64'!A1" xr:uid="{8F091765-A8E0-4BAA-AA64-897CC09F2F6F}"/>
    <hyperlink ref="H66" location="'65'!A1" display="'65'!A1" xr:uid="{D4245F88-2EF5-4BD5-921F-F70476BA109E}"/>
    <hyperlink ref="H67" location="'66'!A1" display="'66'!A1" xr:uid="{3A5E2B6C-3BC0-4B72-AE05-3CCCC6AF0742}"/>
    <hyperlink ref="H68" location="'67'!A1" display="'67'!A1" xr:uid="{61480F6B-955E-450F-B72F-0DBFF4D37A1C}"/>
    <hyperlink ref="H69" location="'68'!A1" display="'68'!A1" xr:uid="{3A390B51-EE68-416F-9F38-A8946E009C1A}"/>
    <hyperlink ref="H70" location="'69'!A1" display="'69'!A1" xr:uid="{7280B8F7-0711-469B-89C8-96AF732346D8}"/>
    <hyperlink ref="H71" location="'70'!A1" display="'70'!A1" xr:uid="{3C97CD91-5520-4CFA-98F3-ADC255D36574}"/>
    <hyperlink ref="H72" location="'71'!A1" display="'71'!A1" xr:uid="{0A49F9EA-5A3D-4C10-A13C-81290D570310}"/>
    <hyperlink ref="H73" location="'72'!A1" display="'72'!A1" xr:uid="{B99F8E75-554F-45BA-A735-2F0761F06AD7}"/>
    <hyperlink ref="H74" location="'73'!A1" display="'73'!A1" xr:uid="{07C2B184-F0B7-4AF8-860C-50B71F84D2EC}"/>
    <hyperlink ref="H75" location="'74'!A1" display="'74'!A1" xr:uid="{E3D52448-AC95-438A-9586-CBB898FF9295}"/>
    <hyperlink ref="H76" location="'75'!A1" display="'75'!A1" xr:uid="{77BBFD35-893A-4304-9A52-67DE9EEAFE32}"/>
    <hyperlink ref="H77" location="'76'!A1" display="'76'!A1" xr:uid="{65F13ACD-B438-4BD8-A2C2-FB52879820E5}"/>
    <hyperlink ref="H78" location="'77'!A1" display="'77'!A1" xr:uid="{1E9FE309-5422-46C7-803A-5DBC608549EF}"/>
    <hyperlink ref="H79" location="'78'!A1" display="'78'!A1" xr:uid="{C1EDF4F4-F9D6-4991-BC8F-DC8DEBEDBCD4}"/>
    <hyperlink ref="H80" location="'79'!A1" display="'79'!A1" xr:uid="{56C5516B-82B8-40C1-965C-6267CDD7AE05}"/>
    <hyperlink ref="H81" location="'80'!A1" display="'80'!A1" xr:uid="{D3446BF2-C120-49BC-8D23-2455BEDA5BB0}"/>
    <hyperlink ref="H82" location="'81'!A1" display="'81'!A1" xr:uid="{66B5089E-6A6E-4842-A567-E6058AA1C819}"/>
    <hyperlink ref="H83" location="'82'!A1" display="'82'!A1" xr:uid="{D0C7C938-0CFB-45EF-8457-CF4D86404449}"/>
    <hyperlink ref="H84" location="'83'!A1" display="'83'!A1" xr:uid="{96A1B03D-86BD-40A6-9F52-548C4EF2DAEF}"/>
    <hyperlink ref="H85" location="'84'!A1" display="'84'!A1" xr:uid="{FA10B09E-831A-4BCA-9D18-0C06F7A6A25F}"/>
    <hyperlink ref="H86" location="'85'!A1" display="'85'!A1" xr:uid="{FAE1169C-8A1A-48FB-B791-9F74537FE8AB}"/>
    <hyperlink ref="H87" location="'86'!A1" display="'86'!A1" xr:uid="{C94BD56B-818B-4DF8-96E8-2E84C15C4A90}"/>
    <hyperlink ref="H88" location="'87'!A1" display="'87'!A1" xr:uid="{2DD27A75-27B5-4D61-9C24-354EF1762C89}"/>
    <hyperlink ref="H89" location="'88'!A1" display="'88'!A1" xr:uid="{630A2C1B-FC47-4809-962F-D8BF819A6C70}"/>
    <hyperlink ref="H90" location="'89'!A1" display="'89'!A1" xr:uid="{5AF41159-F181-4A9D-A6CB-1EC3F18E420C}"/>
    <hyperlink ref="H91" location="'90'!A1" display="'90'!A1" xr:uid="{5852ED3B-3345-41C3-9C08-0D108342934E}"/>
    <hyperlink ref="H92" location="'91'!A1" display="'91'!A1" xr:uid="{B89D4E88-09ED-483B-B303-E0530172CC69}"/>
    <hyperlink ref="H93" location="'92'!A1" display="'92'!A1" xr:uid="{6B0E6A67-9D70-4105-A968-90DCB0988C6D}"/>
    <hyperlink ref="H94" location="'93'!A1" display="'93'!A1" xr:uid="{3B5C3A29-103D-4498-89D1-40F0BCCAE78B}"/>
    <hyperlink ref="H95" location="'94'!A1" display="'94'!A1" xr:uid="{B7D8A8B5-2179-46FE-AC42-46E060EDAF92}"/>
    <hyperlink ref="H96" location="'95'!A1" display="'95'!A1" xr:uid="{12702368-6CE8-4210-89C5-C45A0A44A9E6}"/>
    <hyperlink ref="H97" location="'96'!A1" display="'96'!A1" xr:uid="{678DFB93-A38B-44C0-B168-61BEA03E575C}"/>
    <hyperlink ref="H98" location="'97'!A1" display="'97'!A1" xr:uid="{503464A5-323F-48AE-8DE6-313BB3B313BF}"/>
    <hyperlink ref="H99" location="'98'!A1" display="'98'!A1" xr:uid="{251EDEC7-D842-47D2-A75F-3E117F9726B5}"/>
    <hyperlink ref="H100" location="'99'!A1" display="'99'!A1" xr:uid="{EA0DD2E8-8957-48C5-8619-B413E16EAC6D}"/>
    <hyperlink ref="H101" location="'100'!A1" display="'100'!A1" xr:uid="{18313BFB-F7ED-4A5A-A6DD-65C4C40E44DD}"/>
    <hyperlink ref="H102" location="'101'!A1" display="'101'!A1" xr:uid="{19910470-4C0C-468D-AF21-1D30A3C83AD3}"/>
    <hyperlink ref="H103" location="'102'!A1" display="'102'!A1" xr:uid="{6F546158-A772-4BE2-9C9C-7D4272773942}"/>
    <hyperlink ref="H104" location="'103'!A1" display="'103'!A1" xr:uid="{39C1F261-2CCF-49EF-BC01-31033CB646B1}"/>
    <hyperlink ref="H105" location="'104'!A1" display="'104'!A1" xr:uid="{57F5235B-807A-4854-AEB3-5B8F4F1BA63F}"/>
    <hyperlink ref="H106" location="'105'!A1" display="'105'!A1" xr:uid="{01EB0073-67D0-4E53-AA1A-64EB5C4FE080}"/>
    <hyperlink ref="H107" location="'106'!A1" display="'106'!A1" xr:uid="{979BF03B-2948-491F-98A8-E0065221A3EE}"/>
    <hyperlink ref="H108" location="'107'!A1" display="'107'!A1" xr:uid="{5CC3EA44-9FB6-4A4C-B764-0E9F25B8FD5C}"/>
    <hyperlink ref="H109" location="'108'!A1" display="'108'!A1" xr:uid="{038CE239-7B91-4D00-83F8-30461F0DE801}"/>
    <hyperlink ref="H110" location="'109'!A1" display="'109'!A1" xr:uid="{92302AFD-1E7E-4F7C-B8A4-CC3B5D2D827D}"/>
    <hyperlink ref="H111" location="'110'!A1" display="'110'!A1" xr:uid="{0EEC9BA4-F5A9-4B4C-8680-FD8BB39CFD20}"/>
    <hyperlink ref="H112" location="'111'!A1" display="'111'!A1" xr:uid="{DE792947-D075-4041-94CD-CFCBEA9A7C23}"/>
    <hyperlink ref="H113" location="'112'!A1" display="'112'!A1" xr:uid="{4F6AEC1F-4DE2-4064-BA54-BFCEC3AFF49F}"/>
    <hyperlink ref="H114" location="'113'!A1" display="'113'!A1" xr:uid="{2493B2E6-E555-4C44-A044-6CA57ACBA25D}"/>
    <hyperlink ref="H115" location="'114'!A1" display="'114'!A1" xr:uid="{3279404E-962F-4E08-87BF-815668D5914E}"/>
    <hyperlink ref="H116" location="'115'!A1" display="'115'!A1" xr:uid="{3995CF8A-998B-47CE-BF41-DDB0268E1076}"/>
    <hyperlink ref="H117" location="'116'!A1" display="'116'!A1" xr:uid="{D0559E73-4D54-45EA-8B1E-39F69405CDB7}"/>
    <hyperlink ref="H118" location="'117'!A1" display="'117'!A1" xr:uid="{E50D7BF3-71F5-490C-A0D9-4E2C668B0232}"/>
    <hyperlink ref="H119" location="'118'!A1" display="'118'!A1" xr:uid="{33A89BAC-518F-45FE-B08B-7EEE6FC9ED0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D67B7-BD66-4712-9A29-26A59AEDB6CD}">
  <dimension ref="A1:T28"/>
  <sheetViews>
    <sheetView workbookViewId="0">
      <selection sqref="A1:T1"/>
    </sheetView>
  </sheetViews>
  <sheetFormatPr defaultRowHeight="14.4" x14ac:dyDescent="0.3"/>
  <cols>
    <col min="17" max="20" width="18" customWidth="1"/>
  </cols>
  <sheetData>
    <row r="1" spans="1:20" ht="32" customHeight="1" x14ac:dyDescent="0.3">
      <c r="A1" s="41" t="s">
        <v>124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короны: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Обозначение PSR/PXR сохранено из базы; применимость мер к конкретной конструкции нужно проверить.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F19:G28"/>
    <mergeCell ref="A5:E28"/>
    <mergeCell ref="Q2:T4"/>
    <mergeCell ref="Q5:T8"/>
    <mergeCell ref="Q9:T18"/>
    <mergeCell ref="Q19:T28"/>
    <mergeCell ref="A1:T1"/>
    <mergeCell ref="F2:K4"/>
    <mergeCell ref="H5:K8"/>
    <mergeCell ref="H9:K18"/>
    <mergeCell ref="H19:K28"/>
    <mergeCell ref="L2:P4"/>
    <mergeCell ref="L5:P8"/>
    <mergeCell ref="L9:P18"/>
    <mergeCell ref="L19:P28"/>
    <mergeCell ref="A2:E4"/>
    <mergeCell ref="F5:G8"/>
    <mergeCell ref="F9:G1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7908E-C2F3-47D1-B9FE-5CA05E8CB314}">
  <dimension ref="A1:T28"/>
  <sheetViews>
    <sheetView workbookViewId="0">
      <selection activeCell="H9" sqref="H9:K18"/>
    </sheetView>
  </sheetViews>
  <sheetFormatPr defaultRowHeight="14.4" x14ac:dyDescent="0.3"/>
  <cols>
    <col min="17" max="20" width="18" customWidth="1"/>
  </cols>
  <sheetData>
    <row r="1" spans="1:20" ht="32" customHeight="1" x14ac:dyDescent="0.3">
      <c r="A1" s="41" t="s">
        <v>125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плеча: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1B4CC-2DC4-4056-88B6-C07F54BF98F7}">
  <dimension ref="A1:T28"/>
  <sheetViews>
    <sheetView workbookViewId="0">
      <selection sqref="A1:T1"/>
    </sheetView>
  </sheetViews>
  <sheetFormatPr defaultRowHeight="14.4" x14ac:dyDescent="0.3"/>
  <cols>
    <col min="17" max="20" width="18" customWidth="1"/>
  </cols>
  <sheetData>
    <row r="1" spans="1:20" ht="32" customHeight="1" x14ac:dyDescent="0.3">
      <c r="A1" s="41" t="s">
        <v>126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декоративной линии: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F69DB-E406-4837-B2F5-24944A83EC17}">
  <dimension ref="A1:T28"/>
  <sheetViews>
    <sheetView workbookViewId="0">
      <selection sqref="A1:T1"/>
    </sheetView>
  </sheetViews>
  <sheetFormatPr defaultRowHeight="14.4" x14ac:dyDescent="0.3"/>
  <cols>
    <col min="17" max="20" width="18" customWidth="1"/>
  </cols>
  <sheetData>
    <row r="1" spans="1:20" ht="32" x14ac:dyDescent="0.3" customHeight="1">
      <c r="A1" s="41" t="s">
        <v>127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боковины: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266</v>
      </c>
      <c r="I19" s="48"/>
      <c r="J19" s="48"/>
      <c r="K19" s="48"/>
      <c r="L19" s="47" t="s">
        <v>267</v>
      </c>
      <c r="M19" s="47"/>
      <c r="N19" s="47"/>
      <c r="O19" s="47"/>
      <c r="P19" s="47"/>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В карточке: проверить толщины SW и локальный профиль в месте дефекта.
Источник: '6'!L19; '6'!H19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7"/>
      <c r="M20" s="47"/>
      <c r="N20" s="47"/>
      <c r="O20" s="47"/>
      <c r="P20" s="47"/>
      <c r="Q20" s="91"/>
      <c r="R20" s="91"/>
      <c r="S20" s="91"/>
      <c r="T20" s="91"/>
    </row>
    <row r="21" spans="1:20" x14ac:dyDescent="0.3" ht="22" customHeight="1">
      <c r="A21" s="44"/>
      <c r="B21" s="44"/>
      <c r="C21" s="44"/>
      <c r="D21" s="44"/>
      <c r="E21" s="44"/>
      <c r="F21" s="46"/>
      <c r="G21" s="46"/>
      <c r="H21" s="48"/>
      <c r="I21" s="48"/>
      <c r="J21" s="48"/>
      <c r="K21" s="48"/>
      <c r="L21" s="47"/>
      <c r="M21" s="47"/>
      <c r="N21" s="47"/>
      <c r="O21" s="47"/>
      <c r="P21" s="47"/>
      <c r="Q21" s="91"/>
      <c r="R21" s="91"/>
      <c r="S21" s="91"/>
      <c r="T21" s="91"/>
    </row>
    <row r="22" spans="1:20" x14ac:dyDescent="0.3" ht="22" customHeight="1">
      <c r="A22" s="44"/>
      <c r="B22" s="44"/>
      <c r="C22" s="44"/>
      <c r="D22" s="44"/>
      <c r="E22" s="44"/>
      <c r="F22" s="46"/>
      <c r="G22" s="46"/>
      <c r="H22" s="48"/>
      <c r="I22" s="48"/>
      <c r="J22" s="48"/>
      <c r="K22" s="48"/>
      <c r="L22" s="47"/>
      <c r="M22" s="47"/>
      <c r="N22" s="47"/>
      <c r="O22" s="47"/>
      <c r="P22" s="47"/>
      <c r="Q22" s="91"/>
      <c r="R22" s="91"/>
      <c r="S22" s="91"/>
      <c r="T22" s="91"/>
    </row>
    <row r="23" spans="1:20" x14ac:dyDescent="0.3" ht="22" customHeight="1">
      <c r="A23" s="44"/>
      <c r="B23" s="44"/>
      <c r="C23" s="44"/>
      <c r="D23" s="44"/>
      <c r="E23" s="44"/>
      <c r="F23" s="46"/>
      <c r="G23" s="46"/>
      <c r="H23" s="48"/>
      <c r="I23" s="48"/>
      <c r="J23" s="48"/>
      <c r="K23" s="48"/>
      <c r="L23" s="47"/>
      <c r="M23" s="47"/>
      <c r="N23" s="47"/>
      <c r="O23" s="47"/>
      <c r="P23" s="47"/>
      <c r="Q23" s="91"/>
      <c r="R23" s="91"/>
      <c r="S23" s="91"/>
      <c r="T23" s="91"/>
    </row>
    <row r="24" spans="1:20" x14ac:dyDescent="0.3" ht="22" customHeight="1">
      <c r="A24" s="44"/>
      <c r="B24" s="44"/>
      <c r="C24" s="44"/>
      <c r="D24" s="44"/>
      <c r="E24" s="44"/>
      <c r="F24" s="46"/>
      <c r="G24" s="46"/>
      <c r="H24" s="48"/>
      <c r="I24" s="48"/>
      <c r="J24" s="48"/>
      <c r="K24" s="48"/>
      <c r="L24" s="47"/>
      <c r="M24" s="47"/>
      <c r="N24" s="47"/>
      <c r="O24" s="47"/>
      <c r="P24" s="47"/>
      <c r="Q24" s="91"/>
      <c r="R24" s="91"/>
      <c r="S24" s="91"/>
      <c r="T24" s="91"/>
    </row>
    <row r="25" spans="1:20" x14ac:dyDescent="0.3" ht="22" customHeight="1">
      <c r="A25" s="44"/>
      <c r="B25" s="44"/>
      <c r="C25" s="44"/>
      <c r="D25" s="44"/>
      <c r="E25" s="44"/>
      <c r="F25" s="46"/>
      <c r="G25" s="46"/>
      <c r="H25" s="48"/>
      <c r="I25" s="48"/>
      <c r="J25" s="48"/>
      <c r="K25" s="48"/>
      <c r="L25" s="47"/>
      <c r="M25" s="47"/>
      <c r="N25" s="47"/>
      <c r="O25" s="47"/>
      <c r="P25" s="47"/>
      <c r="Q25" s="91"/>
      <c r="R25" s="91"/>
      <c r="S25" s="91"/>
      <c r="T25" s="91"/>
    </row>
    <row r="26" spans="1:20" x14ac:dyDescent="0.3" ht="22" customHeight="1">
      <c r="A26" s="44"/>
      <c r="B26" s="44"/>
      <c r="C26" s="44"/>
      <c r="D26" s="44"/>
      <c r="E26" s="44"/>
      <c r="F26" s="46"/>
      <c r="G26" s="46"/>
      <c r="H26" s="48"/>
      <c r="I26" s="48"/>
      <c r="J26" s="48"/>
      <c r="K26" s="48"/>
      <c r="L26" s="47"/>
      <c r="M26" s="47"/>
      <c r="N26" s="47"/>
      <c r="O26" s="47"/>
      <c r="P26" s="47"/>
      <c r="Q26" s="91"/>
      <c r="R26" s="91"/>
      <c r="S26" s="91"/>
      <c r="T26" s="91"/>
    </row>
    <row r="27" spans="1:20" x14ac:dyDescent="0.3" ht="22" customHeight="1">
      <c r="A27" s="44"/>
      <c r="B27" s="44"/>
      <c r="C27" s="44"/>
      <c r="D27" s="44"/>
      <c r="E27" s="44"/>
      <c r="F27" s="46"/>
      <c r="G27" s="46"/>
      <c r="H27" s="48"/>
      <c r="I27" s="48"/>
      <c r="J27" s="48"/>
      <c r="K27" s="48"/>
      <c r="L27" s="47"/>
      <c r="M27" s="47"/>
      <c r="N27" s="47"/>
      <c r="O27" s="47"/>
      <c r="P27" s="47"/>
      <c r="Q27" s="91"/>
      <c r="R27" s="91"/>
      <c r="S27" s="91"/>
      <c r="T27" s="91"/>
    </row>
    <row r="28" spans="1:20" x14ac:dyDescent="0.3" ht="22" customHeight="1">
      <c r="A28" s="44"/>
      <c r="B28" s="44"/>
      <c r="C28" s="44"/>
      <c r="D28" s="44"/>
      <c r="E28" s="44"/>
      <c r="F28" s="46"/>
      <c r="G28" s="46"/>
      <c r="H28" s="48"/>
      <c r="I28" s="48"/>
      <c r="J28" s="48"/>
      <c r="K28" s="48"/>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6'!L19" tooltip="Перейти к исходной записи в этой книге"/>
  </hyperlink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0EA63-B487-40F8-9FA7-BC1A9B0B1BCF}">
  <dimension ref="A1:T28"/>
  <sheetViews>
    <sheetView topLeftCell="E1" workbookViewId="0">
      <selection activeCell="A5" sqref="A5:E28"/>
    </sheetView>
  </sheetViews>
  <sheetFormatPr defaultRowHeight="14.4" x14ac:dyDescent="0.3"/>
  <cols>
    <col min="17" max="20" width="18" customWidth="1"/>
  </cols>
  <sheetData>
    <row r="1" spans="1:20" ht="32" x14ac:dyDescent="0.3" customHeight="1">
      <c r="A1" s="41" t="s">
        <v>128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борта: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GT29: в истории отмечено отсутствие повторов 203/204 после очистки клапанов формы.
Источник: 'История VOR размеров'!E169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История VOR размеров'!E169" tooltip="Перейти к исходной записи в этой книге"/>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8E1752-EF9A-4FFE-9A26-09AB6851D634}">
  <dimension ref="A1:T28"/>
  <sheetViews>
    <sheetView workbookViewId="0">
      <selection activeCell="L9" sqref="L9:P18"/>
    </sheetView>
  </sheetViews>
  <sheetFormatPr defaultRowHeight="14.4" x14ac:dyDescent="0.3"/>
  <cols>
    <col min="17" max="20" width="18" customWidth="1"/>
  </cols>
  <sheetData>
    <row r="1" spans="1:20" ht="32" x14ac:dyDescent="0.3" customHeight="1">
      <c r="A1" s="41" t="s">
        <v>129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пятки борта: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7789B-36A3-4D66-8242-D8F4844DEEA4}">
  <dimension ref="A1:T28"/>
  <sheetViews>
    <sheetView workbookViewId="0">
      <selection sqref="A1:T1"/>
    </sheetView>
  </sheetViews>
  <sheetFormatPr defaultRowHeight="14.4" x14ac:dyDescent="0.3"/>
  <cols>
    <col min="17" max="20" width="18" customWidth="1"/>
  </cols>
  <sheetData>
    <row r="1" spans="1:20" ht="32" x14ac:dyDescent="0.3" customHeight="1">
      <c r="A1" s="41" t="s">
        <v>130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основания борта: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B0A2F-49B5-46B4-8F9D-C220DF207C46}">
  <dimension ref="A1:T28"/>
  <sheetViews>
    <sheetView workbookViewId="0">
      <selection sqref="A1:T1"/>
    </sheetView>
  </sheetViews>
  <sheetFormatPr defaultRowHeight="14.4" x14ac:dyDescent="0.3"/>
  <cols>
    <col min="17" max="20" width="18" customWidth="1"/>
  </cols>
  <sheetData>
    <row r="1" spans="1:20" ht="32" x14ac:dyDescent="0.3" customHeight="1">
      <c r="A1" s="41" t="s">
        <v>131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носка борта: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объём резины под бортом и положение боковин со спецификацией.
2) Проверить смещение боковин после наложения предсборки; по ТИ проверить соотношение скоростей и отодвижение конвейера.
3) Коррекцию SQ или AGS согласовать после анализа причины; подтвердить результат контрольным сечением.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268</v>
      </c>
      <c r="I19" s="48"/>
      <c r="J19" s="48"/>
      <c r="K19" s="48"/>
      <c r="L19" s="47" t="s">
        <v>269</v>
      </c>
      <c r="M19" s="48"/>
      <c r="N19" s="48"/>
      <c r="O19" s="48"/>
      <c r="P19" s="48"/>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В карточке: проверить объём под бортом, положение боковин и согласованность подачи.
Источник: '10'!L19; '10'!H19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8"/>
      <c r="M20" s="48"/>
      <c r="N20" s="48"/>
      <c r="O20" s="48"/>
      <c r="P20" s="48"/>
      <c r="Q20" s="91"/>
      <c r="R20" s="91"/>
      <c r="S20" s="91"/>
      <c r="T20" s="91"/>
    </row>
    <row r="21" spans="1:20" x14ac:dyDescent="0.3" ht="22" customHeight="1">
      <c r="A21" s="44"/>
      <c r="B21" s="44"/>
      <c r="C21" s="44"/>
      <c r="D21" s="44"/>
      <c r="E21" s="44"/>
      <c r="F21" s="46"/>
      <c r="G21" s="46"/>
      <c r="H21" s="48"/>
      <c r="I21" s="48"/>
      <c r="J21" s="48"/>
      <c r="K21" s="48"/>
      <c r="L21" s="48"/>
      <c r="M21" s="48"/>
      <c r="N21" s="48"/>
      <c r="O21" s="48"/>
      <c r="P21" s="48"/>
      <c r="Q21" s="91"/>
      <c r="R21" s="91"/>
      <c r="S21" s="91"/>
      <c r="T21" s="91"/>
    </row>
    <row r="22" spans="1:20" x14ac:dyDescent="0.3" ht="22" customHeight="1">
      <c r="A22" s="44"/>
      <c r="B22" s="44"/>
      <c r="C22" s="44"/>
      <c r="D22" s="44"/>
      <c r="E22" s="44"/>
      <c r="F22" s="46"/>
      <c r="G22" s="46"/>
      <c r="H22" s="48"/>
      <c r="I22" s="48"/>
      <c r="J22" s="48"/>
      <c r="K22" s="48"/>
      <c r="L22" s="48"/>
      <c r="M22" s="48"/>
      <c r="N22" s="48"/>
      <c r="O22" s="48"/>
      <c r="P22" s="48"/>
      <c r="Q22" s="91"/>
      <c r="R22" s="91"/>
      <c r="S22" s="91"/>
      <c r="T22" s="91"/>
    </row>
    <row r="23" spans="1:20" x14ac:dyDescent="0.3" ht="22" customHeight="1">
      <c r="A23" s="44"/>
      <c r="B23" s="44"/>
      <c r="C23" s="44"/>
      <c r="D23" s="44"/>
      <c r="E23" s="44"/>
      <c r="F23" s="46"/>
      <c r="G23" s="46"/>
      <c r="H23" s="48"/>
      <c r="I23" s="48"/>
      <c r="J23" s="48"/>
      <c r="K23" s="48"/>
      <c r="L23" s="48"/>
      <c r="M23" s="48"/>
      <c r="N23" s="48"/>
      <c r="O23" s="48"/>
      <c r="P23" s="48"/>
      <c r="Q23" s="91"/>
      <c r="R23" s="91"/>
      <c r="S23" s="91"/>
      <c r="T23" s="91"/>
    </row>
    <row r="24" spans="1:20" x14ac:dyDescent="0.3" ht="22" customHeight="1">
      <c r="A24" s="44"/>
      <c r="B24" s="44"/>
      <c r="C24" s="44"/>
      <c r="D24" s="44"/>
      <c r="E24" s="44"/>
      <c r="F24" s="46"/>
      <c r="G24" s="46"/>
      <c r="H24" s="48"/>
      <c r="I24" s="48"/>
      <c r="J24" s="48"/>
      <c r="K24" s="48"/>
      <c r="L24" s="48"/>
      <c r="M24" s="48"/>
      <c r="N24" s="48"/>
      <c r="O24" s="48"/>
      <c r="P24" s="48"/>
      <c r="Q24" s="91"/>
      <c r="R24" s="91"/>
      <c r="S24" s="91"/>
      <c r="T24" s="91"/>
    </row>
    <row r="25" spans="1:20" x14ac:dyDescent="0.3" ht="22" customHeight="1">
      <c r="A25" s="44"/>
      <c r="B25" s="44"/>
      <c r="C25" s="44"/>
      <c r="D25" s="44"/>
      <c r="E25" s="44"/>
      <c r="F25" s="46"/>
      <c r="G25" s="46"/>
      <c r="H25" s="48"/>
      <c r="I25" s="48"/>
      <c r="J25" s="48"/>
      <c r="K25" s="48"/>
      <c r="L25" s="48"/>
      <c r="M25" s="48"/>
      <c r="N25" s="48"/>
      <c r="O25" s="48"/>
      <c r="P25" s="48"/>
      <c r="Q25" s="91"/>
      <c r="R25" s="91"/>
      <c r="S25" s="91"/>
      <c r="T25" s="91"/>
    </row>
    <row r="26" spans="1:20" x14ac:dyDescent="0.3" ht="22" customHeight="1">
      <c r="A26" s="44"/>
      <c r="B26" s="44"/>
      <c r="C26" s="44"/>
      <c r="D26" s="44"/>
      <c r="E26" s="44"/>
      <c r="F26" s="46"/>
      <c r="G26" s="46"/>
      <c r="H26" s="48"/>
      <c r="I26" s="48"/>
      <c r="J26" s="48"/>
      <c r="K26" s="48"/>
      <c r="L26" s="48"/>
      <c r="M26" s="48"/>
      <c r="N26" s="48"/>
      <c r="O26" s="48"/>
      <c r="P26" s="48"/>
      <c r="Q26" s="91"/>
      <c r="R26" s="91"/>
      <c r="S26" s="91"/>
      <c r="T26" s="91"/>
    </row>
    <row r="27" spans="1:20" x14ac:dyDescent="0.3" ht="22" customHeight="1">
      <c r="A27" s="44"/>
      <c r="B27" s="44"/>
      <c r="C27" s="44"/>
      <c r="D27" s="44"/>
      <c r="E27" s="44"/>
      <c r="F27" s="46"/>
      <c r="G27" s="46"/>
      <c r="H27" s="48"/>
      <c r="I27" s="48"/>
      <c r="J27" s="48"/>
      <c r="K27" s="48"/>
      <c r="L27" s="48"/>
      <c r="M27" s="48"/>
      <c r="N27" s="48"/>
      <c r="O27" s="48"/>
      <c r="P27" s="48"/>
      <c r="Q27" s="91"/>
      <c r="R27" s="91"/>
      <c r="S27" s="91"/>
      <c r="T27" s="91"/>
    </row>
    <row r="28" spans="1:20" x14ac:dyDescent="0.3" ht="22" customHeight="1">
      <c r="A28" s="44"/>
      <c r="B28" s="44"/>
      <c r="C28" s="44"/>
      <c r="D28" s="44"/>
      <c r="E28" s="44"/>
      <c r="F28" s="46"/>
      <c r="G28" s="46"/>
      <c r="H28" s="48"/>
      <c r="I28" s="48"/>
      <c r="J28" s="48"/>
      <c r="K28" s="48"/>
      <c r="L28" s="48"/>
      <c r="M28" s="48"/>
      <c r="N28" s="48"/>
      <c r="O28" s="48"/>
      <c r="P28" s="48"/>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10'!L19" tooltip="Перейти к исходной записи в этой книге"/>
  </hyperlink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2E612-23A0-4880-A16A-9BD76FCE07AB}">
  <dimension ref="A1:T28"/>
  <sheetViews>
    <sheetView workbookViewId="0">
      <selection sqref="A1:T1"/>
    </sheetView>
  </sheetViews>
  <sheetFormatPr defaultRowHeight="14.4" x14ac:dyDescent="0.3"/>
  <cols>
    <col min="17" max="20" width="18" customWidth="1"/>
  </cols>
  <sheetData>
    <row r="1" spans="1:20" ht="32" x14ac:dyDescent="0.3" customHeight="1">
      <c r="A1" s="41" t="s">
        <v>132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внутренней поверхности: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A1CAB-D15D-4D10-950A-6C4290D30C54}">
  <dimension ref="A1:T28"/>
  <sheetViews>
    <sheetView workbookViewId="0">
      <selection sqref="A1:T28"/>
    </sheetView>
  </sheetViews>
  <sheetFormatPr defaultRowHeight="14.4" x14ac:dyDescent="0.3"/>
  <cols>
    <col min="17" max="20" width="18" customWidth="1"/>
  </cols>
  <sheetData>
    <row r="1" spans="1:20" ht="32" x14ac:dyDescent="0.3" customHeight="1">
      <c r="A1" s="41" t="s">
        <v>133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Длину заготовки, геометрию и величину стыка, усадку после резки, чистоту контактных поверхностей и прикатку.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рез и стабильность длины заготовки.
2) Восстановить стык и прикатку по утверждённой спецификации; устранить раскрытие или локальный недостаток объёма.
3) Сопоставить положение дефекта со стыком до и после вулканизации.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Обозначение PSR/PXR сохранено из базы; применимость мер к конкретной конструкции нужно проверить.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E7EFC-3102-4870-8AA6-580E9E04605F}">
  <dimension ref="A1:T28"/>
  <sheetViews>
    <sheetView workbookViewId="0">
      <selection sqref="A1:T1"/>
    </sheetView>
  </sheetViews>
  <sheetFormatPr defaultRowHeight="14.4" x14ac:dyDescent="0.3"/>
  <cols>
    <col min="17" max="20" width="18" customWidth="1"/>
  </cols>
  <sheetData>
    <row r="1" spans="1:20" ht="32" x14ac:dyDescent="0.3" customHeight="1">
      <c r="A1" s="41" t="s">
        <v>134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Длину заготовки, геометрию и величину стыка, усадку после резки, чистоту контактных поверхностей и прикатку.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рез и стабильность длины заготовки.
2) Восстановить стык и прикатку по утверждённой спецификации; устранить раскрытие или локальный недостаток объёма.
3) Сопоставить положение дефекта со стыком до и после вулканизации.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8" t="s">
        <v>246</v>
      </c>
      <c r="I19" s="48"/>
      <c r="J19" s="48"/>
      <c r="K19" s="48"/>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В карточке указана недостаточная величина стыка боковин; готовой меры нет.
Источник: '13'!H19
Статус: в книге указана причина; действия — типовой план проверки по ТИ.</t>
        </is>
      </c>
      <c r="R19" s="91"/>
      <c r="S19" s="91"/>
      <c r="T19" s="91"/>
    </row>
    <row r="20" spans="1:20" x14ac:dyDescent="0.3" ht="22" customHeight="1">
      <c r="A20" s="44"/>
      <c r="B20" s="44"/>
      <c r="C20" s="44"/>
      <c r="D20" s="44"/>
      <c r="E20" s="44"/>
      <c r="F20" s="46"/>
      <c r="G20" s="46"/>
      <c r="H20" s="48"/>
      <c r="I20" s="48"/>
      <c r="J20" s="48"/>
      <c r="K20" s="48"/>
      <c r="L20" s="44"/>
      <c r="M20" s="44"/>
      <c r="N20" s="44"/>
      <c r="O20" s="44"/>
      <c r="P20" s="44"/>
      <c r="Q20" s="91"/>
      <c r="R20" s="91"/>
      <c r="S20" s="91"/>
      <c r="T20" s="91"/>
    </row>
    <row r="21" spans="1:20" x14ac:dyDescent="0.3" ht="22" customHeight="1">
      <c r="A21" s="44"/>
      <c r="B21" s="44"/>
      <c r="C21" s="44"/>
      <c r="D21" s="44"/>
      <c r="E21" s="44"/>
      <c r="F21" s="46"/>
      <c r="G21" s="46"/>
      <c r="H21" s="48"/>
      <c r="I21" s="48"/>
      <c r="J21" s="48"/>
      <c r="K21" s="48"/>
      <c r="L21" s="44"/>
      <c r="M21" s="44"/>
      <c r="N21" s="44"/>
      <c r="O21" s="44"/>
      <c r="P21" s="44"/>
      <c r="Q21" s="91"/>
      <c r="R21" s="91"/>
      <c r="S21" s="91"/>
      <c r="T21" s="91"/>
    </row>
    <row r="22" spans="1:20" x14ac:dyDescent="0.3" ht="22" customHeight="1">
      <c r="A22" s="44"/>
      <c r="B22" s="44"/>
      <c r="C22" s="44"/>
      <c r="D22" s="44"/>
      <c r="E22" s="44"/>
      <c r="F22" s="46"/>
      <c r="G22" s="46"/>
      <c r="H22" s="48"/>
      <c r="I22" s="48"/>
      <c r="J22" s="48"/>
      <c r="K22" s="48"/>
      <c r="L22" s="44"/>
      <c r="M22" s="44"/>
      <c r="N22" s="44"/>
      <c r="O22" s="44"/>
      <c r="P22" s="44"/>
      <c r="Q22" s="91"/>
      <c r="R22" s="91"/>
      <c r="S22" s="91"/>
      <c r="T22" s="91"/>
    </row>
    <row r="23" spans="1:20" x14ac:dyDescent="0.3" ht="22" customHeight="1">
      <c r="A23" s="44"/>
      <c r="B23" s="44"/>
      <c r="C23" s="44"/>
      <c r="D23" s="44"/>
      <c r="E23" s="44"/>
      <c r="F23" s="46"/>
      <c r="G23" s="46"/>
      <c r="H23" s="48"/>
      <c r="I23" s="48"/>
      <c r="J23" s="48"/>
      <c r="K23" s="48"/>
      <c r="L23" s="44"/>
      <c r="M23" s="44"/>
      <c r="N23" s="44"/>
      <c r="O23" s="44"/>
      <c r="P23" s="44"/>
      <c r="Q23" s="91"/>
      <c r="R23" s="91"/>
      <c r="S23" s="91"/>
      <c r="T23" s="91"/>
    </row>
    <row r="24" spans="1:20" x14ac:dyDescent="0.3" ht="22" customHeight="1">
      <c r="A24" s="44"/>
      <c r="B24" s="44"/>
      <c r="C24" s="44"/>
      <c r="D24" s="44"/>
      <c r="E24" s="44"/>
      <c r="F24" s="46"/>
      <c r="G24" s="46"/>
      <c r="H24" s="48"/>
      <c r="I24" s="48"/>
      <c r="J24" s="48"/>
      <c r="K24" s="48"/>
      <c r="L24" s="44"/>
      <c r="M24" s="44"/>
      <c r="N24" s="44"/>
      <c r="O24" s="44"/>
      <c r="P24" s="44"/>
      <c r="Q24" s="91"/>
      <c r="R24" s="91"/>
      <c r="S24" s="91"/>
      <c r="T24" s="91"/>
    </row>
    <row r="25" spans="1:20" x14ac:dyDescent="0.3" ht="22" customHeight="1">
      <c r="A25" s="44"/>
      <c r="B25" s="44"/>
      <c r="C25" s="44"/>
      <c r="D25" s="44"/>
      <c r="E25" s="44"/>
      <c r="F25" s="46"/>
      <c r="G25" s="46"/>
      <c r="H25" s="48"/>
      <c r="I25" s="48"/>
      <c r="J25" s="48"/>
      <c r="K25" s="48"/>
      <c r="L25" s="44"/>
      <c r="M25" s="44"/>
      <c r="N25" s="44"/>
      <c r="O25" s="44"/>
      <c r="P25" s="44"/>
      <c r="Q25" s="91"/>
      <c r="R25" s="91"/>
      <c r="S25" s="91"/>
      <c r="T25" s="91"/>
    </row>
    <row r="26" spans="1:20" x14ac:dyDescent="0.3" ht="22" customHeight="1">
      <c r="A26" s="44"/>
      <c r="B26" s="44"/>
      <c r="C26" s="44"/>
      <c r="D26" s="44"/>
      <c r="E26" s="44"/>
      <c r="F26" s="46"/>
      <c r="G26" s="46"/>
      <c r="H26" s="48"/>
      <c r="I26" s="48"/>
      <c r="J26" s="48"/>
      <c r="K26" s="48"/>
      <c r="L26" s="44"/>
      <c r="M26" s="44"/>
      <c r="N26" s="44"/>
      <c r="O26" s="44"/>
      <c r="P26" s="44"/>
      <c r="Q26" s="91"/>
      <c r="R26" s="91"/>
      <c r="S26" s="91"/>
      <c r="T26" s="91"/>
    </row>
    <row r="27" spans="1:20" x14ac:dyDescent="0.3" ht="22" customHeight="1">
      <c r="A27" s="44"/>
      <c r="B27" s="44"/>
      <c r="C27" s="44"/>
      <c r="D27" s="44"/>
      <c r="E27" s="44"/>
      <c r="F27" s="46"/>
      <c r="G27" s="46"/>
      <c r="H27" s="48"/>
      <c r="I27" s="48"/>
      <c r="J27" s="48"/>
      <c r="K27" s="48"/>
      <c r="L27" s="44"/>
      <c r="M27" s="44"/>
      <c r="N27" s="44"/>
      <c r="O27" s="44"/>
      <c r="P27" s="44"/>
      <c r="Q27" s="91"/>
      <c r="R27" s="91"/>
      <c r="S27" s="91"/>
      <c r="T27" s="91"/>
    </row>
    <row r="28" spans="1:20" x14ac:dyDescent="0.3" ht="22" customHeight="1">
      <c r="A28" s="44"/>
      <c r="B28" s="44"/>
      <c r="C28" s="44"/>
      <c r="D28" s="44"/>
      <c r="E28" s="44"/>
      <c r="F28" s="46"/>
      <c r="G28" s="46"/>
      <c r="H28" s="48"/>
      <c r="I28" s="48"/>
      <c r="J28" s="48"/>
      <c r="K28" s="48"/>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13'!H19" tooltip="Перейти к исходной записи в этой книге"/>
  </hyperlink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328E7-9FA7-4D42-8A53-E47E448D95D6}">
  <dimension ref="A1:T28"/>
  <sheetViews>
    <sheetView topLeftCell="A19" workbookViewId="0">
      <selection sqref="A1:T1"/>
    </sheetView>
  </sheetViews>
  <sheetFormatPr defaultRowHeight="14.4" x14ac:dyDescent="0.3"/>
  <cols>
    <col min="17" max="20" width="18" customWidth="1"/>
  </cols>
  <sheetData>
    <row r="1" spans="1:20" ht="32" x14ac:dyDescent="0.3" customHeight="1">
      <c r="A1" s="41" t="s">
        <v>135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Наличие загрязнения на форме и компонентах; порядок нанесения разделительного состава и состояние распылителей.</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Подтвердить источник загрязнения силиконом; по одному внешнему виду причина не устанавливается.
2) Очистить форму по разрешённой процедуре и устранить перенос загрязнения на компоненты.
3) Восстановить утверждённый порядок нанесения разделительных составов; проверить первые шины после очистки.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252</v>
      </c>
      <c r="I19" s="47"/>
      <c r="J19" s="47"/>
      <c r="K19" s="47"/>
      <c r="L19" s="47" t="s">
        <v>253</v>
      </c>
      <c r="M19" s="47"/>
      <c r="N19" s="47"/>
      <c r="O19" s="47"/>
      <c r="P19" s="47"/>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В карточке: проверить загрязнение формы силиконом и устранить загрязнение.
Источник: '14'!H19; '14'!L19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7"/>
      <c r="I20" s="47"/>
      <c r="J20" s="47"/>
      <c r="K20" s="47"/>
      <c r="L20" s="47"/>
      <c r="M20" s="47"/>
      <c r="N20" s="47"/>
      <c r="O20" s="47"/>
      <c r="P20" s="47"/>
      <c r="Q20" s="91"/>
      <c r="R20" s="91"/>
      <c r="S20" s="91"/>
      <c r="T20" s="91"/>
    </row>
    <row r="21" spans="1:20" x14ac:dyDescent="0.3" ht="22" customHeight="1">
      <c r="A21" s="44"/>
      <c r="B21" s="44"/>
      <c r="C21" s="44"/>
      <c r="D21" s="44"/>
      <c r="E21" s="44"/>
      <c r="F21" s="46"/>
      <c r="G21" s="46"/>
      <c r="H21" s="47"/>
      <c r="I21" s="47"/>
      <c r="J21" s="47"/>
      <c r="K21" s="47"/>
      <c r="L21" s="47"/>
      <c r="M21" s="47"/>
      <c r="N21" s="47"/>
      <c r="O21" s="47"/>
      <c r="P21" s="47"/>
      <c r="Q21" s="91"/>
      <c r="R21" s="91"/>
      <c r="S21" s="91"/>
      <c r="T21" s="91"/>
    </row>
    <row r="22" spans="1:20" x14ac:dyDescent="0.3" ht="22" customHeight="1">
      <c r="A22" s="44"/>
      <c r="B22" s="44"/>
      <c r="C22" s="44"/>
      <c r="D22" s="44"/>
      <c r="E22" s="44"/>
      <c r="F22" s="46"/>
      <c r="G22" s="46"/>
      <c r="H22" s="47"/>
      <c r="I22" s="47"/>
      <c r="J22" s="47"/>
      <c r="K22" s="47"/>
      <c r="L22" s="47"/>
      <c r="M22" s="47"/>
      <c r="N22" s="47"/>
      <c r="O22" s="47"/>
      <c r="P22" s="47"/>
      <c r="Q22" s="91"/>
      <c r="R22" s="91"/>
      <c r="S22" s="91"/>
      <c r="T22" s="91"/>
    </row>
    <row r="23" spans="1:20" x14ac:dyDescent="0.3" ht="22" customHeight="1">
      <c r="A23" s="44"/>
      <c r="B23" s="44"/>
      <c r="C23" s="44"/>
      <c r="D23" s="44"/>
      <c r="E23" s="44"/>
      <c r="F23" s="46"/>
      <c r="G23" s="46"/>
      <c r="H23" s="47"/>
      <c r="I23" s="47"/>
      <c r="J23" s="47"/>
      <c r="K23" s="47"/>
      <c r="L23" s="47"/>
      <c r="M23" s="47"/>
      <c r="N23" s="47"/>
      <c r="O23" s="47"/>
      <c r="P23" s="47"/>
      <c r="Q23" s="91"/>
      <c r="R23" s="91"/>
      <c r="S23" s="91"/>
      <c r="T23" s="91"/>
    </row>
    <row r="24" spans="1:20" x14ac:dyDescent="0.3" ht="22" customHeight="1">
      <c r="A24" s="44"/>
      <c r="B24" s="44"/>
      <c r="C24" s="44"/>
      <c r="D24" s="44"/>
      <c r="E24" s="44"/>
      <c r="F24" s="46"/>
      <c r="G24" s="46"/>
      <c r="H24" s="47"/>
      <c r="I24" s="47"/>
      <c r="J24" s="47"/>
      <c r="K24" s="47"/>
      <c r="L24" s="47"/>
      <c r="M24" s="47"/>
      <c r="N24" s="47"/>
      <c r="O24" s="47"/>
      <c r="P24" s="47"/>
      <c r="Q24" s="91"/>
      <c r="R24" s="91"/>
      <c r="S24" s="91"/>
      <c r="T24" s="91"/>
    </row>
    <row r="25" spans="1:20" x14ac:dyDescent="0.3" ht="22" customHeight="1">
      <c r="A25" s="44"/>
      <c r="B25" s="44"/>
      <c r="C25" s="44"/>
      <c r="D25" s="44"/>
      <c r="E25" s="44"/>
      <c r="F25" s="46"/>
      <c r="G25" s="46"/>
      <c r="H25" s="47"/>
      <c r="I25" s="47"/>
      <c r="J25" s="47"/>
      <c r="K25" s="47"/>
      <c r="L25" s="47"/>
      <c r="M25" s="47"/>
      <c r="N25" s="47"/>
      <c r="O25" s="47"/>
      <c r="P25" s="47"/>
      <c r="Q25" s="91"/>
      <c r="R25" s="91"/>
      <c r="S25" s="91"/>
      <c r="T25" s="91"/>
    </row>
    <row r="26" spans="1:20" x14ac:dyDescent="0.3" ht="22" customHeight="1">
      <c r="A26" s="44"/>
      <c r="B26" s="44"/>
      <c r="C26" s="44"/>
      <c r="D26" s="44"/>
      <c r="E26" s="44"/>
      <c r="F26" s="46"/>
      <c r="G26" s="46"/>
      <c r="H26" s="47"/>
      <c r="I26" s="47"/>
      <c r="J26" s="47"/>
      <c r="K26" s="47"/>
      <c r="L26" s="47"/>
      <c r="M26" s="47"/>
      <c r="N26" s="47"/>
      <c r="O26" s="47"/>
      <c r="P26" s="47"/>
      <c r="Q26" s="91"/>
      <c r="R26" s="91"/>
      <c r="S26" s="91"/>
      <c r="T26" s="91"/>
    </row>
    <row r="27" spans="1:20" x14ac:dyDescent="0.3" ht="22" customHeight="1">
      <c r="A27" s="44"/>
      <c r="B27" s="44"/>
      <c r="C27" s="44"/>
      <c r="D27" s="44"/>
      <c r="E27" s="44"/>
      <c r="F27" s="46"/>
      <c r="G27" s="46"/>
      <c r="H27" s="47"/>
      <c r="I27" s="47"/>
      <c r="J27" s="47"/>
      <c r="K27" s="47"/>
      <c r="L27" s="47"/>
      <c r="M27" s="47"/>
      <c r="N27" s="47"/>
      <c r="O27" s="47"/>
      <c r="P27" s="47"/>
      <c r="Q27" s="91"/>
      <c r="R27" s="91"/>
      <c r="S27" s="91"/>
      <c r="T27" s="91"/>
    </row>
    <row r="28" spans="1:20" x14ac:dyDescent="0.3" ht="22" customHeight="1">
      <c r="A28" s="44"/>
      <c r="B28" s="44"/>
      <c r="C28" s="44"/>
      <c r="D28" s="44"/>
      <c r="E28" s="44"/>
      <c r="F28" s="46"/>
      <c r="G28" s="46"/>
      <c r="H28" s="47"/>
      <c r="I28" s="47"/>
      <c r="J28" s="47"/>
      <c r="K28" s="47"/>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14'!H19" tooltip="Перейти к исходной записи в этой книге"/>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24092-A874-4B69-ADDE-ABA409EAF82C}">
  <dimension ref="A1:T28"/>
  <sheetViews>
    <sheetView workbookViewId="0">
      <selection activeCell="L9" sqref="L9:P18"/>
    </sheetView>
  </sheetViews>
  <sheetFormatPr defaultRowHeight="14.4" x14ac:dyDescent="0.3"/>
  <cols>
    <col min="17" max="20" width="18" customWidth="1"/>
  </cols>
  <sheetData>
    <row r="1" spans="1:20" ht="32" x14ac:dyDescent="0.3" customHeight="1">
      <c r="A1" s="41" t="s">
        <v>136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вентиляции боковины: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дефект с отверстиями и клапанами формы.
2) Выполнить разрешённую очистку и проверку работоспособности вентиляции.
3) Проверить полноту заполнения после обслуживания. Новые отверстия и изменение геометрии формы — только по согласованному решению.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4E12D-8C5B-460A-B6C3-4F37923EDC2D}">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137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краёв шашек протектора: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45BC2-D345-4148-9030-9512D99AF5A1}">
  <dimension ref="A1:T28"/>
  <sheetViews>
    <sheetView topLeftCell="F7" workbookViewId="0">
      <selection activeCell="Q9" sqref="Q9:T18"/>
    </sheetView>
  </sheetViews>
  <sheetFormatPr defaultRowHeight="14.4" x14ac:dyDescent="0.3"/>
  <cols>
    <col min="17" max="20" width="18" customWidth="1"/>
  </cols>
  <sheetData>
    <row r="1" spans="1:20" ht="32" x14ac:dyDescent="0.3" customHeight="1">
      <c r="A1" s="41" t="s">
        <v>138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буквенных обозначений: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профиль боковины и локальный объём резины у букв.
2) Очистить и проверить вентиляцию соответствующей зоны формы.
3) Проверить фактическую работу вакуума по утверждённому рецепту; изменение режима подтвердить испытанием, не переносить время с другого размера.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260</v>
      </c>
      <c r="I19" s="47"/>
      <c r="J19" s="47"/>
      <c r="K19" s="47"/>
      <c r="L19" s="47" t="s">
        <v>261</v>
      </c>
      <c r="M19" s="47"/>
      <c r="N19" s="47"/>
      <c r="O19" s="47"/>
      <c r="P19" s="47"/>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В карточке: проверить профиль боковин и наличие вентиляции в зоне дефекта.
Источник: '17'!L19; '17'!H19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7"/>
      <c r="I20" s="47"/>
      <c r="J20" s="47"/>
      <c r="K20" s="47"/>
      <c r="L20" s="47"/>
      <c r="M20" s="47"/>
      <c r="N20" s="47"/>
      <c r="O20" s="47"/>
      <c r="P20" s="47"/>
      <c r="Q20" s="91"/>
      <c r="R20" s="91"/>
      <c r="S20" s="91"/>
      <c r="T20" s="91"/>
    </row>
    <row r="21" spans="1:20" x14ac:dyDescent="0.3" ht="22" customHeight="1">
      <c r="A21" s="44"/>
      <c r="B21" s="44"/>
      <c r="C21" s="44"/>
      <c r="D21" s="44"/>
      <c r="E21" s="44"/>
      <c r="F21" s="46"/>
      <c r="G21" s="46"/>
      <c r="H21" s="47"/>
      <c r="I21" s="47"/>
      <c r="J21" s="47"/>
      <c r="K21" s="47"/>
      <c r="L21" s="47"/>
      <c r="M21" s="47"/>
      <c r="N21" s="47"/>
      <c r="O21" s="47"/>
      <c r="P21" s="47"/>
      <c r="Q21" s="91"/>
      <c r="R21" s="91"/>
      <c r="S21" s="91"/>
      <c r="T21" s="91"/>
    </row>
    <row r="22" spans="1:20" x14ac:dyDescent="0.3" ht="22" customHeight="1">
      <c r="A22" s="44"/>
      <c r="B22" s="44"/>
      <c r="C22" s="44"/>
      <c r="D22" s="44"/>
      <c r="E22" s="44"/>
      <c r="F22" s="46"/>
      <c r="G22" s="46"/>
      <c r="H22" s="47"/>
      <c r="I22" s="47"/>
      <c r="J22" s="47"/>
      <c r="K22" s="47"/>
      <c r="L22" s="47"/>
      <c r="M22" s="47"/>
      <c r="N22" s="47"/>
      <c r="O22" s="47"/>
      <c r="P22" s="47"/>
      <c r="Q22" s="91"/>
      <c r="R22" s="91"/>
      <c r="S22" s="91"/>
      <c r="T22" s="91"/>
    </row>
    <row r="23" spans="1:20" x14ac:dyDescent="0.3" ht="22" customHeight="1">
      <c r="A23" s="44"/>
      <c r="B23" s="44"/>
      <c r="C23" s="44"/>
      <c r="D23" s="44"/>
      <c r="E23" s="44"/>
      <c r="F23" s="46"/>
      <c r="G23" s="46"/>
      <c r="H23" s="47"/>
      <c r="I23" s="47"/>
      <c r="J23" s="47"/>
      <c r="K23" s="47"/>
      <c r="L23" s="47"/>
      <c r="M23" s="47"/>
      <c r="N23" s="47"/>
      <c r="O23" s="47"/>
      <c r="P23" s="47"/>
      <c r="Q23" s="91"/>
      <c r="R23" s="91"/>
      <c r="S23" s="91"/>
      <c r="T23" s="91"/>
    </row>
    <row r="24" spans="1:20" x14ac:dyDescent="0.3" ht="22" customHeight="1">
      <c r="A24" s="44"/>
      <c r="B24" s="44"/>
      <c r="C24" s="44"/>
      <c r="D24" s="44"/>
      <c r="E24" s="44"/>
      <c r="F24" s="46"/>
      <c r="G24" s="46"/>
      <c r="H24" s="47"/>
      <c r="I24" s="47"/>
      <c r="J24" s="47"/>
      <c r="K24" s="47"/>
      <c r="L24" s="47"/>
      <c r="M24" s="47"/>
      <c r="N24" s="47"/>
      <c r="O24" s="47"/>
      <c r="P24" s="47"/>
      <c r="Q24" s="91"/>
      <c r="R24" s="91"/>
      <c r="S24" s="91"/>
      <c r="T24" s="91"/>
    </row>
    <row r="25" spans="1:20" x14ac:dyDescent="0.3" ht="22" customHeight="1">
      <c r="A25" s="44"/>
      <c r="B25" s="44"/>
      <c r="C25" s="44"/>
      <c r="D25" s="44"/>
      <c r="E25" s="44"/>
      <c r="F25" s="46"/>
      <c r="G25" s="46"/>
      <c r="H25" s="47"/>
      <c r="I25" s="47"/>
      <c r="J25" s="47"/>
      <c r="K25" s="47"/>
      <c r="L25" s="47"/>
      <c r="M25" s="47"/>
      <c r="N25" s="47"/>
      <c r="O25" s="47"/>
      <c r="P25" s="47"/>
      <c r="Q25" s="91"/>
      <c r="R25" s="91"/>
      <c r="S25" s="91"/>
      <c r="T25" s="91"/>
    </row>
    <row r="26" spans="1:20" x14ac:dyDescent="0.3" ht="22" customHeight="1">
      <c r="A26" s="44"/>
      <c r="B26" s="44"/>
      <c r="C26" s="44"/>
      <c r="D26" s="44"/>
      <c r="E26" s="44"/>
      <c r="F26" s="46"/>
      <c r="G26" s="46"/>
      <c r="H26" s="47"/>
      <c r="I26" s="47"/>
      <c r="J26" s="47"/>
      <c r="K26" s="47"/>
      <c r="L26" s="47"/>
      <c r="M26" s="47"/>
      <c r="N26" s="47"/>
      <c r="O26" s="47"/>
      <c r="P26" s="47"/>
      <c r="Q26" s="91"/>
      <c r="R26" s="91"/>
      <c r="S26" s="91"/>
      <c r="T26" s="91"/>
    </row>
    <row r="27" spans="1:20" x14ac:dyDescent="0.3" ht="22" customHeight="1">
      <c r="A27" s="44"/>
      <c r="B27" s="44"/>
      <c r="C27" s="44"/>
      <c r="D27" s="44"/>
      <c r="E27" s="44"/>
      <c r="F27" s="46"/>
      <c r="G27" s="46"/>
      <c r="H27" s="47"/>
      <c r="I27" s="47"/>
      <c r="J27" s="47"/>
      <c r="K27" s="47"/>
      <c r="L27" s="47"/>
      <c r="M27" s="47"/>
      <c r="N27" s="47"/>
      <c r="O27" s="47"/>
      <c r="P27" s="47"/>
      <c r="Q27" s="91"/>
      <c r="R27" s="91"/>
      <c r="S27" s="91"/>
      <c r="T27" s="91"/>
    </row>
    <row r="28" spans="1:20" x14ac:dyDescent="0.3" ht="22" customHeight="1">
      <c r="A28" s="44"/>
      <c r="B28" s="44"/>
      <c r="C28" s="44"/>
      <c r="D28" s="44"/>
      <c r="E28" s="44"/>
      <c r="F28" s="46"/>
      <c r="G28" s="46"/>
      <c r="H28" s="47"/>
      <c r="I28" s="47"/>
      <c r="J28" s="47"/>
      <c r="K28" s="47"/>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17'!L19" tooltip="Перейти к исходной записи в этой книге"/>
  </hyperlink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EED1E-7463-4021-8BEB-E6B3F8CCE923}">
  <dimension ref="A1:T28"/>
  <sheetViews>
    <sheetView workbookViewId="0">
      <selection activeCell="U7" sqref="U7"/>
    </sheetView>
  </sheetViews>
  <sheetFormatPr defaultRowHeight="14.4" x14ac:dyDescent="0.3"/>
  <cols>
    <col min="17" max="20" width="18" customWidth="1"/>
  </cols>
  <sheetData>
    <row r="1" spans="1:20" ht="32" x14ac:dyDescent="0.3" customHeight="1">
      <c r="A1" s="41" t="s">
        <v>139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короны: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Обозначение PSR/PXR сохранено из базы; применимость мер к конкретной конструкции нужно проверить.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D0B8C-EEA4-4AC7-A712-AFB928DC8568}">
  <dimension ref="A1:T28"/>
  <sheetViews>
    <sheetView workbookViewId="0">
      <selection activeCell="L9" sqref="L9:P18"/>
    </sheetView>
  </sheetViews>
  <sheetFormatPr defaultRowHeight="14.4" x14ac:dyDescent="0.3"/>
  <cols>
    <col min="17" max="20" width="18" customWidth="1"/>
  </cols>
  <sheetData>
    <row r="1" spans="1:20" ht="32" x14ac:dyDescent="0.3" customHeight="1">
      <c r="A1" s="41" t="s">
        <v>140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Длину заготовки, геометрию и величину стыка, усадку после резки, чистоту контактных поверхностей и прикатку.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рез и стабильность длины заготовки.
2) Восстановить стык и прикатку по утверждённой спецификации; устранить раскрытие или локальный недостаток объёма.
3) Сопоставить положение дефекта со стыком до и после вулканизации.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Обозначение PSR/PXR сохранено из базы; применимость мер к конкретной конструкции нужно проверить.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90494-BA52-4A2A-8596-D5F3936F7153}">
  <dimension ref="A1:T28"/>
  <sheetViews>
    <sheetView workbookViewId="0">
      <selection activeCell="L19" sqref="L19:P28"/>
    </sheetView>
  </sheetViews>
  <sheetFormatPr defaultRowHeight="14.4" x14ac:dyDescent="0.3"/>
  <cols>
    <col min="17" max="20" width="18" customWidth="1"/>
  </cols>
  <sheetData>
    <row r="1" spans="1:20" ht="32" x14ac:dyDescent="0.3" customHeight="1">
      <c r="A1" s="41" t="s">
        <v>141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В зоне промежутков между блоками протектора: профиль и объём резины, положение компонентов, вентиляцию формы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Нанести место дефекта на контур сырой шины; сверить толщины и массу с действующей спецификацией.
2) Устранить выявленные отклонения компонентов; проверить чистоту и работу вентиляции формы.
3) Восстановить утверждённые настройки сборки и вулканизации; конструктивные изменения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На контрольной партии проверить полноту оформления рельефа именно в зоне дефекта и повторяемость по форме, прессу и размеру.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7E530-6DD6-4BD5-85E1-82D92A6026D6}">
  <dimension ref="A1:T28"/>
  <sheetViews>
    <sheetView workbookViewId="0">
      <selection activeCell="H5" sqref="H5:K8"/>
    </sheetView>
  </sheetViews>
  <sheetFormatPr defaultRowHeight="14.4" x14ac:dyDescent="0.3"/>
  <cols>
    <col min="17" max="20" width="18" customWidth="1"/>
  </cols>
  <sheetData>
    <row r="1" spans="1:20" ht="32" x14ac:dyDescent="0.3" customHeight="1">
      <c r="A1" s="41" t="s">
        <v>142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Точное место и глубину трещины в зоне плеча; момент появления, качество материала, формования и извлечения из формы.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возникает ли трещина до вулканизации, в цикле или при извлечении.
2) Проверить геометрию, состояние инструмента и фактический цикл; устранить подтверждённое отклонение по ТИ.
3) Проверить материал, стыки и отсутствие загрязнения; изменения состава и режима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D0409-F965-481C-B4F9-2FAD4DD4EE88}">
  <dimension ref="A1:T28"/>
  <sheetViews>
    <sheetView topLeftCell="A4" workbookViewId="0">
      <selection sqref="A1:T1"/>
    </sheetView>
  </sheetViews>
  <sheetFormatPr defaultRowHeight="14.4" x14ac:dyDescent="0.3"/>
  <cols>
    <col min="17" max="20" width="18" customWidth="1"/>
  </cols>
  <sheetData>
    <row r="1" spans="1:20" ht="32" x14ac:dyDescent="0.3" customHeight="1">
      <c r="A1" s="41" t="s">
        <v>143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Точное место и глубину трещины в зоне боковины; момент появления, качество материала, формования и извлечения из формы.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возникает ли трещина до вулканизации, в цикле или при извлечении.
2) Проверить геометрию, состояние инструмента и фактический цикл; устранить подтверждённое отклонение по ТИ.
3) Проверить материал, стыки и отсутствие загрязнения; изменения состава и режима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4DBE2-CCAF-4E00-A94F-7608A1131F27}">
  <dimension ref="A1:T28"/>
  <sheetViews>
    <sheetView workbookViewId="0">
      <selection activeCell="L9" sqref="L9:P18"/>
    </sheetView>
  </sheetViews>
  <sheetFormatPr defaultRowHeight="14.4" x14ac:dyDescent="0.3"/>
  <cols>
    <col min="17" max="20" width="18" customWidth="1"/>
  </cols>
  <sheetData>
    <row r="1" spans="1:20" ht="32" x14ac:dyDescent="0.3" customHeight="1">
      <c r="A1" s="41" t="s">
        <v>144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Точное место и глубину трещины в зоне бортового кольца; момент появления, качество материала, формования и извлечения из формы.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возникает ли трещина до вулканизации, в цикле или при извлечении.
2) Проверить геометрию, состояние инструмента и фактический цикл; устранить подтверждённое отклонение по ТИ.
3) Проверить материал, стыки и отсутствие загрязнения; изменения состава и режима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CB57F-570E-4F66-A20D-99AA6B9CDC01}">
  <dimension ref="A1:T28"/>
  <sheetViews>
    <sheetView workbookViewId="0">
      <selection activeCell="V18" sqref="V18"/>
    </sheetView>
  </sheetViews>
  <sheetFormatPr defaultRowHeight="14.4" x14ac:dyDescent="0.3"/>
  <cols>
    <col min="17" max="20" width="18" customWidth="1"/>
  </cols>
  <sheetData>
    <row r="1" spans="1:20" ht="32" x14ac:dyDescent="0.3" customHeight="1">
      <c r="A1" s="41" t="s">
        <v>145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Что названо «трещиной корда»: разрыв нити, оголение или трещина резины; слой, глубину и момент возникновения.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Уточнить тип повреждения и локализовать затронутый слой.
2) Проверить рез, натяжение, подачу и прикатку кордного материала; проверить отсутствие контакта с повреждённым инструментом.
3) Устранить обнаруженный источник повреждения по ТИ; пригодность шин оценить по стандарту контроля структуры.</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Не назначать ремонт или выпуск шины по одному внешнему осмотру: дефект может затрагивать армирование.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49F89-F756-4C2A-80EA-F1DCC2881F04}">
  <dimension ref="A1:T28"/>
  <sheetViews>
    <sheetView workbookViewId="0">
      <selection activeCell="Q19" sqref="Q19:T28"/>
    </sheetView>
  </sheetViews>
  <sheetFormatPr defaultRowHeight="14.4" x14ac:dyDescent="0.3"/>
  <cols>
    <col min="17" max="20" width="18" customWidth="1"/>
  </cols>
  <sheetData>
    <row r="1" spans="1:20" ht="32" x14ac:dyDescent="0.3" customHeight="1">
      <c r="A1" s="41" t="s">
        <v>147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Качество реза и стыка гермослоя, количество разделительного состава и совпадение трещины со стыком.</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нож, чистоту и ровность кромок гермослоя.
2) Восстановить геометрию стыка и прикатку по ТИ, исключить растяжение и загрязнение.
3) Проверить дозирование разделительного состава и качество поверхности после вулканизации.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250</v>
      </c>
      <c r="I19" s="48"/>
      <c r="J19" s="48"/>
      <c r="K19" s="48"/>
      <c r="L19" s="47" t="s">
        <v>251</v>
      </c>
      <c r="M19" s="47"/>
      <c r="N19" s="47"/>
      <c r="O19" s="47"/>
      <c r="P19" s="47"/>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В карточке: проверить рез и стык гермослоя, количество нанесённого состава.
Источник: '25'!H19; '25'!L19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7"/>
      <c r="M20" s="47"/>
      <c r="N20" s="47"/>
      <c r="O20" s="47"/>
      <c r="P20" s="47"/>
      <c r="Q20" s="91"/>
      <c r="R20" s="91"/>
      <c r="S20" s="91"/>
      <c r="T20" s="91"/>
    </row>
    <row r="21" spans="1:20" x14ac:dyDescent="0.3" ht="22" customHeight="1">
      <c r="A21" s="44"/>
      <c r="B21" s="44"/>
      <c r="C21" s="44"/>
      <c r="D21" s="44"/>
      <c r="E21" s="44"/>
      <c r="F21" s="46"/>
      <c r="G21" s="46"/>
      <c r="H21" s="48"/>
      <c r="I21" s="48"/>
      <c r="J21" s="48"/>
      <c r="K21" s="48"/>
      <c r="L21" s="47"/>
      <c r="M21" s="47"/>
      <c r="N21" s="47"/>
      <c r="O21" s="47"/>
      <c r="P21" s="47"/>
      <c r="Q21" s="91"/>
      <c r="R21" s="91"/>
      <c r="S21" s="91"/>
      <c r="T21" s="91"/>
    </row>
    <row r="22" spans="1:20" x14ac:dyDescent="0.3" ht="22" customHeight="1">
      <c r="A22" s="44"/>
      <c r="B22" s="44"/>
      <c r="C22" s="44"/>
      <c r="D22" s="44"/>
      <c r="E22" s="44"/>
      <c r="F22" s="46"/>
      <c r="G22" s="46"/>
      <c r="H22" s="48"/>
      <c r="I22" s="48"/>
      <c r="J22" s="48"/>
      <c r="K22" s="48"/>
      <c r="L22" s="47"/>
      <c r="M22" s="47"/>
      <c r="N22" s="47"/>
      <c r="O22" s="47"/>
      <c r="P22" s="47"/>
      <c r="Q22" s="91"/>
      <c r="R22" s="91"/>
      <c r="S22" s="91"/>
      <c r="T22" s="91"/>
    </row>
    <row r="23" spans="1:20" x14ac:dyDescent="0.3" ht="22" customHeight="1">
      <c r="A23" s="44"/>
      <c r="B23" s="44"/>
      <c r="C23" s="44"/>
      <c r="D23" s="44"/>
      <c r="E23" s="44"/>
      <c r="F23" s="46"/>
      <c r="G23" s="46"/>
      <c r="H23" s="48"/>
      <c r="I23" s="48"/>
      <c r="J23" s="48"/>
      <c r="K23" s="48"/>
      <c r="L23" s="47"/>
      <c r="M23" s="47"/>
      <c r="N23" s="47"/>
      <c r="O23" s="47"/>
      <c r="P23" s="47"/>
      <c r="Q23" s="91"/>
      <c r="R23" s="91"/>
      <c r="S23" s="91"/>
      <c r="T23" s="91"/>
    </row>
    <row r="24" spans="1:20" x14ac:dyDescent="0.3" ht="22" customHeight="1">
      <c r="A24" s="44"/>
      <c r="B24" s="44"/>
      <c r="C24" s="44"/>
      <c r="D24" s="44"/>
      <c r="E24" s="44"/>
      <c r="F24" s="46"/>
      <c r="G24" s="46"/>
      <c r="H24" s="48"/>
      <c r="I24" s="48"/>
      <c r="J24" s="48"/>
      <c r="K24" s="48"/>
      <c r="L24" s="47"/>
      <c r="M24" s="47"/>
      <c r="N24" s="47"/>
      <c r="O24" s="47"/>
      <c r="P24" s="47"/>
      <c r="Q24" s="91"/>
      <c r="R24" s="91"/>
      <c r="S24" s="91"/>
      <c r="T24" s="91"/>
    </row>
    <row r="25" spans="1:20" x14ac:dyDescent="0.3" ht="22" customHeight="1">
      <c r="A25" s="44"/>
      <c r="B25" s="44"/>
      <c r="C25" s="44"/>
      <c r="D25" s="44"/>
      <c r="E25" s="44"/>
      <c r="F25" s="46"/>
      <c r="G25" s="46"/>
      <c r="H25" s="48"/>
      <c r="I25" s="48"/>
      <c r="J25" s="48"/>
      <c r="K25" s="48"/>
      <c r="L25" s="47"/>
      <c r="M25" s="47"/>
      <c r="N25" s="47"/>
      <c r="O25" s="47"/>
      <c r="P25" s="47"/>
      <c r="Q25" s="91"/>
      <c r="R25" s="91"/>
      <c r="S25" s="91"/>
      <c r="T25" s="91"/>
    </row>
    <row r="26" spans="1:20" x14ac:dyDescent="0.3" ht="22" customHeight="1">
      <c r="A26" s="44"/>
      <c r="B26" s="44"/>
      <c r="C26" s="44"/>
      <c r="D26" s="44"/>
      <c r="E26" s="44"/>
      <c r="F26" s="46"/>
      <c r="G26" s="46"/>
      <c r="H26" s="48"/>
      <c r="I26" s="48"/>
      <c r="J26" s="48"/>
      <c r="K26" s="48"/>
      <c r="L26" s="47"/>
      <c r="M26" s="47"/>
      <c r="N26" s="47"/>
      <c r="O26" s="47"/>
      <c r="P26" s="47"/>
      <c r="Q26" s="91"/>
      <c r="R26" s="91"/>
      <c r="S26" s="91"/>
      <c r="T26" s="91"/>
    </row>
    <row r="27" spans="1:20" x14ac:dyDescent="0.3" ht="22" customHeight="1">
      <c r="A27" s="44"/>
      <c r="B27" s="44"/>
      <c r="C27" s="44"/>
      <c r="D27" s="44"/>
      <c r="E27" s="44"/>
      <c r="F27" s="46"/>
      <c r="G27" s="46"/>
      <c r="H27" s="48"/>
      <c r="I27" s="48"/>
      <c r="J27" s="48"/>
      <c r="K27" s="48"/>
      <c r="L27" s="47"/>
      <c r="M27" s="47"/>
      <c r="N27" s="47"/>
      <c r="O27" s="47"/>
      <c r="P27" s="47"/>
      <c r="Q27" s="91"/>
      <c r="R27" s="91"/>
      <c r="S27" s="91"/>
      <c r="T27" s="91"/>
    </row>
    <row r="28" spans="1:20" x14ac:dyDescent="0.3" ht="22" customHeight="1">
      <c r="A28" s="44"/>
      <c r="B28" s="44"/>
      <c r="C28" s="44"/>
      <c r="D28" s="44"/>
      <c r="E28" s="44"/>
      <c r="F28" s="46"/>
      <c r="G28" s="46"/>
      <c r="H28" s="48"/>
      <c r="I28" s="48"/>
      <c r="J28" s="48"/>
      <c r="K28" s="48"/>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25'!H19" tooltip="Перейти к исходной записи в этой книге"/>
  </hyperlink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72E2C-F265-419C-B0FF-43B9FF8643A8}">
  <dimension ref="A1:T28"/>
  <sheetViews>
    <sheetView workbookViewId="0">
      <selection sqref="A1:T28"/>
    </sheetView>
  </sheetViews>
  <sheetFormatPr defaultRowHeight="14.4" x14ac:dyDescent="0.3"/>
  <cols>
    <col min="17" max="20" width="18" customWidth="1"/>
  </cols>
  <sheetData>
    <row r="1" spans="1:20" ht="32" x14ac:dyDescent="0.3" customHeight="1">
      <c r="A1" s="41" t="s">
        <v>146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Точное место и глубину трещины в неуточнённой зоне; момент появления, качество материала, формования и извлечения из формы.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возникает ли трещина до вулканизации, в цикле или при извлечении.
2) Проверить геометрию, состояние инструмента и фактический цикл; устранить подтверждённое отклонение по ТИ.
3) Проверить материал, стыки и отсутствие загрязнения; изменения состава и режима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Для категории «другие трещины» сначала нужны локализация, глубина и стадия возникновения.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DC7C6-5F05-4F3D-A8A9-FA92E007812C}">
  <dimension ref="A1:T28"/>
  <sheetViews>
    <sheetView topLeftCell="E7" workbookViewId="0">
      <selection activeCell="Q19" sqref="Q19:T28"/>
    </sheetView>
  </sheetViews>
  <sheetFormatPr defaultRowHeight="14.4" x14ac:dyDescent="0.3"/>
  <cols>
    <col min="17" max="20" width="18" customWidth="1"/>
  </cols>
  <sheetData>
    <row r="1" spans="1:20" ht="32" x14ac:dyDescent="0.3" customHeight="1">
      <c r="A1" s="41" t="s">
        <v>148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Объём резины в носке борта, натяжение каркаса, качество нанесения разделительного состава и посадку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геометрию борта и натяжение каркаса с действующей спецификацией.
2) Проверить распылители и равномерность нанесения разделительного состава.
3) Проверить посадку и извлечение; конструктивную коррекцию объёма согласовать после установления причины.</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264</v>
      </c>
      <c r="I19" s="47"/>
      <c r="J19" s="47"/>
      <c r="K19" s="47"/>
      <c r="L19" s="47" t="s">
        <v>265</v>
      </c>
      <c r="M19" s="47"/>
      <c r="N19" s="47"/>
      <c r="O19" s="47"/>
      <c r="P19" s="47"/>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В карточке: проверить натяжение каркаса и настройки нанесения разделительного состава.
Источник: '27'!L19; '27'!H19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7"/>
      <c r="I20" s="47"/>
      <c r="J20" s="47"/>
      <c r="K20" s="47"/>
      <c r="L20" s="47"/>
      <c r="M20" s="47"/>
      <c r="N20" s="47"/>
      <c r="O20" s="47"/>
      <c r="P20" s="47"/>
      <c r="Q20" s="91"/>
      <c r="R20" s="91"/>
      <c r="S20" s="91"/>
      <c r="T20" s="91"/>
    </row>
    <row r="21" spans="1:20" x14ac:dyDescent="0.3" ht="22" customHeight="1">
      <c r="A21" s="44"/>
      <c r="B21" s="44"/>
      <c r="C21" s="44"/>
      <c r="D21" s="44"/>
      <c r="E21" s="44"/>
      <c r="F21" s="46"/>
      <c r="G21" s="46"/>
      <c r="H21" s="47"/>
      <c r="I21" s="47"/>
      <c r="J21" s="47"/>
      <c r="K21" s="47"/>
      <c r="L21" s="47"/>
      <c r="M21" s="47"/>
      <c r="N21" s="47"/>
      <c r="O21" s="47"/>
      <c r="P21" s="47"/>
      <c r="Q21" s="91"/>
      <c r="R21" s="91"/>
      <c r="S21" s="91"/>
      <c r="T21" s="91"/>
    </row>
    <row r="22" spans="1:20" x14ac:dyDescent="0.3" ht="22" customHeight="1">
      <c r="A22" s="44"/>
      <c r="B22" s="44"/>
      <c r="C22" s="44"/>
      <c r="D22" s="44"/>
      <c r="E22" s="44"/>
      <c r="F22" s="46"/>
      <c r="G22" s="46"/>
      <c r="H22" s="47"/>
      <c r="I22" s="47"/>
      <c r="J22" s="47"/>
      <c r="K22" s="47"/>
      <c r="L22" s="47"/>
      <c r="M22" s="47"/>
      <c r="N22" s="47"/>
      <c r="O22" s="47"/>
      <c r="P22" s="47"/>
      <c r="Q22" s="91"/>
      <c r="R22" s="91"/>
      <c r="S22" s="91"/>
      <c r="T22" s="91"/>
    </row>
    <row r="23" spans="1:20" x14ac:dyDescent="0.3" ht="22" customHeight="1">
      <c r="A23" s="44"/>
      <c r="B23" s="44"/>
      <c r="C23" s="44"/>
      <c r="D23" s="44"/>
      <c r="E23" s="44"/>
      <c r="F23" s="46"/>
      <c r="G23" s="46"/>
      <c r="H23" s="47"/>
      <c r="I23" s="47"/>
      <c r="J23" s="47"/>
      <c r="K23" s="47"/>
      <c r="L23" s="47"/>
      <c r="M23" s="47"/>
      <c r="N23" s="47"/>
      <c r="O23" s="47"/>
      <c r="P23" s="47"/>
      <c r="Q23" s="91"/>
      <c r="R23" s="91"/>
      <c r="S23" s="91"/>
      <c r="T23" s="91"/>
    </row>
    <row r="24" spans="1:20" x14ac:dyDescent="0.3" ht="22" customHeight="1">
      <c r="A24" s="44"/>
      <c r="B24" s="44"/>
      <c r="C24" s="44"/>
      <c r="D24" s="44"/>
      <c r="E24" s="44"/>
      <c r="F24" s="46"/>
      <c r="G24" s="46"/>
      <c r="H24" s="47"/>
      <c r="I24" s="47"/>
      <c r="J24" s="47"/>
      <c r="K24" s="47"/>
      <c r="L24" s="47"/>
      <c r="M24" s="47"/>
      <c r="N24" s="47"/>
      <c r="O24" s="47"/>
      <c r="P24" s="47"/>
      <c r="Q24" s="91"/>
      <c r="R24" s="91"/>
      <c r="S24" s="91"/>
      <c r="T24" s="91"/>
    </row>
    <row r="25" spans="1:20" x14ac:dyDescent="0.3" ht="22" customHeight="1">
      <c r="A25" s="44"/>
      <c r="B25" s="44"/>
      <c r="C25" s="44"/>
      <c r="D25" s="44"/>
      <c r="E25" s="44"/>
      <c r="F25" s="46"/>
      <c r="G25" s="46"/>
      <c r="H25" s="47"/>
      <c r="I25" s="47"/>
      <c r="J25" s="47"/>
      <c r="K25" s="47"/>
      <c r="L25" s="47"/>
      <c r="M25" s="47"/>
      <c r="N25" s="47"/>
      <c r="O25" s="47"/>
      <c r="P25" s="47"/>
      <c r="Q25" s="91"/>
      <c r="R25" s="91"/>
      <c r="S25" s="91"/>
      <c r="T25" s="91"/>
    </row>
    <row r="26" spans="1:20" x14ac:dyDescent="0.3" ht="22" customHeight="1">
      <c r="A26" s="44"/>
      <c r="B26" s="44"/>
      <c r="C26" s="44"/>
      <c r="D26" s="44"/>
      <c r="E26" s="44"/>
      <c r="F26" s="46"/>
      <c r="G26" s="46"/>
      <c r="H26" s="47"/>
      <c r="I26" s="47"/>
      <c r="J26" s="47"/>
      <c r="K26" s="47"/>
      <c r="L26" s="47"/>
      <c r="M26" s="47"/>
      <c r="N26" s="47"/>
      <c r="O26" s="47"/>
      <c r="P26" s="47"/>
      <c r="Q26" s="91"/>
      <c r="R26" s="91"/>
      <c r="S26" s="91"/>
      <c r="T26" s="91"/>
    </row>
    <row r="27" spans="1:20" x14ac:dyDescent="0.3" ht="22" customHeight="1">
      <c r="A27" s="44"/>
      <c r="B27" s="44"/>
      <c r="C27" s="44"/>
      <c r="D27" s="44"/>
      <c r="E27" s="44"/>
      <c r="F27" s="46"/>
      <c r="G27" s="46"/>
      <c r="H27" s="47"/>
      <c r="I27" s="47"/>
      <c r="J27" s="47"/>
      <c r="K27" s="47"/>
      <c r="L27" s="47"/>
      <c r="M27" s="47"/>
      <c r="N27" s="47"/>
      <c r="O27" s="47"/>
      <c r="P27" s="47"/>
      <c r="Q27" s="91"/>
      <c r="R27" s="91"/>
      <c r="S27" s="91"/>
      <c r="T27" s="91"/>
    </row>
    <row r="28" spans="1:20" x14ac:dyDescent="0.3" ht="22" customHeight="1">
      <c r="A28" s="44"/>
      <c r="B28" s="44"/>
      <c r="C28" s="44"/>
      <c r="D28" s="44"/>
      <c r="E28" s="44"/>
      <c r="F28" s="46"/>
      <c r="G28" s="46"/>
      <c r="H28" s="47"/>
      <c r="I28" s="47"/>
      <c r="J28" s="47"/>
      <c r="K28" s="47"/>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27'!L19" tooltip="Перейти к исходной записи в этой книге"/>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350CC-FD57-4FE5-A241-49F3F56A6DD6}">
  <dimension ref="A1:T28"/>
  <sheetViews>
    <sheetView workbookViewId="0">
      <selection activeCell="V8" sqref="V8"/>
    </sheetView>
  </sheetViews>
  <sheetFormatPr defaultRowHeight="14.4" x14ac:dyDescent="0.3"/>
  <cols>
    <col min="17" max="20" width="18" customWidth="1"/>
  </cols>
  <sheetData>
    <row r="1" spans="1:20" ht="32" x14ac:dyDescent="0.3" customHeight="1">
      <c r="A1" s="41" t="s">
        <v>149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Геометрию ручного стыка, состояние кромок и корда, чистоту, липкость и прикатку до формования.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момент раскрытия или надрыва стыка.
2) Проверить рез, укладку и прикатку; привести ручную операцию к утверждённой инструкции.
3) Проверить отсутствие растягивания стыка при формовании и провести контрольный выпуск.</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трещин в контрольном выпуске; глубину и целостность внутренних слоёв оценить по действующей методике.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278AB-B9C9-4BEF-8A16-EFB403683B41}">
  <dimension ref="A1:T28"/>
  <sheetViews>
    <sheetView workbookViewId="0">
      <selection activeCell="U16" sqref="U16"/>
    </sheetView>
  </sheetViews>
  <sheetFormatPr defaultRowHeight="14.4" x14ac:dyDescent="0.3"/>
  <cols>
    <col min="17" max="20" width="18" customWidth="1"/>
  </cols>
  <sheetData>
    <row r="1" spans="1:20" ht="32" x14ac:dyDescent="0.3" customHeight="1">
      <c r="A1" s="41" t="s">
        <v>150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Глубину пузыря в зоне короны, состояние контактных поверхностей, прикатку, вентиляцию формы и повторяемость по партии материала.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Отличить поверхностный пузырь от межслойного воздуха или структурной выпуклости.
2) Проверить чистоту, сухость, срок хранения и липкость компонентов; исключить загрязнение.
3) Проверить прикатку и вентиляцию; устранить выявленное отклонение по ТИ и подтвердить результат контрольным выпуском.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локализацию и глубину дефекта разрешённым методом, затем частоту пузырей на контрольной партии.
Применимость к PSR/PXR уточнить по заводской классификации.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15E30-8717-4471-9C98-DCA9E6AEA90B}">
  <dimension ref="A1:T28"/>
  <sheetViews>
    <sheetView workbookViewId="0">
      <selection sqref="A1:T1"/>
    </sheetView>
  </sheetViews>
  <sheetFormatPr defaultRowHeight="14.4" x14ac:dyDescent="0.3"/>
  <cols>
    <col min="17" max="20" width="18" customWidth="1"/>
  </cols>
  <sheetData>
    <row r="1" spans="1:20" ht="32" x14ac:dyDescent="0.3" customHeight="1">
      <c r="A1" s="41" t="s">
        <v>151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Глубину пузыря в зоне плеча, состояние контактных поверхностей, прикатку, вентиляцию формы и повторяемость по партии материала.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Отличить поверхностный пузырь от межслойного воздуха или структурной выпуклости.
2) Проверить чистоту, сухость, срок хранения и липкость компонентов; исключить загрязнение.
3) Проверить прикатку и вентиляцию; устранить выявленное отклонение по ТИ и подтвердить результат контрольным выпуском.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локализацию и глубину дефекта разрешённым методом, затем частоту пузырей на контрольной партии.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FC79E-95D6-4A8B-A991-96DDA3E49EC0}">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152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Глубину пузыря в зоне боковины, состояние контактных поверхностей, прикатку, вентиляцию формы и повторяемость по партии материала.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Отличить поверхностный пузырь от межслойного воздуха или структурной выпуклости.
2) Проверить чистоту, сухость, срок хранения и липкость компонентов; исключить загрязнение.
3) Проверить прикатку и вентиляцию; устранить выявленное отклонение по ТИ и подтвердить результат контрольным выпуском.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локализацию и глубину дефекта разрешённым методом, затем частоту пузырей на контрольной партии.
Поверхностный пузырь не тождествен выпуклости из-за повреждения корда; сначала установить слой дефекта.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58D5B-9D5C-4A8B-B28C-1E7A2872F7ED}">
  <dimension ref="A1:T28"/>
  <sheetViews>
    <sheetView workbookViewId="0">
      <selection activeCell="U19" sqref="U19"/>
    </sheetView>
  </sheetViews>
  <sheetFormatPr defaultRowHeight="14.4" x14ac:dyDescent="0.3"/>
  <cols>
    <col min="17" max="20" width="18" customWidth="1"/>
  </cols>
  <sheetData>
    <row r="1" spans="1:20" ht="32" x14ac:dyDescent="0.3" customHeight="1">
      <c r="A1" s="41" t="s">
        <v>153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Прикатку боковины и борта, работу USR-роликов, соответствие бандажа и спейсера профилю, положение пузыря относительно вентиляции.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нет ли неровностей и резких перепадов после наложения боковин.
2) По ТИ восстановить прикатку USR-роликами и на формующем барабане в зоне дефекта.
3) Проверить соответствие бандажа и спейсера конструкции; изменение оснастки согласовать и подтвердить испытанием.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248</v>
      </c>
      <c r="I19" s="48"/>
      <c r="J19" s="48"/>
      <c r="K19" s="48"/>
      <c r="L19" s="47" t="s">
        <v>249</v>
      </c>
      <c r="M19" s="48"/>
      <c r="N19" s="48"/>
      <c r="O19" s="48"/>
      <c r="P19" s="48"/>
      <c r="Q19" s="91" t="inlineStr">
        <is>
          <t xml:space="preserve">Контроль: Проверить локализацию и глубину дефекта разрешённым методом, затем частоту пузырей на контрольной партии.
В карточке: подбор бандажа/спейсера и проверка прикатки USR и средней остановки.
Источник: '32'!L19; '32'!H19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8"/>
      <c r="M20" s="48"/>
      <c r="N20" s="48"/>
      <c r="O20" s="48"/>
      <c r="P20" s="48"/>
      <c r="Q20" s="91"/>
      <c r="R20" s="91"/>
      <c r="S20" s="91"/>
      <c r="T20" s="91"/>
    </row>
    <row r="21" spans="1:20" x14ac:dyDescent="0.3" ht="22" customHeight="1">
      <c r="A21" s="44"/>
      <c r="B21" s="44"/>
      <c r="C21" s="44"/>
      <c r="D21" s="44"/>
      <c r="E21" s="44"/>
      <c r="F21" s="46"/>
      <c r="G21" s="46"/>
      <c r="H21" s="48"/>
      <c r="I21" s="48"/>
      <c r="J21" s="48"/>
      <c r="K21" s="48"/>
      <c r="L21" s="48"/>
      <c r="M21" s="48"/>
      <c r="N21" s="48"/>
      <c r="O21" s="48"/>
      <c r="P21" s="48"/>
      <c r="Q21" s="91"/>
      <c r="R21" s="91"/>
      <c r="S21" s="91"/>
      <c r="T21" s="91"/>
    </row>
    <row r="22" spans="1:20" x14ac:dyDescent="0.3" ht="22" customHeight="1">
      <c r="A22" s="44"/>
      <c r="B22" s="44"/>
      <c r="C22" s="44"/>
      <c r="D22" s="44"/>
      <c r="E22" s="44"/>
      <c r="F22" s="46"/>
      <c r="G22" s="46"/>
      <c r="H22" s="48"/>
      <c r="I22" s="48"/>
      <c r="J22" s="48"/>
      <c r="K22" s="48"/>
      <c r="L22" s="48"/>
      <c r="M22" s="48"/>
      <c r="N22" s="48"/>
      <c r="O22" s="48"/>
      <c r="P22" s="48"/>
      <c r="Q22" s="91"/>
      <c r="R22" s="91"/>
      <c r="S22" s="91"/>
      <c r="T22" s="91"/>
    </row>
    <row r="23" spans="1:20" x14ac:dyDescent="0.3" ht="22" customHeight="1">
      <c r="A23" s="44"/>
      <c r="B23" s="44"/>
      <c r="C23" s="44"/>
      <c r="D23" s="44"/>
      <c r="E23" s="44"/>
      <c r="F23" s="46"/>
      <c r="G23" s="46"/>
      <c r="H23" s="48"/>
      <c r="I23" s="48"/>
      <c r="J23" s="48"/>
      <c r="K23" s="48"/>
      <c r="L23" s="48"/>
      <c r="M23" s="48"/>
      <c r="N23" s="48"/>
      <c r="O23" s="48"/>
      <c r="P23" s="48"/>
      <c r="Q23" s="91"/>
      <c r="R23" s="91"/>
      <c r="S23" s="91"/>
      <c r="T23" s="91"/>
    </row>
    <row r="24" spans="1:20" x14ac:dyDescent="0.3" ht="22" customHeight="1">
      <c r="A24" s="44"/>
      <c r="B24" s="44"/>
      <c r="C24" s="44"/>
      <c r="D24" s="44"/>
      <c r="E24" s="44"/>
      <c r="F24" s="46"/>
      <c r="G24" s="46"/>
      <c r="H24" s="48"/>
      <c r="I24" s="48"/>
      <c r="J24" s="48"/>
      <c r="K24" s="48"/>
      <c r="L24" s="48"/>
      <c r="M24" s="48"/>
      <c r="N24" s="48"/>
      <c r="O24" s="48"/>
      <c r="P24" s="48"/>
      <c r="Q24" s="91"/>
      <c r="R24" s="91"/>
      <c r="S24" s="91"/>
      <c r="T24" s="91"/>
    </row>
    <row r="25" spans="1:20" x14ac:dyDescent="0.3" ht="22" customHeight="1">
      <c r="A25" s="44"/>
      <c r="B25" s="44"/>
      <c r="C25" s="44"/>
      <c r="D25" s="44"/>
      <c r="E25" s="44"/>
      <c r="F25" s="46"/>
      <c r="G25" s="46"/>
      <c r="H25" s="48"/>
      <c r="I25" s="48"/>
      <c r="J25" s="48"/>
      <c r="K25" s="48"/>
      <c r="L25" s="48"/>
      <c r="M25" s="48"/>
      <c r="N25" s="48"/>
      <c r="O25" s="48"/>
      <c r="P25" s="48"/>
      <c r="Q25" s="91"/>
      <c r="R25" s="91"/>
      <c r="S25" s="91"/>
      <c r="T25" s="91"/>
    </row>
    <row r="26" spans="1:20" x14ac:dyDescent="0.3" ht="22" customHeight="1">
      <c r="A26" s="44"/>
      <c r="B26" s="44"/>
      <c r="C26" s="44"/>
      <c r="D26" s="44"/>
      <c r="E26" s="44"/>
      <c r="F26" s="46"/>
      <c r="G26" s="46"/>
      <c r="H26" s="48"/>
      <c r="I26" s="48"/>
      <c r="J26" s="48"/>
      <c r="K26" s="48"/>
      <c r="L26" s="48"/>
      <c r="M26" s="48"/>
      <c r="N26" s="48"/>
      <c r="O26" s="48"/>
      <c r="P26" s="48"/>
      <c r="Q26" s="91"/>
      <c r="R26" s="91"/>
      <c r="S26" s="91"/>
      <c r="T26" s="91"/>
    </row>
    <row r="27" spans="1:20" x14ac:dyDescent="0.3" ht="22" customHeight="1">
      <c r="A27" s="44"/>
      <c r="B27" s="44"/>
      <c r="C27" s="44"/>
      <c r="D27" s="44"/>
      <c r="E27" s="44"/>
      <c r="F27" s="46"/>
      <c r="G27" s="46"/>
      <c r="H27" s="48"/>
      <c r="I27" s="48"/>
      <c r="J27" s="48"/>
      <c r="K27" s="48"/>
      <c r="L27" s="48"/>
      <c r="M27" s="48"/>
      <c r="N27" s="48"/>
      <c r="O27" s="48"/>
      <c r="P27" s="48"/>
      <c r="Q27" s="91"/>
      <c r="R27" s="91"/>
      <c r="S27" s="91"/>
      <c r="T27" s="91"/>
    </row>
    <row r="28" spans="1:20" x14ac:dyDescent="0.3" ht="22" customHeight="1">
      <c r="A28" s="44"/>
      <c r="B28" s="44"/>
      <c r="C28" s="44"/>
      <c r="D28" s="44"/>
      <c r="E28" s="44"/>
      <c r="F28" s="46"/>
      <c r="G28" s="46"/>
      <c r="H28" s="48"/>
      <c r="I28" s="48"/>
      <c r="J28" s="48"/>
      <c r="K28" s="48"/>
      <c r="L28" s="48"/>
      <c r="M28" s="48"/>
      <c r="N28" s="48"/>
      <c r="O28" s="48"/>
      <c r="P28" s="48"/>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32'!L19" tooltip="Перейти к исходной записи в этой книге"/>
  </hyperlinks>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32868-7ED6-48E3-8300-F444B0E65F62}">
  <dimension ref="A1:T28"/>
  <sheetViews>
    <sheetView workbookViewId="0">
      <selection activeCell="Q19" sqref="Q19:T28"/>
    </sheetView>
  </sheetViews>
  <sheetFormatPr defaultRowHeight="14.4" x14ac:dyDescent="0.3"/>
  <cols>
    <col min="17" max="20" width="18" customWidth="1"/>
  </cols>
  <sheetData>
    <row r="1" spans="1:20" ht="32" x14ac:dyDescent="0.3" customHeight="1">
      <c r="A1" s="41" t="s">
        <v>154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Объём резины и положение SQ у основания борта, стыки IL/CCh/SW, состояние кольца и нанесение разделительного состава.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компоненты и их положение с действующей спецификацией.
2) Устранить дефекты стыков и локальные неплотности прикатки; проверить кольцо и нанесение разделительного состава.
3) Увеличение или расширение BSQ рассматривать только как согласованную конструктивную меру после анализа причины.</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256</v>
      </c>
      <c r="I19" s="47"/>
      <c r="J19" s="47"/>
      <c r="K19" s="47"/>
      <c r="L19" s="47" t="s">
        <v>257</v>
      </c>
      <c r="M19" s="47"/>
      <c r="N19" s="47"/>
      <c r="O19" s="47"/>
      <c r="P19" s="47"/>
      <c r="Q19" s="91" t="inlineStr">
        <is>
          <t xml:space="preserve">Контроль: Проверить локализацию и глубину дефекта разрешённым методом, затем частоту пузырей на контрольной партии.
В карточке предложены изменение BSQ и проверка стыков IL/CCh/SW.
Источник: '33'!L19; '33'!H19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7"/>
      <c r="I20" s="47"/>
      <c r="J20" s="47"/>
      <c r="K20" s="47"/>
      <c r="L20" s="47"/>
      <c r="M20" s="47"/>
      <c r="N20" s="47"/>
      <c r="O20" s="47"/>
      <c r="P20" s="47"/>
      <c r="Q20" s="91"/>
      <c r="R20" s="91"/>
      <c r="S20" s="91"/>
      <c r="T20" s="91"/>
    </row>
    <row r="21" spans="1:20" x14ac:dyDescent="0.3" ht="22" customHeight="1">
      <c r="A21" s="44"/>
      <c r="B21" s="44"/>
      <c r="C21" s="44"/>
      <c r="D21" s="44"/>
      <c r="E21" s="44"/>
      <c r="F21" s="46"/>
      <c r="G21" s="46"/>
      <c r="H21" s="47"/>
      <c r="I21" s="47"/>
      <c r="J21" s="47"/>
      <c r="K21" s="47"/>
      <c r="L21" s="47"/>
      <c r="M21" s="47"/>
      <c r="N21" s="47"/>
      <c r="O21" s="47"/>
      <c r="P21" s="47"/>
      <c r="Q21" s="91"/>
      <c r="R21" s="91"/>
      <c r="S21" s="91"/>
      <c r="T21" s="91"/>
    </row>
    <row r="22" spans="1:20" x14ac:dyDescent="0.3" ht="22" customHeight="1">
      <c r="A22" s="44"/>
      <c r="B22" s="44"/>
      <c r="C22" s="44"/>
      <c r="D22" s="44"/>
      <c r="E22" s="44"/>
      <c r="F22" s="46"/>
      <c r="G22" s="46"/>
      <c r="H22" s="47"/>
      <c r="I22" s="47"/>
      <c r="J22" s="47"/>
      <c r="K22" s="47"/>
      <c r="L22" s="47"/>
      <c r="M22" s="47"/>
      <c r="N22" s="47"/>
      <c r="O22" s="47"/>
      <c r="P22" s="47"/>
      <c r="Q22" s="91"/>
      <c r="R22" s="91"/>
      <c r="S22" s="91"/>
      <c r="T22" s="91"/>
    </row>
    <row r="23" spans="1:20" x14ac:dyDescent="0.3" ht="22" customHeight="1">
      <c r="A23" s="44"/>
      <c r="B23" s="44"/>
      <c r="C23" s="44"/>
      <c r="D23" s="44"/>
      <c r="E23" s="44"/>
      <c r="F23" s="46"/>
      <c r="G23" s="46"/>
      <c r="H23" s="47"/>
      <c r="I23" s="47"/>
      <c r="J23" s="47"/>
      <c r="K23" s="47"/>
      <c r="L23" s="47"/>
      <c r="M23" s="47"/>
      <c r="N23" s="47"/>
      <c r="O23" s="47"/>
      <c r="P23" s="47"/>
      <c r="Q23" s="91"/>
      <c r="R23" s="91"/>
      <c r="S23" s="91"/>
      <c r="T23" s="91"/>
    </row>
    <row r="24" spans="1:20" x14ac:dyDescent="0.3" ht="22" customHeight="1">
      <c r="A24" s="44"/>
      <c r="B24" s="44"/>
      <c r="C24" s="44"/>
      <c r="D24" s="44"/>
      <c r="E24" s="44"/>
      <c r="F24" s="46"/>
      <c r="G24" s="46"/>
      <c r="H24" s="47"/>
      <c r="I24" s="47"/>
      <c r="J24" s="47"/>
      <c r="K24" s="47"/>
      <c r="L24" s="47"/>
      <c r="M24" s="47"/>
      <c r="N24" s="47"/>
      <c r="O24" s="47"/>
      <c r="P24" s="47"/>
      <c r="Q24" s="91"/>
      <c r="R24" s="91"/>
      <c r="S24" s="91"/>
      <c r="T24" s="91"/>
    </row>
    <row r="25" spans="1:20" x14ac:dyDescent="0.3" ht="22" customHeight="1">
      <c r="A25" s="44"/>
      <c r="B25" s="44"/>
      <c r="C25" s="44"/>
      <c r="D25" s="44"/>
      <c r="E25" s="44"/>
      <c r="F25" s="46"/>
      <c r="G25" s="46"/>
      <c r="H25" s="47"/>
      <c r="I25" s="47"/>
      <c r="J25" s="47"/>
      <c r="K25" s="47"/>
      <c r="L25" s="47"/>
      <c r="M25" s="47"/>
      <c r="N25" s="47"/>
      <c r="O25" s="47"/>
      <c r="P25" s="47"/>
      <c r="Q25" s="91"/>
      <c r="R25" s="91"/>
      <c r="S25" s="91"/>
      <c r="T25" s="91"/>
    </row>
    <row r="26" spans="1:20" x14ac:dyDescent="0.3" ht="22" customHeight="1">
      <c r="A26" s="44"/>
      <c r="B26" s="44"/>
      <c r="C26" s="44"/>
      <c r="D26" s="44"/>
      <c r="E26" s="44"/>
      <c r="F26" s="46"/>
      <c r="G26" s="46"/>
      <c r="H26" s="47"/>
      <c r="I26" s="47"/>
      <c r="J26" s="47"/>
      <c r="K26" s="47"/>
      <c r="L26" s="47"/>
      <c r="M26" s="47"/>
      <c r="N26" s="47"/>
      <c r="O26" s="47"/>
      <c r="P26" s="47"/>
      <c r="Q26" s="91"/>
      <c r="R26" s="91"/>
      <c r="S26" s="91"/>
      <c r="T26" s="91"/>
    </row>
    <row r="27" spans="1:20" x14ac:dyDescent="0.3" ht="22" customHeight="1">
      <c r="A27" s="44"/>
      <c r="B27" s="44"/>
      <c r="C27" s="44"/>
      <c r="D27" s="44"/>
      <c r="E27" s="44"/>
      <c r="F27" s="46"/>
      <c r="G27" s="46"/>
      <c r="H27" s="47"/>
      <c r="I27" s="47"/>
      <c r="J27" s="47"/>
      <c r="K27" s="47"/>
      <c r="L27" s="47"/>
      <c r="M27" s="47"/>
      <c r="N27" s="47"/>
      <c r="O27" s="47"/>
      <c r="P27" s="47"/>
      <c r="Q27" s="91"/>
      <c r="R27" s="91"/>
      <c r="S27" s="91"/>
      <c r="T27" s="91"/>
    </row>
    <row r="28" spans="1:20" x14ac:dyDescent="0.3" ht="22" customHeight="1">
      <c r="A28" s="44"/>
      <c r="B28" s="44"/>
      <c r="C28" s="44"/>
      <c r="D28" s="44"/>
      <c r="E28" s="44"/>
      <c r="F28" s="46"/>
      <c r="G28" s="46"/>
      <c r="H28" s="47"/>
      <c r="I28" s="47"/>
      <c r="J28" s="47"/>
      <c r="K28" s="47"/>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33'!L19" tooltip="Перейти к исходной записи в этой книге"/>
  </hyperlinks>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1159B-A2E1-4174-8AC8-D74D1327D159}">
  <dimension ref="A1:T28"/>
  <sheetViews>
    <sheetView workbookViewId="0">
      <selection sqref="A1:T1"/>
    </sheetView>
  </sheetViews>
  <sheetFormatPr defaultRowHeight="14.4" x14ac:dyDescent="0.3"/>
  <cols>
    <col min="17" max="20" width="18" customWidth="1"/>
  </cols>
  <sheetData>
    <row r="1" spans="1:20" ht="32" x14ac:dyDescent="0.3" customHeight="1">
      <c r="A1" s="41" t="s">
        <v>155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Интерфейс расслоения в зоне короны; чистоту и липкость слоёв, прикатку, условия хранения компонентов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разделившиеся слои и момент образования дефекта разрешённым методом контроля.
2) Проверить загрязнение, сроки хранения, геометрию и прикатку компонентов; устранить подтверждённое отклонение.
3) Сверить фактический цикл с рецептом. Изменения конструкции, смеси или режима подтвердить испытаниями.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Применимость к PSR/PXR уточнить по заводской классификации.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9D345-7F1F-4517-B0DF-8E3851CBA4AE}">
  <dimension ref="A1:T28"/>
  <sheetViews>
    <sheetView workbookViewId="0">
      <selection activeCell="J32" sqref="J32"/>
    </sheetView>
  </sheetViews>
  <sheetFormatPr defaultRowHeight="14.4" x14ac:dyDescent="0.3"/>
  <cols>
    <col min="17" max="20" width="18" customWidth="1"/>
  </cols>
  <sheetData>
    <row r="1" spans="1:20" ht="32" x14ac:dyDescent="0.3" customHeight="1">
      <c r="A1" s="41" t="s">
        <v>156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Прикатку в плече, состояние стыков и контактных поверхностей, локальный профиль и покрытие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разделившиеся слои и момент образования дефекта разрешённым методом контроля.
2) Проверить загрязнение, сроки хранения, геометрию и прикатку компонентов; устранить подтверждённое отклонение.
3) Сверить фактический цикл с рецептом. Изменения конструкции, смеси или режима подтвердить испытаниями.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t="s">
        <v>270</v>
      </c>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IC66: испытывали каркас с SQ в зоне дефекта; в той партии оставили спецификационный каркас.
Источник: 'История VOR размеров'!E125; '35'!H19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История VOR размеров'!E125" tooltip="Перейти к исходной записи в этой книге"/>
  </hyperlink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92B48-DA1E-4933-A2C3-9A32D1380111}">
  <dimension ref="A1:T28"/>
  <sheetViews>
    <sheetView workbookViewId="0">
      <selection sqref="A1:T1"/>
    </sheetView>
  </sheetViews>
  <sheetFormatPr defaultRowHeight="14.4" x14ac:dyDescent="0.3"/>
  <cols>
    <col min="17" max="20" width="18" customWidth="1"/>
  </cols>
  <sheetData>
    <row r="1" spans="1:20" ht="32" x14ac:dyDescent="0.3" customHeight="1">
      <c r="A1" s="41" t="s">
        <v>157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Интерфейс расслоения в зоне боковины; чистоту и липкость слоёв, прикатку, условия хранения компонентов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точный интерфейс расслоения; проверить профиль боковины, положение SQ и прикатку.
2) Сопоставить дефект с изменениями вакуума и формования; не включать и не отключать вакуум без проверки причин.
3) Изменение контура боковины или SQ выполнять по согласованному испытанию с контролем адгезии.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FS04: описаны новый профиль боковины и верхняя SQ; DV00: связь дефекта с включением вакуума.
Источник: 'История VOR размеров'!E16; 'История VOR размеров'!E123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История VOR размеров'!E16" tooltip="Перейти к исходной записи в этой книге"/>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E698D-B52B-44E9-BCA6-8AF12CBF2BD4}">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158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Интерфейс расслоения в зоне борта; чистоту и липкость слоёв, прикатку, условия хранения компонентов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локализацию расслоения относительно CCh, SQ и стыков.
2) Устранить загрязнение и неплотную прикатку; сверить перекрытие слоёв с чертежом.
3) Продление SQ или изменение CCh рассматривать как конструктивную контрмеру, требующую согласования и подтверждения.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CS20/CS59: предложены продление SQ и изменение CCh; общего подтверждения эффективности нет.
Источник: 'История VOR размеров'!E151; 'История VOR размеров'!E167
Статус: историческое предложение; эффективность для текущего случая не подтверждена.</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История VOR размеров'!E151" tooltip="Перейти к исходной записи в этой книге"/>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4EEE4-0D53-416D-83EC-1B37724773DC}">
  <dimension ref="A1:T28"/>
  <sheetViews>
    <sheetView workbookViewId="0">
      <selection sqref="A1:T1"/>
    </sheetView>
  </sheetViews>
  <sheetFormatPr defaultRowHeight="14.4" x14ac:dyDescent="0.3"/>
  <cols>
    <col min="17" max="20" width="18" customWidth="1"/>
  </cols>
  <sheetData>
    <row r="1" spans="1:20" ht="32" x14ac:dyDescent="0.3" customHeight="1">
      <c r="A1" s="41" t="s">
        <v>159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Расслоение именно в стыке боковины: длину и геометрию стыка, чистоту, липкость, прикатку и усадку заготовки.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качество реза и величину стыка по спецификации.
2) Исключить загрязнение и раскрытие при формовании, восстановить прикатку по ТИ.
3) Проверить фактический цикл вулканизации и качество сцепления в стыке на контрольной партии.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DB72F-EDEF-46C7-AD46-C276EF75697E}">
  <dimension ref="A1:T28"/>
  <sheetViews>
    <sheetView workbookViewId="0">
      <selection sqref="A1:T28"/>
    </sheetView>
  </sheetViews>
  <sheetFormatPr defaultRowHeight="14.4" x14ac:dyDescent="0.3"/>
  <cols>
    <col min="17" max="20" width="18" customWidth="1"/>
  </cols>
  <sheetData>
    <row r="1" spans="1:20" ht="32" x14ac:dyDescent="0.3" customHeight="1">
      <c r="A1" s="41" t="s">
        <v>160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Интерфейс расслоения в зоне неуточнённого слоя; чистоту и липкость слоёв, прикатку, условия хранения компонентов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разделившиеся слои и момент образования дефекта разрешённым методом контроля.
2) Проверить загрязнение, сроки хранения, геометрию и прикатку компонентов; устранить подтверждённое отклонение.
3) Сверить фактический цикл с рецептом. Изменения конструкции, смеси или режима подтвердить испытаниями.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Для категории «другое расслоение» сначала определить разделившиеся слои; единой универсальной контрмеры нет.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5B9D-3F79-4E78-8CDC-6D7A0AB882DB}">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161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Локализацию воздушной полости в зоне каркаса под короной, порядок наложения, прикатку, стыки и места окончания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Определить слой и протяжённость воздушной полости по действующей методике контроля.
2) Проверить порядок наложения, удаление воздуха прикаткой, чистоту и плотность контакта компонентов.
3) Проверить согласованность оснастки и формования; устранить найденное отклонение по утверждённой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воздушных полостей в той же зоне на контрольной партии и стабильность прикатки до вулканизации.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2115BC-23A4-4190-9581-B55B7FD67937}">
  <dimension ref="A1:T28"/>
  <sheetViews>
    <sheetView workbookViewId="0">
      <selection sqref="A1:T1"/>
    </sheetView>
  </sheetViews>
  <sheetFormatPr defaultRowHeight="14.4" x14ac:dyDescent="0.3"/>
  <cols>
    <col min="17" max="20" width="18" customWidth="1"/>
  </cols>
  <sheetData>
    <row r="1" spans="1:20" ht="32" x14ac:dyDescent="0.3" customHeight="1">
      <c r="A1" s="41" t="s">
        <v>162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Локализацию воздушной полости в зоне каркаса в плече, порядок наложения, прикатку, стыки и места окончания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Определить слой и протяжённость воздушной полости по действующей методике контроля.
2) Проверить порядок наложения, удаление воздуха прикаткой, чистоту и плотность контакта компонентов.
3) Проверить согласованность оснастки и формования; устранить найденное отклонение по утверждённой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воздушных полостей в той же зоне на контрольной партии и стабильность прикатки до вулканизации.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ACA02-7117-4FD4-8A15-4C9677DA6824}">
  <dimension ref="A1:T28"/>
  <sheetViews>
    <sheetView topLeftCell="D7" workbookViewId="0">
      <selection activeCell="Q19" sqref="Q19:T28"/>
    </sheetView>
  </sheetViews>
  <sheetFormatPr defaultRowHeight="14.4" x14ac:dyDescent="0.3"/>
  <cols>
    <col min="17" max="20" width="18" customWidth="1"/>
  </cols>
  <sheetData>
    <row r="1" spans="1:20" ht="32" x14ac:dyDescent="0.3" customHeight="1">
      <c r="A1" s="41" t="s">
        <v>163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Соответствие бандажа и спейсера KB-барабана профилю боковины, прикатку USR-роликами и на формующем барабане.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неровности и резкие переходы после наложения боковин.
2) Восстановить по ТИ прикатку USR-роликами и прикатку в средней остановке в зоне дефекта.
3) Проверить подбор бандажа и спейсера; согласовать изменение оснастки, если несоответствие конструкции подтверждено.</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255</v>
      </c>
      <c r="I19" s="48"/>
      <c r="J19" s="48"/>
      <c r="K19" s="48"/>
      <c r="L19" s="47" t="s">
        <v>249</v>
      </c>
      <c r="M19" s="48"/>
      <c r="N19" s="48"/>
      <c r="O19" s="48"/>
      <c r="P19" s="48"/>
      <c r="Q19" s="91" t="inlineStr">
        <is>
          <t xml:space="preserve">Контроль: Проверить отсутствие воздушных полостей в той же зоне на контрольной партии и стабильность прикатки до вулканизации.
В карточке: проверить подбор оснастки KB-барабана, прикатку USR и средней остановки.
Источник: '42'!L19; '42'!H19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8"/>
      <c r="M20" s="48"/>
      <c r="N20" s="48"/>
      <c r="O20" s="48"/>
      <c r="P20" s="48"/>
      <c r="Q20" s="91"/>
      <c r="R20" s="91"/>
      <c r="S20" s="91"/>
      <c r="T20" s="91"/>
    </row>
    <row r="21" spans="1:20" x14ac:dyDescent="0.3" ht="22" customHeight="1">
      <c r="A21" s="44"/>
      <c r="B21" s="44"/>
      <c r="C21" s="44"/>
      <c r="D21" s="44"/>
      <c r="E21" s="44"/>
      <c r="F21" s="46"/>
      <c r="G21" s="46"/>
      <c r="H21" s="48"/>
      <c r="I21" s="48"/>
      <c r="J21" s="48"/>
      <c r="K21" s="48"/>
      <c r="L21" s="48"/>
      <c r="M21" s="48"/>
      <c r="N21" s="48"/>
      <c r="O21" s="48"/>
      <c r="P21" s="48"/>
      <c r="Q21" s="91"/>
      <c r="R21" s="91"/>
      <c r="S21" s="91"/>
      <c r="T21" s="91"/>
    </row>
    <row r="22" spans="1:20" x14ac:dyDescent="0.3" ht="22" customHeight="1">
      <c r="A22" s="44"/>
      <c r="B22" s="44"/>
      <c r="C22" s="44"/>
      <c r="D22" s="44"/>
      <c r="E22" s="44"/>
      <c r="F22" s="46"/>
      <c r="G22" s="46"/>
      <c r="H22" s="48"/>
      <c r="I22" s="48"/>
      <c r="J22" s="48"/>
      <c r="K22" s="48"/>
      <c r="L22" s="48"/>
      <c r="M22" s="48"/>
      <c r="N22" s="48"/>
      <c r="O22" s="48"/>
      <c r="P22" s="48"/>
      <c r="Q22" s="91"/>
      <c r="R22" s="91"/>
      <c r="S22" s="91"/>
      <c r="T22" s="91"/>
    </row>
    <row r="23" spans="1:20" x14ac:dyDescent="0.3" ht="22" customHeight="1">
      <c r="A23" s="44"/>
      <c r="B23" s="44"/>
      <c r="C23" s="44"/>
      <c r="D23" s="44"/>
      <c r="E23" s="44"/>
      <c r="F23" s="46"/>
      <c r="G23" s="46"/>
      <c r="H23" s="48"/>
      <c r="I23" s="48"/>
      <c r="J23" s="48"/>
      <c r="K23" s="48"/>
      <c r="L23" s="48"/>
      <c r="M23" s="48"/>
      <c r="N23" s="48"/>
      <c r="O23" s="48"/>
      <c r="P23" s="48"/>
      <c r="Q23" s="91"/>
      <c r="R23" s="91"/>
      <c r="S23" s="91"/>
      <c r="T23" s="91"/>
    </row>
    <row r="24" spans="1:20" x14ac:dyDescent="0.3" ht="22" customHeight="1">
      <c r="A24" s="44"/>
      <c r="B24" s="44"/>
      <c r="C24" s="44"/>
      <c r="D24" s="44"/>
      <c r="E24" s="44"/>
      <c r="F24" s="46"/>
      <c r="G24" s="46"/>
      <c r="H24" s="48"/>
      <c r="I24" s="48"/>
      <c r="J24" s="48"/>
      <c r="K24" s="48"/>
      <c r="L24" s="48"/>
      <c r="M24" s="48"/>
      <c r="N24" s="48"/>
      <c r="O24" s="48"/>
      <c r="P24" s="48"/>
      <c r="Q24" s="91"/>
      <c r="R24" s="91"/>
      <c r="S24" s="91"/>
      <c r="T24" s="91"/>
    </row>
    <row r="25" spans="1:20" x14ac:dyDescent="0.3" ht="22" customHeight="1">
      <c r="A25" s="44"/>
      <c r="B25" s="44"/>
      <c r="C25" s="44"/>
      <c r="D25" s="44"/>
      <c r="E25" s="44"/>
      <c r="F25" s="46"/>
      <c r="G25" s="46"/>
      <c r="H25" s="48"/>
      <c r="I25" s="48"/>
      <c r="J25" s="48"/>
      <c r="K25" s="48"/>
      <c r="L25" s="48"/>
      <c r="M25" s="48"/>
      <c r="N25" s="48"/>
      <c r="O25" s="48"/>
      <c r="P25" s="48"/>
      <c r="Q25" s="91"/>
      <c r="R25" s="91"/>
      <c r="S25" s="91"/>
      <c r="T25" s="91"/>
    </row>
    <row r="26" spans="1:20" x14ac:dyDescent="0.3" ht="22" customHeight="1">
      <c r="A26" s="44"/>
      <c r="B26" s="44"/>
      <c r="C26" s="44"/>
      <c r="D26" s="44"/>
      <c r="E26" s="44"/>
      <c r="F26" s="46"/>
      <c r="G26" s="46"/>
      <c r="H26" s="48"/>
      <c r="I26" s="48"/>
      <c r="J26" s="48"/>
      <c r="K26" s="48"/>
      <c r="L26" s="48"/>
      <c r="M26" s="48"/>
      <c r="N26" s="48"/>
      <c r="O26" s="48"/>
      <c r="P26" s="48"/>
      <c r="Q26" s="91"/>
      <c r="R26" s="91"/>
      <c r="S26" s="91"/>
      <c r="T26" s="91"/>
    </row>
    <row r="27" spans="1:20" x14ac:dyDescent="0.3" ht="22" customHeight="1">
      <c r="A27" s="44"/>
      <c r="B27" s="44"/>
      <c r="C27" s="44"/>
      <c r="D27" s="44"/>
      <c r="E27" s="44"/>
      <c r="F27" s="46"/>
      <c r="G27" s="46"/>
      <c r="H27" s="48"/>
      <c r="I27" s="48"/>
      <c r="J27" s="48"/>
      <c r="K27" s="48"/>
      <c r="L27" s="48"/>
      <c r="M27" s="48"/>
      <c r="N27" s="48"/>
      <c r="O27" s="48"/>
      <c r="P27" s="48"/>
      <c r="Q27" s="91"/>
      <c r="R27" s="91"/>
      <c r="S27" s="91"/>
      <c r="T27" s="91"/>
    </row>
    <row r="28" spans="1:20" x14ac:dyDescent="0.3" ht="22" customHeight="1">
      <c r="A28" s="44"/>
      <c r="B28" s="44"/>
      <c r="C28" s="44"/>
      <c r="D28" s="44"/>
      <c r="E28" s="44"/>
      <c r="F28" s="46"/>
      <c r="G28" s="46"/>
      <c r="H28" s="48"/>
      <c r="I28" s="48"/>
      <c r="J28" s="48"/>
      <c r="K28" s="48"/>
      <c r="L28" s="48"/>
      <c r="M28" s="48"/>
      <c r="N28" s="48"/>
      <c r="O28" s="48"/>
      <c r="P28" s="48"/>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42'!L19" tooltip="Перейти к исходной записи в этой книге"/>
  </hyperlinks>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5F4AD-E694-4109-A9C5-D5063AEF87F3}">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164</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Локализацию воздушной полости в зоне каркаса в области борта, порядок наложения, прикатку, стыки и места окончания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Определить слой и протяжённость воздушной полости по действующей методике контроля.
2) Проверить порядок наложения, удаление воздуха прикаткой, чистоту и плотность контакта компонентов.
3) Проверить согласованность оснастки и формования; устранить найденное отклонение по утверждённой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отсутствие воздушных полостей в той же зоне на контрольной партии и стабильность прикатки до вулканизации.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50D0B-79FA-4CB0-9213-2252D75F1F2D}">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165</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Локализацию воздушной полости в зоне текстильной бортовой ленты, порядок наложения, прикатку, стыки и места окончания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Определить слой и протяжённость воздушной полости по действующей методике контроля.
2) Проверить порядок наложения, удаление воздуха прикаткой, чистоту и плотность контакта компонентов.
3) Проверить согласованность оснастки и формования; устранить найденное отклонение по утверждённой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отсутствие воздушных полостей в той же зоне на контрольной партии и стабильность прикатки до вулканизации.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59F19-08FA-4D3B-8590-84C8C998E0B5}">
  <dimension ref="A1:T28"/>
  <sheetViews>
    <sheetView workbookViewId="0">
      <selection activeCell="L9" sqref="L9:P18"/>
    </sheetView>
  </sheetViews>
  <sheetFormatPr defaultRowHeight="14.4" x14ac:dyDescent="0.3"/>
  <cols>
    <col min="17" max="20" width="18" customWidth="1"/>
  </cols>
  <sheetData>
    <row r="1" spans="1:20" ht="32" x14ac:dyDescent="0.3" customHeight="1">
      <c r="A1" s="41" t="s">
        <v>166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стык и наложение гермослоя, вакуум каркасного барабана при наложении, прикатку, тип и состояние диафрагмы.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место полости и проверить вакуум на каркасном барабане при наложении гермослоя.
2) Восстановить наложение и прикатку по ТИ; проверить окончания материалов.
3) Сверить тип и состояние диафрагмы с конструкцией; её замену или изменение SQ согласовать и подтвердить контролем структуры.</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воздушных полостей в той же зоне на контрольной партии и стабильность прикатки до вулканизации.
В истории: восстановление наложения IL при отсутствии вакуума каркасного барабана; отдельно описана замена диафрагмы.
Источник: 'История VOR размеров'!E31; 'История VOR размеров'!E148
Не путать вакуум каркасного барабана с вакуумом вулканизации; диафрагму подбирать по конструкции.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История VOR размеров'!E31" tooltip="Перейти к исходной записи в этой книге"/>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0EDB7-2C80-4C72-AA8B-5C11917BCC15}">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167</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Локализацию воздушной полости в зоне неуточнённых слоёв, порядок наложения, прикатку, стыки и места окончания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Определить слой и протяжённость воздушной полости по действующей методике контроля.
2) Проверить порядок наложения, удаление воздуха прикаткой, чистоту и плотность контакта компонентов.
3) Проверить согласованность оснастки и формования; устранить найденное отклонение по утверждённой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отсутствие воздушных полостей в той же зоне на контрольной партии и стабильность прикатки до вулканизации.
До выбора контрмеры уточнить слой и границы полости; фотография поверхности может быть недостаточна.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1B091-19D6-43AE-890D-F935684E80F6}">
  <dimension ref="A1:T28"/>
  <sheetViews>
    <sheetView workbookViewId="0">
      <selection sqref="A1:T28"/>
    </sheetView>
  </sheetViews>
  <sheetFormatPr defaultRowHeight="14.4" x14ac:dyDescent="0.3"/>
  <cols>
    <col min="17" max="20" width="18" customWidth="1"/>
  </cols>
  <sheetData>
    <row r="1" spans="1:20" ht="32" x14ac:dyDescent="0.3" customHeight="1">
      <c r="A1" s="41" t="s">
        <v>168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Глубину пузыря в зоне буквенного обозначения, состояние контактных поверхностей, прикатку, вентиляцию формы и повторяемость по партии материала.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Отличить поверхностный пузырь от межслойного воздуха или структурной выпуклости.
2) Проверить чистоту, сухость, срок хранения и липкость компонентов; исключить загрязнение.
3) Проверить прикатку и вентиляцию; устранить выявленное отклонение по ТИ и подтвердить результат контрольным выпуском.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локализацию и глубину дефекта разрешённым методом, затем частоту пузырей на контрольной партии.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D9C552-BE67-4C54-8429-6EF8ACEC714B}">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169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Интерфейс расслоения в зоне гермослоя; чистоту и липкость слоёв, прикатку, условия хранения компонентов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разделившиеся слои и момент образования дефекта разрешённым методом контроля.
2) Проверить загрязнение, сроки хранения, геометрию и прикатку компонентов; устранить подтверждённое отклонение.
3) Сверить фактический цикл с рецептом. Изменения конструкции, смеси или режима подтвердить испытаниями.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94D96-5FDC-45A4-83EF-71BC4BDD3D7B}">
  <dimension ref="A1:T28"/>
  <sheetViews>
    <sheetView topLeftCell="A7" workbookViewId="0">
      <selection activeCell="L19" sqref="L19:P28"/>
    </sheetView>
  </sheetViews>
  <sheetFormatPr defaultRowHeight="14.4" x14ac:dyDescent="0.3"/>
  <cols>
    <col min="17" max="20" width="18" customWidth="1"/>
  </cols>
  <sheetData>
    <row r="1" spans="1:20" ht="32" x14ac:dyDescent="0.3" customHeight="1">
      <c r="A1" s="41" t="s">
        <v>170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Прикатку протектора и равномерность намотки спирального слоя; подтвердить, что пузырь поверхностный.</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наличие непрокатанных зон протектора.
2) Сверить шаг, натяжение и равномерность намотки спирального слоя с утверждёнными значениями.
3) Устранить выявленные отклонения; проверить поверхность и внутреннюю структуру контрольных шин по принятой методике.</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247</v>
      </c>
      <c r="I19" s="47"/>
      <c r="J19" s="47"/>
      <c r="K19" s="47"/>
      <c r="L19" s="44"/>
      <c r="M19" s="44"/>
      <c r="N19" s="44"/>
      <c r="O19" s="44"/>
      <c r="P19" s="44"/>
      <c r="Q19" s="91" t="inlineStr">
        <is>
          <t xml:space="preserve">Контроль: Проверить локализацию и глубину дефекта разрешённым методом, затем частоту пузырей на контрольной партии.
В карточке указаны недостаточная прикатка TT и неравномерная намотка спирального слоя.
Источник: '49'!H19
Применимость к PSR/PXR уточнить по заводской классификации.
Статус: в книге указана причина; действия — типовой план проверки по ТИ.</t>
        </is>
      </c>
      <c r="R19" s="91"/>
      <c r="S19" s="91"/>
      <c r="T19" s="91"/>
    </row>
    <row r="20" spans="1:20" x14ac:dyDescent="0.3" ht="22" customHeight="1">
      <c r="A20" s="44"/>
      <c r="B20" s="44"/>
      <c r="C20" s="44"/>
      <c r="D20" s="44"/>
      <c r="E20" s="44"/>
      <c r="F20" s="46"/>
      <c r="G20" s="46"/>
      <c r="H20" s="47"/>
      <c r="I20" s="47"/>
      <c r="J20" s="47"/>
      <c r="K20" s="47"/>
      <c r="L20" s="44"/>
      <c r="M20" s="44"/>
      <c r="N20" s="44"/>
      <c r="O20" s="44"/>
      <c r="P20" s="44"/>
      <c r="Q20" s="91"/>
      <c r="R20" s="91"/>
      <c r="S20" s="91"/>
      <c r="T20" s="91"/>
    </row>
    <row r="21" spans="1:20" x14ac:dyDescent="0.3" ht="22" customHeight="1">
      <c r="A21" s="44"/>
      <c r="B21" s="44"/>
      <c r="C21" s="44"/>
      <c r="D21" s="44"/>
      <c r="E21" s="44"/>
      <c r="F21" s="46"/>
      <c r="G21" s="46"/>
      <c r="H21" s="47"/>
      <c r="I21" s="47"/>
      <c r="J21" s="47"/>
      <c r="K21" s="47"/>
      <c r="L21" s="44"/>
      <c r="M21" s="44"/>
      <c r="N21" s="44"/>
      <c r="O21" s="44"/>
      <c r="P21" s="44"/>
      <c r="Q21" s="91"/>
      <c r="R21" s="91"/>
      <c r="S21" s="91"/>
      <c r="T21" s="91"/>
    </row>
    <row r="22" spans="1:20" x14ac:dyDescent="0.3" ht="22" customHeight="1">
      <c r="A22" s="44"/>
      <c r="B22" s="44"/>
      <c r="C22" s="44"/>
      <c r="D22" s="44"/>
      <c r="E22" s="44"/>
      <c r="F22" s="46"/>
      <c r="G22" s="46"/>
      <c r="H22" s="47"/>
      <c r="I22" s="47"/>
      <c r="J22" s="47"/>
      <c r="K22" s="47"/>
      <c r="L22" s="44"/>
      <c r="M22" s="44"/>
      <c r="N22" s="44"/>
      <c r="O22" s="44"/>
      <c r="P22" s="44"/>
      <c r="Q22" s="91"/>
      <c r="R22" s="91"/>
      <c r="S22" s="91"/>
      <c r="T22" s="91"/>
    </row>
    <row r="23" spans="1:20" x14ac:dyDescent="0.3" ht="22" customHeight="1">
      <c r="A23" s="44"/>
      <c r="B23" s="44"/>
      <c r="C23" s="44"/>
      <c r="D23" s="44"/>
      <c r="E23" s="44"/>
      <c r="F23" s="46"/>
      <c r="G23" s="46"/>
      <c r="H23" s="47"/>
      <c r="I23" s="47"/>
      <c r="J23" s="47"/>
      <c r="K23" s="47"/>
      <c r="L23" s="44"/>
      <c r="M23" s="44"/>
      <c r="N23" s="44"/>
      <c r="O23" s="44"/>
      <c r="P23" s="44"/>
      <c r="Q23" s="91"/>
      <c r="R23" s="91"/>
      <c r="S23" s="91"/>
      <c r="T23" s="91"/>
    </row>
    <row r="24" spans="1:20" x14ac:dyDescent="0.3" ht="22" customHeight="1">
      <c r="A24" s="44"/>
      <c r="B24" s="44"/>
      <c r="C24" s="44"/>
      <c r="D24" s="44"/>
      <c r="E24" s="44"/>
      <c r="F24" s="46"/>
      <c r="G24" s="46"/>
      <c r="H24" s="47"/>
      <c r="I24" s="47"/>
      <c r="J24" s="47"/>
      <c r="K24" s="47"/>
      <c r="L24" s="44"/>
      <c r="M24" s="44"/>
      <c r="N24" s="44"/>
      <c r="O24" s="44"/>
      <c r="P24" s="44"/>
      <c r="Q24" s="91"/>
      <c r="R24" s="91"/>
      <c r="S24" s="91"/>
      <c r="T24" s="91"/>
    </row>
    <row r="25" spans="1:20" x14ac:dyDescent="0.3" ht="22" customHeight="1">
      <c r="A25" s="44"/>
      <c r="B25" s="44"/>
      <c r="C25" s="44"/>
      <c r="D25" s="44"/>
      <c r="E25" s="44"/>
      <c r="F25" s="46"/>
      <c r="G25" s="46"/>
      <c r="H25" s="47"/>
      <c r="I25" s="47"/>
      <c r="J25" s="47"/>
      <c r="K25" s="47"/>
      <c r="L25" s="44"/>
      <c r="M25" s="44"/>
      <c r="N25" s="44"/>
      <c r="O25" s="44"/>
      <c r="P25" s="44"/>
      <c r="Q25" s="91"/>
      <c r="R25" s="91"/>
      <c r="S25" s="91"/>
      <c r="T25" s="91"/>
    </row>
    <row r="26" spans="1:20" x14ac:dyDescent="0.3" ht="22" customHeight="1">
      <c r="A26" s="44"/>
      <c r="B26" s="44"/>
      <c r="C26" s="44"/>
      <c r="D26" s="44"/>
      <c r="E26" s="44"/>
      <c r="F26" s="46"/>
      <c r="G26" s="46"/>
      <c r="H26" s="47"/>
      <c r="I26" s="47"/>
      <c r="J26" s="47"/>
      <c r="K26" s="47"/>
      <c r="L26" s="44"/>
      <c r="M26" s="44"/>
      <c r="N26" s="44"/>
      <c r="O26" s="44"/>
      <c r="P26" s="44"/>
      <c r="Q26" s="91"/>
      <c r="R26" s="91"/>
      <c r="S26" s="91"/>
      <c r="T26" s="91"/>
    </row>
    <row r="27" spans="1:20" x14ac:dyDescent="0.3" ht="22" customHeight="1">
      <c r="A27" s="44"/>
      <c r="B27" s="44"/>
      <c r="C27" s="44"/>
      <c r="D27" s="44"/>
      <c r="E27" s="44"/>
      <c r="F27" s="46"/>
      <c r="G27" s="46"/>
      <c r="H27" s="47"/>
      <c r="I27" s="47"/>
      <c r="J27" s="47"/>
      <c r="K27" s="47"/>
      <c r="L27" s="44"/>
      <c r="M27" s="44"/>
      <c r="N27" s="44"/>
      <c r="O27" s="44"/>
      <c r="P27" s="44"/>
      <c r="Q27" s="91"/>
      <c r="R27" s="91"/>
      <c r="S27" s="91"/>
      <c r="T27" s="91"/>
    </row>
    <row r="28" spans="1:20" x14ac:dyDescent="0.3" ht="22" customHeight="1">
      <c r="A28" s="44"/>
      <c r="B28" s="44"/>
      <c r="C28" s="44"/>
      <c r="D28" s="44"/>
      <c r="E28" s="44"/>
      <c r="F28" s="46"/>
      <c r="G28" s="46"/>
      <c r="H28" s="47"/>
      <c r="I28" s="47"/>
      <c r="J28" s="47"/>
      <c r="K28" s="47"/>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49'!H19" tooltip="Перейти к исходной записи в этой книге"/>
  </hyperlinks>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6C96C-C68A-486C-A604-F6653F33E2BA}">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171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Интерфейс расслоения в зоне короны; чистоту и липкость слоёв, прикатку, условия хранения компонентов и фактический цикл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разделившиеся слои и момент образования дефекта разрешённым методом контроля.
2) Проверить загрязнение, сроки хранения, геометрию и прикатку компонентов; устранить подтверждённое отклонение.
3) Сверить фактический цикл с рецептом. Изменения конструкции, смеси или режима подтвердить испытаниями.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отсутствие расслоения и соответствие межслойного соединения установленным критериям на контрольной партии.
Применимость к PSR/PXR уточнить по заводской классификации.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2E30CC-1358-4B87-8294-762272160CAF}">
  <dimension ref="A1:T28"/>
  <sheetViews>
    <sheetView workbookViewId="0">
      <selection sqref="A1:T28"/>
    </sheetView>
  </sheetViews>
  <sheetFormatPr defaultRowHeight="14.4" x14ac:dyDescent="0.3"/>
  <cols>
    <col min="17" max="20" width="18" customWidth="1"/>
  </cols>
  <sheetData>
    <row r="1" spans="1:20" ht="32" x14ac:dyDescent="0.3" customHeight="1">
      <c r="A1" s="41" t="s">
        <v>172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кромки и нахлёст стыка гермослоя, липкость, загрязнение и растяжение при формовании.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размеры и состояние стыка с утверждённой спецификацией.
2) Устранить загрязнение и отклонения резки, наложения и прикатки.
3) Проверить формование на избыточное растяжение стыка; корректировать настройки только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непрерывность гермослоя и состояние стыка до и после вулканизации на пробной партии.
Трещина может иметь разные причины; параметры не менять до подтверждения механизма образования.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233BB-585F-47A0-8B52-DFF14203242F}">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173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длину заготовки каркаса, геометрию кромок, совмещение стыка, липкость и натяжение на сборке.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заготовку, способ и геометрию стыковки со спецификацией.
2) Восстановить правильное позиционирование и прикатку стыка.
3) Устранить проскальзывание подачи и отклонения натяжения; проверить состояние поверхности материала.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стык после сборки и формования; подтвердить отсутствие раскрытия по принятому методу контроля.
Доп. чтение: анализ открытого стыка по журналам (EDA, не регламент).
Не изменять тип стыка или величину соединения без утверждённой спецификации.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r:id="rId1" tooltip="Внешнее чтение; источник не является технологическим регламентом"/>
  </hyperlinks>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B96D3-530C-4191-A573-32045DE1C94C}">
  <dimension ref="A1:T28"/>
  <sheetViews>
    <sheetView workbookViewId="0">
      <selection sqref="A1:T1"/>
    </sheetView>
  </sheetViews>
  <sheetFormatPr defaultRowHeight="14.4" x14ac:dyDescent="0.3"/>
  <cols>
    <col min="17" max="20" width="18" customWidth="1"/>
  </cols>
  <sheetData>
    <row r="1" spans="1:20" ht="32" x14ac:dyDescent="0.3" customHeight="1">
      <c r="A1" s="41" t="s">
        <v>174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толщину гермослоя, ширину нахлёста, наличие складки или двойного наложения в стыке.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Измерить профиль толщины и геометрию стыка, сверить с утверждённой спецификацией.
2) Если подтверждены избыточный нахлёст, складка или нестабильность реза, устранить соответствующее отклонение по ТИ.
3) Проверить повторяемость толщины после наложения и формования.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толщину и геометрию стыка; проверить герметичность и отсутствие местного утолщения.
Способ измерения и допустимую толщину взять из заводской документации.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2E2E7-772A-4676-AA0B-103CABDC0D5D}">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175</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Проверить сплошность и положение гермослоя, его стыки, складки и смещение каркасного слоя.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Установить, на какой операции появляется оголение корда.
2) Проверить ширину, толщину и положение покрытия по спецификации.
3) Устранить складки, смещение и повреждение материала при наложении и формовании.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сплошность внутреннего покрытия и положение корда разрешённым заводским методом.
Решение о пригодности изделия с оголённым кордом принимает служба качества по нормам предприятия.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65D9C-D616-4262-9781-072CFA99F283}">
  <dimension ref="A1:T28"/>
  <sheetViews>
    <sheetView workbookViewId="0">
      <selection activeCell="H5" sqref="H5:K8"/>
    </sheetView>
  </sheetViews>
  <sheetFormatPr defaultRowHeight="14.4" x14ac:dyDescent="0.3"/>
  <cols>
    <col min="17" max="20" width="18" customWidth="1"/>
  </cols>
  <sheetData>
    <row r="1" spans="1:20" ht="32" x14ac:dyDescent="0.3" customHeight="1">
      <c r="A1" s="41" t="s">
        <v>176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центрирование бортового наполнителя относительно кольца, его профиль и фиксацию при сборке.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заготовку наполнителя и комплектность узла со спецификацией.
2) Проверить направляющие, установку кольца и симметрию наложения.
3) Устранить проскальзывание, перекос и неодинаковую прикатку без произвольного изменения конструкции.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Сравнить положение наполнителя с эталоном до формования и на контролируемом разрезе либо другим утверждённым методом.
Оценка положения наполнителя требует заводской схемы контрольных сечений.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2BFE1-E79E-47E7-B396-B1EF0C2D3B21}">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177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Определить компонент, проволока которого выходит на внутренний слой, и проверить сплошность его резинового покрытия.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Локализовать оголение и установить принадлежность проволоки.
2) Проверить смещение, повреждение и покрытие соответствующего компонента.
3) Устранить подтверждённое отклонение подготовки или сборки по утверждённой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положение проволоки и сплошность покрытия утверждённым методом на пробной партии.
Без определения компонента нельзя назначать конкретное конструктивное изменение или способ ремонта.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EC6E8-D773-4CF5-BAAD-32EF85928DD9}">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178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место утолщения: нахлёст, складку, двойное наложение, посторонний материал или отклонение толщины.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локальный профиль с эталоном.
2) Найти операцию возникновения и проверить заготовку, подачу и прикатку.
3) Устранить выявленное отклонение по спецификации; не снимать материал произвольно.</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Повторно измерить профиль и толщину в проблемной зоне; подтвердить сплошность внутренних слоёв.
Название описывает внешний признак, а не подтверждённую причину.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48DE3-E4C2-4428-8034-6529B2F6E18B}">
  <dimension ref="A1:T28"/>
  <sheetViews>
    <sheetView workbookViewId="0">
      <selection activeCell="F5" sqref="F5:T28"/>
    </sheetView>
  </sheetViews>
  <sheetFormatPr defaultRowHeight="14.4" x14ac:dyDescent="0.3"/>
  <cols>
    <col min="17" max="20" width="18" customWidth="1"/>
  </cols>
  <sheetData>
    <row r="1" spans="1:20" ht="32" x14ac:dyDescent="0.3" customHeight="1">
      <c r="A1" s="41" t="s">
        <v>179</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гермослой на повреждение и включения, а также контакт с барабаном, инструментом и вулканизационной диафрагмой.</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Определить этап появления задиров по промежуточному контролю.
2) Проверить материал, чистоту и контактные поверхности оборудования.
3) Устранить подтверждённый источник повреждения; способ восстановления согласовать с технологом.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254</v>
      </c>
      <c r="I19" s="47"/>
      <c r="J19" s="47"/>
      <c r="K19" s="47"/>
      <c r="L19" s="44"/>
      <c r="M19" s="44"/>
      <c r="N19" s="44"/>
      <c r="O19" s="44"/>
      <c r="P19" s="44"/>
      <c r="Q19" s="91" t="inlineStr">
        <is>
          <t xml:space="preserve">Контроль: Проверить отсутствие новых задиров и включений, сплошность гермослоя и герметичность по ТИ.
В карточке указаны посторонние включения; причина требует проверки для текущего случая.
Источник: '58'!H19
В карточке H19 указаны посторонние включения; их наличие нужно подтвердить для текущего случая.
Статус: в книге указана причина; действия — типовой план проверки по ТИ.</t>
        </is>
      </c>
      <c r="R19" s="91"/>
      <c r="S19" s="91"/>
      <c r="T19" s="91"/>
    </row>
    <row r="20" spans="1:20" x14ac:dyDescent="0.3" ht="22" customHeight="1">
      <c r="A20" s="44"/>
      <c r="B20" s="44"/>
      <c r="C20" s="44"/>
      <c r="D20" s="44"/>
      <c r="E20" s="44"/>
      <c r="F20" s="46"/>
      <c r="G20" s="46"/>
      <c r="H20" s="47"/>
      <c r="I20" s="47"/>
      <c r="J20" s="47"/>
      <c r="K20" s="47"/>
      <c r="L20" s="44"/>
      <c r="M20" s="44"/>
      <c r="N20" s="44"/>
      <c r="O20" s="44"/>
      <c r="P20" s="44"/>
      <c r="Q20" s="91"/>
      <c r="R20" s="91"/>
      <c r="S20" s="91"/>
      <c r="T20" s="91"/>
    </row>
    <row r="21" spans="1:20" x14ac:dyDescent="0.3" ht="22" customHeight="1">
      <c r="A21" s="44"/>
      <c r="B21" s="44"/>
      <c r="C21" s="44"/>
      <c r="D21" s="44"/>
      <c r="E21" s="44"/>
      <c r="F21" s="46"/>
      <c r="G21" s="46"/>
      <c r="H21" s="47"/>
      <c r="I21" s="47"/>
      <c r="J21" s="47"/>
      <c r="K21" s="47"/>
      <c r="L21" s="44"/>
      <c r="M21" s="44"/>
      <c r="N21" s="44"/>
      <c r="O21" s="44"/>
      <c r="P21" s="44"/>
      <c r="Q21" s="91"/>
      <c r="R21" s="91"/>
      <c r="S21" s="91"/>
      <c r="T21" s="91"/>
    </row>
    <row r="22" spans="1:20" x14ac:dyDescent="0.3" ht="22" customHeight="1">
      <c r="A22" s="44"/>
      <c r="B22" s="44"/>
      <c r="C22" s="44"/>
      <c r="D22" s="44"/>
      <c r="E22" s="44"/>
      <c r="F22" s="46"/>
      <c r="G22" s="46"/>
      <c r="H22" s="47"/>
      <c r="I22" s="47"/>
      <c r="J22" s="47"/>
      <c r="K22" s="47"/>
      <c r="L22" s="44"/>
      <c r="M22" s="44"/>
      <c r="N22" s="44"/>
      <c r="O22" s="44"/>
      <c r="P22" s="44"/>
      <c r="Q22" s="91"/>
      <c r="R22" s="91"/>
      <c r="S22" s="91"/>
      <c r="T22" s="91"/>
    </row>
    <row r="23" spans="1:20" x14ac:dyDescent="0.3" ht="22" customHeight="1">
      <c r="A23" s="44"/>
      <c r="B23" s="44"/>
      <c r="C23" s="44"/>
      <c r="D23" s="44"/>
      <c r="E23" s="44"/>
      <c r="F23" s="46"/>
      <c r="G23" s="46"/>
      <c r="H23" s="47"/>
      <c r="I23" s="47"/>
      <c r="J23" s="47"/>
      <c r="K23" s="47"/>
      <c r="L23" s="44"/>
      <c r="M23" s="44"/>
      <c r="N23" s="44"/>
      <c r="O23" s="44"/>
      <c r="P23" s="44"/>
      <c r="Q23" s="91"/>
      <c r="R23" s="91"/>
      <c r="S23" s="91"/>
      <c r="T23" s="91"/>
    </row>
    <row r="24" spans="1:20" x14ac:dyDescent="0.3" ht="22" customHeight="1">
      <c r="A24" s="44"/>
      <c r="B24" s="44"/>
      <c r="C24" s="44"/>
      <c r="D24" s="44"/>
      <c r="E24" s="44"/>
      <c r="F24" s="46"/>
      <c r="G24" s="46"/>
      <c r="H24" s="47"/>
      <c r="I24" s="47"/>
      <c r="J24" s="47"/>
      <c r="K24" s="47"/>
      <c r="L24" s="44"/>
      <c r="M24" s="44"/>
      <c r="N24" s="44"/>
      <c r="O24" s="44"/>
      <c r="P24" s="44"/>
      <c r="Q24" s="91"/>
      <c r="R24" s="91"/>
      <c r="S24" s="91"/>
      <c r="T24" s="91"/>
    </row>
    <row r="25" spans="1:20" x14ac:dyDescent="0.3" ht="22" customHeight="1">
      <c r="A25" s="44"/>
      <c r="B25" s="44"/>
      <c r="C25" s="44"/>
      <c r="D25" s="44"/>
      <c r="E25" s="44"/>
      <c r="F25" s="46"/>
      <c r="G25" s="46"/>
      <c r="H25" s="47"/>
      <c r="I25" s="47"/>
      <c r="J25" s="47"/>
      <c r="K25" s="47"/>
      <c r="L25" s="44"/>
      <c r="M25" s="44"/>
      <c r="N25" s="44"/>
      <c r="O25" s="44"/>
      <c r="P25" s="44"/>
      <c r="Q25" s="91"/>
      <c r="R25" s="91"/>
      <c r="S25" s="91"/>
      <c r="T25" s="91"/>
    </row>
    <row r="26" spans="1:20" x14ac:dyDescent="0.3" ht="22" customHeight="1">
      <c r="A26" s="44"/>
      <c r="B26" s="44"/>
      <c r="C26" s="44"/>
      <c r="D26" s="44"/>
      <c r="E26" s="44"/>
      <c r="F26" s="46"/>
      <c r="G26" s="46"/>
      <c r="H26" s="47"/>
      <c r="I26" s="47"/>
      <c r="J26" s="47"/>
      <c r="K26" s="47"/>
      <c r="L26" s="44"/>
      <c r="M26" s="44"/>
      <c r="N26" s="44"/>
      <c r="O26" s="44"/>
      <c r="P26" s="44"/>
      <c r="Q26" s="91"/>
      <c r="R26" s="91"/>
      <c r="S26" s="91"/>
      <c r="T26" s="91"/>
    </row>
    <row r="27" spans="1:20" x14ac:dyDescent="0.3" ht="22" customHeight="1">
      <c r="A27" s="44"/>
      <c r="B27" s="44"/>
      <c r="C27" s="44"/>
      <c r="D27" s="44"/>
      <c r="E27" s="44"/>
      <c r="F27" s="46"/>
      <c r="G27" s="46"/>
      <c r="H27" s="47"/>
      <c r="I27" s="47"/>
      <c r="J27" s="47"/>
      <c r="K27" s="47"/>
      <c r="L27" s="44"/>
      <c r="M27" s="44"/>
      <c r="N27" s="44"/>
      <c r="O27" s="44"/>
      <c r="P27" s="44"/>
      <c r="Q27" s="91"/>
      <c r="R27" s="91"/>
      <c r="S27" s="91"/>
      <c r="T27" s="91"/>
    </row>
    <row r="28" spans="1:20" x14ac:dyDescent="0.3" ht="22" customHeight="1">
      <c r="A28" s="44"/>
      <c r="B28" s="44"/>
      <c r="C28" s="44"/>
      <c r="D28" s="44"/>
      <c r="E28" s="44"/>
      <c r="F28" s="46"/>
      <c r="G28" s="46"/>
      <c r="H28" s="47"/>
      <c r="I28" s="47"/>
      <c r="J28" s="47"/>
      <c r="K28" s="47"/>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58'!H19" tooltip="Перейти к исходной записи в этой книге"/>
  </hyperlinks>
  <pageMargins left="0.7" right="0.7" top="0.75" bottom="0.75" header="0.3" footer="0.3"/>
  <drawing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2E422-F3C9-40BA-8FE1-6EA63C2C509A}">
  <dimension ref="A1:T28"/>
  <sheetViews>
    <sheetView workbookViewId="0">
      <selection sqref="A1:T1"/>
    </sheetView>
  </sheetViews>
  <sheetFormatPr defaultRowHeight="14.4" x14ac:dyDescent="0.3"/>
  <cols>
    <col min="17" max="20" width="18" customWidth="1"/>
  </cols>
  <sheetData>
    <row r="1" spans="1:20" ht="32" x14ac:dyDescent="0.3" customHeight="1">
      <c r="A1" s="41" t="s">
        <v>180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распределение толщины гермослоя и внутренних слоёв, включения, растяжение и равномерность подачи материала.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Снять профиль толщины по утверждённым контрольным точкам.
2) Разделить отклонения заготовки и отклонения, возникающие на сборке.
3) Устранить подтверждённую нестабильность подготовки, натяжения или наложения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254</v>
      </c>
      <c r="I19" s="47"/>
      <c r="J19" s="47"/>
      <c r="K19" s="47"/>
      <c r="L19" s="44"/>
      <c r="M19" s="44"/>
      <c r="N19" s="44"/>
      <c r="O19" s="44"/>
      <c r="P19" s="44"/>
      <c r="Q19" s="91" t="inlineStr">
        <is>
          <t xml:space="preserve">Контроль: Сопоставить повторные измерения с допусками; проверить сплошность гермослоя и отсутствие включений.
В карточке указаны посторонние включения; это не универсальное объяснение неоднородной толщины.
Источник: '59'!H19
В карточке H19 указаны посторонние включения; это возможная причина, а не универсальный диагноз.
Статус: в книге указана причина; действия — типовой план проверки по ТИ.</t>
        </is>
      </c>
      <c r="R19" s="91"/>
      <c r="S19" s="91"/>
      <c r="T19" s="91"/>
    </row>
    <row r="20" spans="1:20" x14ac:dyDescent="0.3" ht="22" customHeight="1">
      <c r="A20" s="44"/>
      <c r="B20" s="44"/>
      <c r="C20" s="44"/>
      <c r="D20" s="44"/>
      <c r="E20" s="44"/>
      <c r="F20" s="46"/>
      <c r="G20" s="46"/>
      <c r="H20" s="47"/>
      <c r="I20" s="47"/>
      <c r="J20" s="47"/>
      <c r="K20" s="47"/>
      <c r="L20" s="44"/>
      <c r="M20" s="44"/>
      <c r="N20" s="44"/>
      <c r="O20" s="44"/>
      <c r="P20" s="44"/>
      <c r="Q20" s="91"/>
      <c r="R20" s="91"/>
      <c r="S20" s="91"/>
      <c r="T20" s="91"/>
    </row>
    <row r="21" spans="1:20" x14ac:dyDescent="0.3" ht="22" customHeight="1">
      <c r="A21" s="44"/>
      <c r="B21" s="44"/>
      <c r="C21" s="44"/>
      <c r="D21" s="44"/>
      <c r="E21" s="44"/>
      <c r="F21" s="46"/>
      <c r="G21" s="46"/>
      <c r="H21" s="47"/>
      <c r="I21" s="47"/>
      <c r="J21" s="47"/>
      <c r="K21" s="47"/>
      <c r="L21" s="44"/>
      <c r="M21" s="44"/>
      <c r="N21" s="44"/>
      <c r="O21" s="44"/>
      <c r="P21" s="44"/>
      <c r="Q21" s="91"/>
      <c r="R21" s="91"/>
      <c r="S21" s="91"/>
      <c r="T21" s="91"/>
    </row>
    <row r="22" spans="1:20" x14ac:dyDescent="0.3" ht="22" customHeight="1">
      <c r="A22" s="44"/>
      <c r="B22" s="44"/>
      <c r="C22" s="44"/>
      <c r="D22" s="44"/>
      <c r="E22" s="44"/>
      <c r="F22" s="46"/>
      <c r="G22" s="46"/>
      <c r="H22" s="47"/>
      <c r="I22" s="47"/>
      <c r="J22" s="47"/>
      <c r="K22" s="47"/>
      <c r="L22" s="44"/>
      <c r="M22" s="44"/>
      <c r="N22" s="44"/>
      <c r="O22" s="44"/>
      <c r="P22" s="44"/>
      <c r="Q22" s="91"/>
      <c r="R22" s="91"/>
      <c r="S22" s="91"/>
      <c r="T22" s="91"/>
    </row>
    <row r="23" spans="1:20" x14ac:dyDescent="0.3" ht="22" customHeight="1">
      <c r="A23" s="44"/>
      <c r="B23" s="44"/>
      <c r="C23" s="44"/>
      <c r="D23" s="44"/>
      <c r="E23" s="44"/>
      <c r="F23" s="46"/>
      <c r="G23" s="46"/>
      <c r="H23" s="47"/>
      <c r="I23" s="47"/>
      <c r="J23" s="47"/>
      <c r="K23" s="47"/>
      <c r="L23" s="44"/>
      <c r="M23" s="44"/>
      <c r="N23" s="44"/>
      <c r="O23" s="44"/>
      <c r="P23" s="44"/>
      <c r="Q23" s="91"/>
      <c r="R23" s="91"/>
      <c r="S23" s="91"/>
      <c r="T23" s="91"/>
    </row>
    <row r="24" spans="1:20" x14ac:dyDescent="0.3" ht="22" customHeight="1">
      <c r="A24" s="44"/>
      <c r="B24" s="44"/>
      <c r="C24" s="44"/>
      <c r="D24" s="44"/>
      <c r="E24" s="44"/>
      <c r="F24" s="46"/>
      <c r="G24" s="46"/>
      <c r="H24" s="47"/>
      <c r="I24" s="47"/>
      <c r="J24" s="47"/>
      <c r="K24" s="47"/>
      <c r="L24" s="44"/>
      <c r="M24" s="44"/>
      <c r="N24" s="44"/>
      <c r="O24" s="44"/>
      <c r="P24" s="44"/>
      <c r="Q24" s="91"/>
      <c r="R24" s="91"/>
      <c r="S24" s="91"/>
      <c r="T24" s="91"/>
    </row>
    <row r="25" spans="1:20" x14ac:dyDescent="0.3" ht="22" customHeight="1">
      <c r="A25" s="44"/>
      <c r="B25" s="44"/>
      <c r="C25" s="44"/>
      <c r="D25" s="44"/>
      <c r="E25" s="44"/>
      <c r="F25" s="46"/>
      <c r="G25" s="46"/>
      <c r="H25" s="47"/>
      <c r="I25" s="47"/>
      <c r="J25" s="47"/>
      <c r="K25" s="47"/>
      <c r="L25" s="44"/>
      <c r="M25" s="44"/>
      <c r="N25" s="44"/>
      <c r="O25" s="44"/>
      <c r="P25" s="44"/>
      <c r="Q25" s="91"/>
      <c r="R25" s="91"/>
      <c r="S25" s="91"/>
      <c r="T25" s="91"/>
    </row>
    <row r="26" spans="1:20" x14ac:dyDescent="0.3" ht="22" customHeight="1">
      <c r="A26" s="44"/>
      <c r="B26" s="44"/>
      <c r="C26" s="44"/>
      <c r="D26" s="44"/>
      <c r="E26" s="44"/>
      <c r="F26" s="46"/>
      <c r="G26" s="46"/>
      <c r="H26" s="47"/>
      <c r="I26" s="47"/>
      <c r="J26" s="47"/>
      <c r="K26" s="47"/>
      <c r="L26" s="44"/>
      <c r="M26" s="44"/>
      <c r="N26" s="44"/>
      <c r="O26" s="44"/>
      <c r="P26" s="44"/>
      <c r="Q26" s="91"/>
      <c r="R26" s="91"/>
      <c r="S26" s="91"/>
      <c r="T26" s="91"/>
    </row>
    <row r="27" spans="1:20" x14ac:dyDescent="0.3" ht="22" customHeight="1">
      <c r="A27" s="44"/>
      <c r="B27" s="44"/>
      <c r="C27" s="44"/>
      <c r="D27" s="44"/>
      <c r="E27" s="44"/>
      <c r="F27" s="46"/>
      <c r="G27" s="46"/>
      <c r="H27" s="47"/>
      <c r="I27" s="47"/>
      <c r="J27" s="47"/>
      <c r="K27" s="47"/>
      <c r="L27" s="44"/>
      <c r="M27" s="44"/>
      <c r="N27" s="44"/>
      <c r="O27" s="44"/>
      <c r="P27" s="44"/>
      <c r="Q27" s="91"/>
      <c r="R27" s="91"/>
      <c r="S27" s="91"/>
      <c r="T27" s="91"/>
    </row>
    <row r="28" spans="1:20" x14ac:dyDescent="0.3" ht="22" customHeight="1">
      <c r="A28" s="44"/>
      <c r="B28" s="44"/>
      <c r="C28" s="44"/>
      <c r="D28" s="44"/>
      <c r="E28" s="44"/>
      <c r="F28" s="46"/>
      <c r="G28" s="46"/>
      <c r="H28" s="47"/>
      <c r="I28" s="47"/>
      <c r="J28" s="47"/>
      <c r="K28" s="47"/>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59'!H19" tooltip="Перейти к исходной записи в этой книге"/>
  </hyperlink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1E926C-DFB3-49B8-AA24-A1FE6AAEBF60}">
  <dimension ref="A1:T28"/>
  <sheetViews>
    <sheetView workbookViewId="0">
      <selection activeCell="F5" sqref="F5:G28"/>
    </sheetView>
  </sheetViews>
  <sheetFormatPr defaultRowHeight="14.4" x14ac:dyDescent="0.3"/>
  <cols>
    <col min="17" max="20" width="18" customWidth="1"/>
  </cols>
  <sheetData>
    <row r="1" spans="1:20" ht="32" x14ac:dyDescent="0.3" customHeight="1">
      <c r="A1" s="41" t="s">
        <v>181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Определить компонент и материал выступающей нити, затем проверить резку, покрытие и положение его стыка.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Зафиксировать место выхода нити и установить её принадлежность.
2) Проверить кромку, резиновое покрытие и совмещение слоёв.
3) Устранить подтверждённое нарушение подготовки или наложения по спецификации.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стык до и после формования: нить не должна выходить за пределы, установленные заводским эталоном.
Не обрезать выступающую нить без определения её назначения и разрешённого способа исправления.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81E16-4D5C-4718-B7AF-735210BFC05D}">
  <dimension ref="A1:T28"/>
  <sheetViews>
    <sheetView workbookViewId="0">
      <selection sqref="A1:T1"/>
    </sheetView>
  </sheetViews>
  <sheetFormatPr defaultRowHeight="14.4" x14ac:dyDescent="0.3"/>
  <cols>
    <col min="17" max="20" width="18" customWidth="1"/>
  </cols>
  <sheetData>
    <row r="1" spans="1:20" ht="32" x14ac:dyDescent="0.3" customHeight="1">
      <c r="A1" s="41" t="s">
        <v>182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длину и кромки гермослоя, нахлёст, липкость, прикатку и растяжение стыка при формовании.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Привести размеры заготовки и стыка к спецификации.
2) Устранить загрязнение и нарушения наложения или прикатки.
3) Проверить натяжение подачи и поведение стыка при формовании; исправить подтверждённое отклонение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закрытый стык, непрерывность гермослоя и герметичность на пробной партии.
Не назначать произвольный нахлёст или добавление материала вместо диагностики.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DADC2-74FC-4846-9D58-0723743557A5}">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183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длину боковины, форму и чистоту кромок, стык, липкость и положение боковины на сборке.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заготовку и стык с утверждённой картой.
2) Восстановить совмещение кромок и равномерную прикатку.
3) Проверить подачу, натяжение и раскрытие при формовании; устранить установленное отклонение.</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Осмотреть стык после наложения, формования и вулканизации; сравнить с эталоном годности.
Способ исправления раскрытого стыка определять по заводской процедуре ремонта.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D4612-590B-4557-8964-1EA9CE962214}">
  <dimension ref="A1:T28"/>
  <sheetViews>
    <sheetView workbookViewId="0">
      <selection activeCell="H19" sqref="H19:K28"/>
    </sheetView>
  </sheetViews>
  <sheetFormatPr defaultRowHeight="14.4" x14ac:dyDescent="0.3"/>
  <cols>
    <col min="17" max="20" width="18" customWidth="1"/>
  </cols>
  <sheetData>
    <row r="1" spans="1:20" ht="32" x14ac:dyDescent="0.3" customHeight="1">
      <c r="A1" s="41" t="s">
        <v>184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длину и профиль бортового наполнителя, геометрию стыка, липкость и фиксацию на кольце.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заготовку и способ соединения со спецификацией.
2) Проверить подготовку кромок, совмещение и прикатку стыка.
3) Устранить растяжение или смещение наполнителя при сборке узла.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замкнутость стыка и положение наполнителя до и после сборки, при необходимости на контрольном сечении.
Не изменять сечение наполнителя или конструкцию борта без согласования.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7CC3B-9711-41F4-ADAB-F71275951D5B}">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185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фактуру гермослоя до сборки и после вулканизации, чистоту контактных поверхностей и наличие включений.</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Сравнить шероховатость с утверждённым эталоном.
2) Найти этап появления и проверить состояние материала и контактных поверхностей.
3) Устранить подтверждённое загрязнение, повреждение или нестабильность подготовки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Сопоставить поверхность с эталоном и проверить сплошность гермослоя разрешённым методом.
По названию нельзя отличить допустимый отпечаток поверхности от дефекта материала.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FC66A-C822-4D2B-A2E5-C647577EC73D}">
  <dimension ref="A1:T28"/>
  <sheetViews>
    <sheetView topLeftCell="A4" workbookViewId="0">
      <selection sqref="A1:T1"/>
    </sheetView>
  </sheetViews>
  <sheetFormatPr defaultRowHeight="14.4" x14ac:dyDescent="0.3"/>
  <cols>
    <col min="17" max="20" width="18" customWidth="1"/>
  </cols>
  <sheetData>
    <row r="1" spans="1:20" ht="32" x14ac:dyDescent="0.3" customHeight="1">
      <c r="A1" s="41" t="s">
        <v>186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гермослой после наложения предсборки на барабан: складки, растяжение, перекос и согласование скоростей подачи.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Проверить геометрию предсборки и состояние гермослоя на барабане.
2) По действующей ТИ проверить соотношение скоростей конвейера и барабана и отодвижение конвейера.
3) Устранить перекос и проскальзывание; подтвердить настройку пробной сборкой.</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258</v>
      </c>
      <c r="I19" s="47"/>
      <c r="J19" s="47"/>
      <c r="K19" s="47"/>
      <c r="L19" s="47" t="s">
        <v>259</v>
      </c>
      <c r="M19" s="47"/>
      <c r="N19" s="47"/>
      <c r="O19" s="47"/>
      <c r="P19" s="47"/>
      <c r="Q19" s="91" t="inlineStr">
        <is>
          <t xml:space="preserve">Контроль: Проверить отсутствие складок после наложения и формования; сравнить положение и толщину слоя с заводскими нормами.
В карточке: контроль гермослоя на KB и соотношения скоростей конвейера/барабана.
Источник: '65'!L19; '65'!H19
Направление проверки опирается на существующую меру L19; числовые настройки в исходной карточке не заданы.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7"/>
      <c r="I20" s="47"/>
      <c r="J20" s="47"/>
      <c r="K20" s="47"/>
      <c r="L20" s="47"/>
      <c r="M20" s="47"/>
      <c r="N20" s="47"/>
      <c r="O20" s="47"/>
      <c r="P20" s="47"/>
      <c r="Q20" s="91"/>
      <c r="R20" s="91"/>
      <c r="S20" s="91"/>
      <c r="T20" s="91"/>
    </row>
    <row r="21" spans="1:20" x14ac:dyDescent="0.3" ht="22" customHeight="1">
      <c r="A21" s="44"/>
      <c r="B21" s="44"/>
      <c r="C21" s="44"/>
      <c r="D21" s="44"/>
      <c r="E21" s="44"/>
      <c r="F21" s="46"/>
      <c r="G21" s="46"/>
      <c r="H21" s="47"/>
      <c r="I21" s="47"/>
      <c r="J21" s="47"/>
      <c r="K21" s="47"/>
      <c r="L21" s="47"/>
      <c r="M21" s="47"/>
      <c r="N21" s="47"/>
      <c r="O21" s="47"/>
      <c r="P21" s="47"/>
      <c r="Q21" s="91"/>
      <c r="R21" s="91"/>
      <c r="S21" s="91"/>
      <c r="T21" s="91"/>
    </row>
    <row r="22" spans="1:20" x14ac:dyDescent="0.3" ht="22" customHeight="1">
      <c r="A22" s="44"/>
      <c r="B22" s="44"/>
      <c r="C22" s="44"/>
      <c r="D22" s="44"/>
      <c r="E22" s="44"/>
      <c r="F22" s="46"/>
      <c r="G22" s="46"/>
      <c r="H22" s="47"/>
      <c r="I22" s="47"/>
      <c r="J22" s="47"/>
      <c r="K22" s="47"/>
      <c r="L22" s="47"/>
      <c r="M22" s="47"/>
      <c r="N22" s="47"/>
      <c r="O22" s="47"/>
      <c r="P22" s="47"/>
      <c r="Q22" s="91"/>
      <c r="R22" s="91"/>
      <c r="S22" s="91"/>
      <c r="T22" s="91"/>
    </row>
    <row r="23" spans="1:20" x14ac:dyDescent="0.3" ht="22" customHeight="1">
      <c r="A23" s="44"/>
      <c r="B23" s="44"/>
      <c r="C23" s="44"/>
      <c r="D23" s="44"/>
      <c r="E23" s="44"/>
      <c r="F23" s="46"/>
      <c r="G23" s="46"/>
      <c r="H23" s="47"/>
      <c r="I23" s="47"/>
      <c r="J23" s="47"/>
      <c r="K23" s="47"/>
      <c r="L23" s="47"/>
      <c r="M23" s="47"/>
      <c r="N23" s="47"/>
      <c r="O23" s="47"/>
      <c r="P23" s="47"/>
      <c r="Q23" s="91"/>
      <c r="R23" s="91"/>
      <c r="S23" s="91"/>
      <c r="T23" s="91"/>
    </row>
    <row r="24" spans="1:20" x14ac:dyDescent="0.3" ht="22" customHeight="1">
      <c r="A24" s="44"/>
      <c r="B24" s="44"/>
      <c r="C24" s="44"/>
      <c r="D24" s="44"/>
      <c r="E24" s="44"/>
      <c r="F24" s="46"/>
      <c r="G24" s="46"/>
      <c r="H24" s="47"/>
      <c r="I24" s="47"/>
      <c r="J24" s="47"/>
      <c r="K24" s="47"/>
      <c r="L24" s="47"/>
      <c r="M24" s="47"/>
      <c r="N24" s="47"/>
      <c r="O24" s="47"/>
      <c r="P24" s="47"/>
      <c r="Q24" s="91"/>
      <c r="R24" s="91"/>
      <c r="S24" s="91"/>
      <c r="T24" s="91"/>
    </row>
    <row r="25" spans="1:20" x14ac:dyDescent="0.3" ht="22" customHeight="1">
      <c r="A25" s="44"/>
      <c r="B25" s="44"/>
      <c r="C25" s="44"/>
      <c r="D25" s="44"/>
      <c r="E25" s="44"/>
      <c r="F25" s="46"/>
      <c r="G25" s="46"/>
      <c r="H25" s="47"/>
      <c r="I25" s="47"/>
      <c r="J25" s="47"/>
      <c r="K25" s="47"/>
      <c r="L25" s="47"/>
      <c r="M25" s="47"/>
      <c r="N25" s="47"/>
      <c r="O25" s="47"/>
      <c r="P25" s="47"/>
      <c r="Q25" s="91"/>
      <c r="R25" s="91"/>
      <c r="S25" s="91"/>
      <c r="T25" s="91"/>
    </row>
    <row r="26" spans="1:20" x14ac:dyDescent="0.3" ht="22" customHeight="1">
      <c r="A26" s="44"/>
      <c r="B26" s="44"/>
      <c r="C26" s="44"/>
      <c r="D26" s="44"/>
      <c r="E26" s="44"/>
      <c r="F26" s="46"/>
      <c r="G26" s="46"/>
      <c r="H26" s="47"/>
      <c r="I26" s="47"/>
      <c r="J26" s="47"/>
      <c r="K26" s="47"/>
      <c r="L26" s="47"/>
      <c r="M26" s="47"/>
      <c r="N26" s="47"/>
      <c r="O26" s="47"/>
      <c r="P26" s="47"/>
      <c r="Q26" s="91"/>
      <c r="R26" s="91"/>
      <c r="S26" s="91"/>
      <c r="T26" s="91"/>
    </row>
    <row r="27" spans="1:20" x14ac:dyDescent="0.3" ht="22" customHeight="1">
      <c r="A27" s="44"/>
      <c r="B27" s="44"/>
      <c r="C27" s="44"/>
      <c r="D27" s="44"/>
      <c r="E27" s="44"/>
      <c r="F27" s="46"/>
      <c r="G27" s="46"/>
      <c r="H27" s="47"/>
      <c r="I27" s="47"/>
      <c r="J27" s="47"/>
      <c r="K27" s="47"/>
      <c r="L27" s="47"/>
      <c r="M27" s="47"/>
      <c r="N27" s="47"/>
      <c r="O27" s="47"/>
      <c r="P27" s="47"/>
      <c r="Q27" s="91"/>
      <c r="R27" s="91"/>
      <c r="S27" s="91"/>
      <c r="T27" s="91"/>
    </row>
    <row r="28" spans="1:20" x14ac:dyDescent="0.3" ht="22" customHeight="1">
      <c r="A28" s="44"/>
      <c r="B28" s="44"/>
      <c r="C28" s="44"/>
      <c r="D28" s="44"/>
      <c r="E28" s="44"/>
      <c r="F28" s="46"/>
      <c r="G28" s="46"/>
      <c r="H28" s="47"/>
      <c r="I28" s="47"/>
      <c r="J28" s="47"/>
      <c r="K28" s="47"/>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65'!L19" tooltip="Перейти к исходной записи в этой книге"/>
  </hyperlinks>
  <pageMargins left="0.7" right="0.7" top="0.75" bottom="0.75" header="0.3" footer="0.3"/>
  <drawing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25309-ED15-449B-8680-ACB402536DD0}">
  <dimension ref="A1:T28"/>
  <sheetViews>
    <sheetView workbookViewId="0">
      <selection sqref="A1:T1"/>
    </sheetView>
  </sheetViews>
  <sheetFormatPr defaultRowHeight="14.4" x14ac:dyDescent="0.3"/>
  <cols>
    <col min="17" max="20" width="18" customWidth="1"/>
  </cols>
  <sheetData>
    <row r="1" spans="1:20" ht="32" x14ac:dyDescent="0.3" customHeight="1">
      <c r="A1" s="41" t="s">
        <v>188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направление продольной складки, геометрию каркасной заготовки, натяжение и положение стыка.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Найти этап появления складки и сопоставить её положение со стыком.
2) Проверить резку, центрирование, синхронизацию подачи и равномерность прикатки.
3) Устранить подтверждённый перекос или избыток материала по спецификации.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Осмотреть каркас до и после формования; подтвердить отсутствие складки и нарушения положения корда.
Доп. чтение по обслуживанию оборудования: личный отчёт, не регламент.
Не считать любую продольную неровность открытым либо утолщённым стыком без проверки структуры.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r:id="rId1" tooltip="Внешнее чтение; источник не является технологическим регламентом"/>
  </hyperlink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AB59A-F055-43B5-AA29-A64CD15E27D4}">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187</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Уточнить слой, расположение, направление и этап появления складки; сравнить с эталоном дефекта.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Классифицировать складку и определить затронутый компонент.
2) Проверить его заготовку, наложение, натяжение и прикатку.
3) Назначить корректировку только после подтверждения причины по технологической документации.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Применить контроль геометрии и положения слоёв, соответствующий установленному виду складки.
Категория «другие складки» недостаточна для назначения конкретного решения.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24ED52-0103-446A-BE4E-84C04B82C12A}">
  <dimension ref="A1:T28"/>
  <sheetViews>
    <sheetView workbookViewId="0">
      <selection activeCell="F19" sqref="F19:G28"/>
    </sheetView>
  </sheetViews>
  <sheetFormatPr defaultRowHeight="14.4" x14ac:dyDescent="0.3"/>
  <cols>
    <col min="17" max="20" width="18" customWidth="1"/>
  </cols>
  <sheetData>
    <row r="1" spans="1:20" ht="32" x14ac:dyDescent="0.3" customHeight="1">
      <c r="A1" s="41" t="s">
        <v>189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Уточнить обозначение C.Ch по заводской документации и локализовать повреждение на соответствующем компоненте.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полное название, материал и назначение компонента C.Ch.
2) Определить этап повреждения и проверить контактные поверхности, наложение и положение компонента.
3) После уточнения применить согласованную процедуру устранения причины и оценки изделия.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После идентификации компонента выбрать утверждённый метод контроля его целостности и положения.
Расшифровка C.Ch не установлена; конкретная замена материала или ремонт не назначены.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AE2CED-C28C-42B5-887A-5C88A236C366}">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190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слой брекера до наложения, после прикатки и формования: складку, перекос, натяжение и совмещение.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ширину, угол резки и положение слоя со спецификацией.
2) Проверить подачу, центрирование и равномерность прикатки.
3) Устранить подтверждённые перекос, избыток материала или нарушение натяжения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плоскостность слоя и положение корда; отсутствие скрытой складки подтвердить утверждённым контролем.
Визуальная гладкость поверхности сама по себе не подтверждает отсутствие складки брекера.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8F5A7-8DB9-42C4-8C87-D980DF525E0D}">
  <dimension ref="A1:T28"/>
  <sheetViews>
    <sheetView workbookViewId="0">
      <selection sqref="A1:T28"/>
    </sheetView>
  </sheetViews>
  <sheetFormatPr defaultRowHeight="14.4" x14ac:dyDescent="0.3"/>
  <cols>
    <col min="17" max="20" width="18" customWidth="1"/>
  </cols>
  <sheetData>
    <row r="1" spans="1:20" ht="32" x14ac:dyDescent="0.3" customHeight="1">
      <c r="A1" s="41" t="s">
        <v>191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Установить исходный дефект, выполненный ремонт и применённую процедуру; проверить разрешённость такого ремонта.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фактический ремонт с утверждённой заводской инструкцией.
2) Зафиксировать отклонения материалов, подготовки и выполнения операции.
3) Решение о повторном исправлении, контроле или выбраковке передать уполномоченному специалисту.</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выполнение допустимой процедуры и предусмотренных для неё проверок с записью результата.
Вид ремонта не указан; универсального способа исправления для этого кода нет.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2E351-8FA4-4540-BA1E-4177ACAA88AC}">
  <dimension ref="A1:T28"/>
  <sheetViews>
    <sheetView workbookViewId="0">
      <selection sqref="A1:T28"/>
    </sheetView>
  </sheetViews>
  <sheetFormatPr defaultRowHeight="14.4" x14ac:dyDescent="0.3"/>
  <cols>
    <col min="17" max="20" width="18" customWidth="1"/>
  </cols>
  <sheetData>
    <row r="1" spans="1:20" ht="32" x14ac:dyDescent="0.3" customHeight="1">
      <c r="A1" s="41" t="s">
        <v>192</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Уточнить место загиба брекера; проверить кромки, направляющие, перекладку, натяжение и прикатку слоя.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Найти операцию, на которой загибается кромка или участок брекера.
2) Проверить заготовку, центрирование и контакт с оборудованием.
3) Устранить подтверждённое зацепление, перекос или нарушение подачи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положение кромок и корда до и после формования; применить утверждённый контроль внутренних слоёв.
Нужно уточнить, загнут край брекера или весь участок слоя.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24B83-DE29-4FF4-BA5D-2E1C035F272C}">
  <dimension ref="A1:T28"/>
  <sheetViews>
    <sheetView workbookViewId="0">
      <selection sqref="A1:T1"/>
    </sheetView>
  </sheetViews>
  <sheetFormatPr defaultRowHeight="14.4" x14ac:dyDescent="0.3"/>
  <cols>
    <col min="17" max="20" width="18" customWidth="1"/>
  </cols>
  <sheetData>
    <row r="1" spans="1:20" ht="32" x14ac:dyDescent="0.3" customHeight="1">
      <c r="A1" s="41" t="s">
        <v>193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Уточнить характер несоответствия брекера: размер, угол, положение, покрытие, стык, корд или складка.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Отнести отклонение к конкретному признаку и сверить с заводским эталоном.
2) Проверить соответствующую заготовку и операцию подготовки либо сборки.
3) Назначить корректировку по подтверждённой причине и утверждённой спецификации.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именно выявленный параметр и проверить соответствующий критерий годности на пробной партии.
«Несоответствия брекера» — общая категория; конкретное решение требует уточнения дефекта.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E3C-FE34-4FFA-A29C-D03CCDC28761}">
  <dimension ref="A1:T28"/>
  <sheetViews>
    <sheetView workbookViewId="0">
      <selection sqref="A1:T1"/>
    </sheetView>
  </sheetViews>
  <sheetFormatPr defaultRowHeight="14.4" x14ac:dyDescent="0.3"/>
  <cols>
    <col min="17" max="20" width="18" customWidth="1"/>
  </cols>
  <sheetData>
    <row r="1" spans="1:20" ht="32" x14ac:dyDescent="0.3" customHeight="1">
      <c r="A1" s="41" t="s">
        <v>194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Определить слой и материал корда; проверить расположение нитей и участок возникновения спаривания.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распределение нитей с эталоном и спецификацией.
2) Проверить подготовку, обрезинивание, направляющие и натяжение соответствующего материала.
3) Устранить подтверждённую нестабильность процесса по ТИ; решение по изделию согласовать с качеством.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шаг и распределение корда утверждённым методом в проблемной зоне и соседних участках.
Не разделять спаренные нити вручную без разрешённой процедуры; сначала уточнить критерий спаривания.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B964F-E7F7-406E-9376-03266320FD5D}">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195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фактическое натяжение спирального слоя, его профиль намотки, калибровку контроля и геометрию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натяжение и программу намотки со спецификацией.
2) Проверить датчики, тормоз подачи, направляющие и синхронизацию оборудования.
3) Устранить подтверждённое отклонение без произвольного изменения числа витков или конструкции.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стабильное натяжение и параметры намотки; проверить геометрию и предусмотренные показатели однородности.
Перетяжку необходимо подтвердить измерением: внешний вид деформации не определяет её причину однозначно.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E4404-8758-42C4-A8EC-4CFE72726DEE}">
  <dimension ref="A1:T28"/>
  <sheetViews>
    <sheetView workbookViewId="0">
      <selection sqref="A1:T1"/>
    </sheetView>
  </sheetViews>
  <sheetFormatPr defaultRowHeight="14.4" x14ac:dyDescent="0.3"/>
  <cols>
    <col min="17" max="20" width="18" customWidth="1"/>
  </cols>
  <sheetData>
    <row r="1" spans="1:20" ht="32" x14ac:dyDescent="0.3" customHeight="1">
      <c r="A1" s="41" t="s">
        <v>196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Уточнить вид несоответствия внутренней поверхности, локализацию, затронутый слой и этап появления.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Сравнить проявление с заводским каталогом и выбрать конкретный критерий.
2) Проверить материал и операцию, на которой возникает отклонение.
3) Применить соответствующую ТИ после подтверждения причины и оценки пригодности изделия.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Выбрать контроль сплошности, геометрии либо поверхности в зависимости от уточнённого дефекта.
Категория «другие несоответствия» не позволяет назначить одно универсальное решение.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7549E-A86E-41CC-AE74-76FC28BB9F41}">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197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поперечную складку каркаса, длину заготовки, подачу, натяжение и поведение слоя при формовании.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Найти этап появления и зафиксировать направление складки.
2) Проверить геометрию заготовки, синхронизацию подачи, центрирование и прикатку.
3) Устранить подтверждённый избыток материала или нарушение натяжения по спецификации.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складки и правильность положения корда до и после формования утверждённым методом.
Не устранять складку произвольным растяжением каркаса.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39CB7-738C-4210-91BA-F56B5D8210B1}">
  <dimension ref="A1:T28"/>
  <sheetViews>
    <sheetView workbookViewId="0">
      <selection sqref="A1:T28"/>
    </sheetView>
  </sheetViews>
  <sheetFormatPr defaultRowHeight="14.4" x14ac:dyDescent="0.3"/>
  <cols>
    <col min="17" max="20" width="18" customWidth="1"/>
  </cols>
  <sheetData>
    <row r="1" spans="1:20" ht="32" x14ac:dyDescent="0.3" customHeight="1">
      <c r="A1" s="41" t="s">
        <v>198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Уточнить операцию предпроцесса; проверить длину и кромки каркасной заготовки, стык, липкость и натяжение.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Локализовать раскрытие до передачи компонента на сборку.
2) Проверить резку, совмещение, соединение и условия хранения или перемещения.
3) Устранить подтверждённое отклонение процесса по утверждённой ТИ и проверить последующую сборку.</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состояние стыка после предпроцесса, перемещения и наложения на сборке.
Доп. чтение: анализ открытого стыка по журналам (EDA, не регламент).
Необходимо уточнить конкретный предпроцесс и критерий раскрытия стыка.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r:id="rId1" tooltip="Внешнее чтение; источник не является технологическим регламентом"/>
  </hyperlinks>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14982-82E4-4577-B9FB-99435DD86B24}">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199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угол и геометрию кромок относительно базы по чертежу, позиционирование и перекос при наложении каркаса.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геометрию резки и положение стыка с эталоном.
2) Проверить направляющие, центрирование, подачу и отсутствие растяжения одной кромки.
3) Устранить установленный перекос оборудования или наложения по ТИ.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направление и совмещение стыка по заводской методике; проверить положение корда после формования.
Допустимую диагональность и способ измерения брать из спецификации, а не задавать произвольно.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22469-B1BF-43F6-91E4-5C6E2807B3F9}">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200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положение осевой линии протектора относительно оси сборочного барабана и готовой шины по контрольной схеме размера.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центровку протекторной заготовки и работу направляющих.
2) Проверить наложение, прикатку и смещение заготовки при формовании.
3) Восстановить настройки по утверждённой спецификации; проверить повторяемость на контрольной серии.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смещение осевой линии в нескольких сечениях по принятой методике; сопоставить с допуском размера.
Не объединять с кодом 750 без уточнения, к какому компоненту относится центральная линия.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0216D-6C9C-42C3-9478-FC2EFBDAA5DF}">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201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место и глубину трещины или скола короны, состояние формы и момент появления: до, при или после извлечения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повреждение с элементами формы и операциями извлечения.
2) Проверить состояние поверхности протектора, заготовки и применённых материалов.
3) Устранить подтверждённую механическую причину либо восстановить утверждённый процесс; проверить опытную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корону после извлечения и охлаждения по эталону дефекта; зарегистрировать повторяемость и глубину повреждения.
PSR не расшифровано. Метод ремонта и критерий годности определяются заводской документацией.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B727D-7E0F-4D67-8856-AB7396D22DCA}">
  <dimension ref="A1:T28"/>
  <sheetViews>
    <sheetView workbookViewId="0">
      <selection sqref="A1:T28"/>
    </sheetView>
  </sheetViews>
  <sheetFormatPr defaultRowHeight="14.4" x14ac:dyDescent="0.3"/>
  <cols>
    <col min="17" max="20" width="18" customWidth="1"/>
  </cols>
  <sheetData>
    <row r="1" spans="1:20" ht="32" x14ac:dyDescent="0.3" customHeight="1">
      <c r="A1" s="41" t="s">
        <v>202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направление и высоту уступа короны, совпадение рисунка и стыков элементов формы, положение сырой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Зафиксировать геометрию уступа и его повторяемость по номеру формы.
2) Проверить сборку и положение элементов формы, загрузку и центрирование шины.
3) Устранить найденное смещение по инструкции наладки и подтвердить результат на контрольных шинах.</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уступ и смещение рисунка по заводской методике; сравнить контрольные шины до и после наладки.
Уточнить, какой уступ и какое направление смещения описывает заводской эталон.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11F63-C7D8-47FC-BFAA-2B7C82EA6BB4}">
  <dimension ref="A1:T28"/>
  <sheetViews>
    <sheetView workbookViewId="0">
      <selection activeCell="H19" sqref="H19:K28"/>
    </sheetView>
  </sheetViews>
  <sheetFormatPr defaultRowHeight="14.4" x14ac:dyDescent="0.3"/>
  <cols>
    <col min="17" max="20" width="18" customWidth="1"/>
  </cols>
  <sheetData>
    <row r="1" spans="1:20" ht="32" x14ac:dyDescent="0.3" customHeight="1">
      <c r="A1" s="41" t="s">
        <v>203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форму и симметрию короны, профиль сырой шины, состояние формы и операции транспортирования и охлаждения.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этап появления деформации и связь с формой, размером и сменой.
2) Сверить профиль компонентов, центрирование и утверждённые операции формования.
3) Исправить подтверждённое отклонение; исключить механическую деформацию при обращении с шиной.</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Сопоставить профиль и симметрию короны с контрольным образцом; проверить предусмотренные для размера показатели геометрии.
Не изменять режим вулканизации без проверки причины и согласования технологом.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6B76B-6D27-48DA-BC74-7696826C94EF}">
  <dimension ref="A1:T28"/>
  <sheetViews>
    <sheetView workbookViewId="0">
      <selection sqref="A1:T28"/>
    </sheetView>
  </sheetViews>
  <sheetFormatPr defaultRowHeight="14.4" x14ac:dyDescent="0.3"/>
  <cols>
    <col min="17" max="20" width="18" customWidth="1"/>
  </cols>
  <sheetData>
    <row r="1" spans="1:20" ht="32" x14ac:dyDescent="0.3" customHeight="1">
      <c r="A1" s="41" t="s">
        <v>204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участок «закуса», следы защемления и соответствие положения сырой шины зоне закрытия формы.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след с положением шины, формой и работой загрузчика.
2) Проверить габарит сырой шины и центрирование по спецификации.
3) После подтверждения защемления устранить причину наладкой по инструкции и выполнить контрольный выпуск.</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Осмотреть корону и проверить отсутствие повторного защемления на контрольных шинах после наладки.
Термин «закус короны» требует сверки с заводским эталоном; указанная причина пока не подтверждена.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3B059-5EA7-4B1F-8D84-6B326A35FF77}">
  <dimension ref="A1:T28"/>
  <sheetViews>
    <sheetView workbookViewId="0">
      <selection sqref="A1:T1"/>
    </sheetView>
  </sheetViews>
  <sheetFormatPr defaultRowHeight="14.4" x14ac:dyDescent="0.3"/>
  <cols>
    <col min="17" max="20" width="18" customWidth="1"/>
  </cols>
  <sheetData>
    <row r="1" spans="1:20" ht="32" x14ac:dyDescent="0.3" customHeight="1">
      <c r="A1" s="41" t="s">
        <v>205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назначение ID-линий, их требуемое сочетание и расположение по действующей спецификации и маршруту материала.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идентификацию заготовки, рецептуру задания и настройки маркирования.
2) Найти этап появления несоответствия линий.
3) Исправить задание или наладку по утверждённым данным; обеспечить прослеживаемость затронутой партии.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Сопоставить ID-линии с эталоном размера и документами партии; проверить последующие заготовки.
ID не расшифровано. Сначала уточнить критерий несоответствия, не подменяя его предположением о цвете.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891BA-FE39-4A6A-9BD4-1D33FEE25BA3}">
  <dimension ref="A1:T28"/>
  <sheetViews>
    <sheetView workbookViewId="0">
      <selection sqref="A1:T28"/>
    </sheetView>
  </sheetViews>
  <sheetFormatPr defaultRowHeight="14.4" x14ac:dyDescent="0.3"/>
  <cols>
    <col min="17" max="20" width="18" customWidth="1"/>
  </cols>
  <sheetData>
    <row r="1" spans="1:20" ht="32" x14ac:dyDescent="0.3" customHeight="1">
      <c r="A1" s="41" t="s">
        <v>206</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Проверить вид загрязнения ID-линий и этап его появления: маркирование, хранение, транспортирование или сборка.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Проверить чистоту направляющих, роликов, мест хранения и средств маркирования.
2) Устранить подтверждённый источник переноса загрязнения.
3) Очистку оборудования выполнять утверждённым способом; решение по загрязнённой заготовке принять по инструкции качества.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читаемость и состояние линий по эталону; подтвердить отсутствие повторного загрязнения на контрольной партии.
Не назначать растворитель и способ очистки резины без разрешённой технологической инструкции.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AC802-51B2-40BB-8A82-B23FB9A8D1CE}">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207</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Проверить наклон блоков рисунка, состояние соответствующих элементов формы и стадию возникновения деформации.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Сравнить дефект с рисунком формы и контрольной шиной.
2) Проверить целостность формующих элементов и обращение с шиной при извлечении и охлаждении.
3) Устранить установленную механическую причину либо восстановить утверждённые операции; проверить опытную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Сопоставить ориентацию и форму блоков с эталоном на контрольных шинах после охлаждения.
Не считать причину установленной только по внешнему виду наклонённого блока.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DC3426-388E-457D-8604-68126EF92FA5}">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208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ширину ламелей, состояние и положение ламельных пластин формы, повторяемость по одной и той же зоне рисунка.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Измерить отклонение и сопоставить его с геометрией формы.
2) Проверить пластины и операции извлечения на повреждение или деформацию.
3) Восстановить оснастку и процесс по утверждённым требованиям; проконтролировать новый выпуск.</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ширину и геометрию ламелей по контрольной схеме; проверить отсутствие разрывов соседних участков.
Допустимая ширина ламели определяется чертежом рисунка и заводским критерием качества.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7075-FFB6-4269-AEDB-5D57E8B46405}">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209</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Проверить вид, глубину и расположение следов, состояние перфорирующего устройства и его соответствие заданию.</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Сопоставить следы с расположением рабочего инструмента.
2) Проверить состояние, очистку и положение инструмента по инструкции.
3) Устранить подтверждённое отклонение настройки; оценить повреждённые изделия по норме качества.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Сравнить следы на контрольной заготовке или шине с эталоном допустимого воздействия; проверить целостность компонентов.
Неизвестны участок шины и назначение устройства; режим и допустимая глубина требуют уточнения.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52EA2-AAA2-4788-A5C3-B2ECBCAF352C}">
  <dimension ref="A1:T28"/>
  <sheetViews>
    <sheetView workbookViewId="0">
      <selection sqref="A1:T1"/>
    </sheetView>
  </sheetViews>
  <sheetFormatPr defaultRowHeight="14.4" x14ac:dyDescent="0.3"/>
  <cols>
    <col min="17" max="20" width="18" customWidth="1"/>
  </cols>
  <sheetData>
    <row r="1" spans="1:20" ht="32" x14ac:dyDescent="0.3" customHeight="1">
      <c r="A1" s="41" t="s">
        <v>210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какая центральная линия и какой компонент указаны в дефекте; определить измеряемое смещение и базу отсчёта.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Уточнить компонент и критерий по заводскому эталону.
2) После уточнения проследить положение линии от изготовления компонента до готовой шины.
3) Исправить подтверждённое отклонение центровки по спецификации и выполнить контрольные измерения.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Зафиксировать измеренное отклонение линии относительно установленной базы до и после коррекции.
Локализация не указана. Не применять автоматически меры к протектору из карточки 740.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AA5D2B-FDAE-497F-861A-95BDB65ABA8C}">
  <dimension ref="A1:T28"/>
  <sheetViews>
    <sheetView workbookViewId="0">
      <selection sqref="A1:T28"/>
    </sheetView>
  </sheetViews>
  <sheetFormatPr defaultRowHeight="14.4" x14ac:dyDescent="0.3"/>
  <cols>
    <col min="17" max="20" width="18" customWidth="1"/>
  </cols>
  <sheetData>
    <row r="1" spans="1:20" ht="32" x14ac:dyDescent="0.3" customHeight="1">
      <c r="A1" s="41" t="s">
        <v>211</v>
      </c>
      <c r="B1" s="42"/>
      <c r="C1" s="42"/>
      <c r="D1" s="42"/>
      <c r="E1" s="42"/>
      <c r="F1" s="42"/>
      <c r="G1" s="42"/>
      <c r="H1" s="42"/>
      <c r="I1" s="42"/>
      <c r="J1" s="42"/>
      <c r="K1" s="42"/>
      <c r="L1" s="42"/>
      <c r="M1" s="42"/>
      <c r="N1" s="42"/>
      <c r="O1" s="42"/>
      <c r="P1" s="42"/>
      <c r="Q1" s="42"/>
      <c r="R1" s="42"/>
      <c r="S1" s="42"/>
      <c r="T1" s="42"/>
    </row>
    <row r="2" spans="1:20" x14ac:dyDescent="0.3">
      <c r="A2" s="43"/>
      <c r="B2" s="43"/>
      <c r="C2" s="43"/>
      <c r="D2" s="43"/>
      <c r="E2" s="43"/>
      <c r="F2" s="43"/>
      <c r="G2" s="43"/>
      <c r="H2" s="43"/>
      <c r="I2" s="43"/>
      <c r="J2" s="43"/>
      <c r="K2" s="43"/>
      <c r="L2" s="43"/>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c r="G5" s="45"/>
      <c r="H5" s="44"/>
      <c r="I5" s="44"/>
      <c r="J5" s="44"/>
      <c r="K5" s="44"/>
      <c r="L5" s="44"/>
      <c r="M5" s="44"/>
      <c r="N5" s="44"/>
      <c r="O5" s="44"/>
      <c r="P5" s="44"/>
      <c r="Q5" s="89" t="inlineStr">
        <is>
          <t xml:space="preserve">Проверить
Проверить содержание, положение и читаемость маркировки протектора относительно задания и документов партии.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c r="G9" s="46"/>
      <c r="H9" s="44"/>
      <c r="I9" s="44"/>
      <c r="J9" s="44"/>
      <c r="K9" s="44"/>
      <c r="L9" s="44"/>
      <c r="M9" s="44"/>
      <c r="N9" s="44"/>
      <c r="O9" s="44"/>
      <c r="P9" s="44"/>
      <c r="Q9" s="90" t="inlineStr">
        <is>
          <t xml:space="preserve">Справочные действия
1) Сверить маркировку с фактической идентификацией материала и размером.
2) Проверить задание и состояние маркирующего оборудования.
3) Восстановить правильную маркировку разрешённым способом и проверить прослеживаемость затронутой партии.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c r="G19" s="46"/>
      <c r="H19" s="44"/>
      <c r="I19" s="44"/>
      <c r="J19" s="44"/>
      <c r="K19" s="44"/>
      <c r="L19" s="44"/>
      <c r="M19" s="44"/>
      <c r="N19" s="44"/>
      <c r="O19" s="44"/>
      <c r="P19" s="44"/>
      <c r="Q19" s="91" t="inlineStr">
        <is>
          <t xml:space="preserve">Контроль: Проверить соответствие маркировки эталону и документам партии на контрольных заготовках.
Уточнить тип маркировки. Не перемаркировывать материал без подтверждения его идентификации.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C3BF7-5F68-49BB-BAA2-20BC5C135001}">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212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расположение открытого корда на основании борта, толщину покрытия и положение бортовых компонентов по сечению.</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Изолировать изделия с открытым кордом для решения службы качества.
2) Сверить наличие, толщину и положение покрывающих компонентов, состояние заготовок и оснастки.
3) После установления причины восстановить сборку по спецификации и проверить контрольное сечение.</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закрытие корда и правильное положение компонентов в контрольном сечении по методике предприятия.
Не маскировать открытый корд косметической обработкой; возможность ремонта определяет утверждённая норма.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607-14F1-4D3A-AA02-11D9035041F4}">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213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действительно ли ламели слиплись, состояние ламельных пластин, загрязнение и момент появления дефекта.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форму ламелей с чертежом и эталоном.
2) Проверить наличие, состояние и чистоту пластин формы, а также операции извлечения.
3) Устранить подтверждённый дефект оснастки или процесса и оценить контрольный выпуск.</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раскрытие и геометрию ламелей после охлаждения по заводскому эталону без повреждения резины.
PXR не расшифровано. Не назначать ручное прорезание ламелей без разрешённой ремонтной инструкции.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1857D-F3C0-4868-8694-104830A40737}">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214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глубину и расположение сколов или трещин у ламелей, состояние пластин формы и характер извлечения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повреждение с формующими элементами и этапом его появления.
2) Проверить повреждения, деформацию и загрязнение ламельных пластин.
3) Восстановить оснастку либо утверждённые операции обращения с шиной по подтверждённой причине; проверить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Осмотреть зоны ламелей после извлечения и охлаждения; сопоставить глубину и частоту повреждений с нормой качества.
PXR не расшифровано. Критерии годности и ремонта требуют заводского подтверждения.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28B27-6318-403F-807D-8B5E2A786AF1}">
  <dimension ref="A1:T28"/>
  <sheetViews>
    <sheetView workbookViewId="0">
      <selection sqref="A1:T1"/>
    </sheetView>
  </sheetViews>
  <sheetFormatPr defaultRowHeight="14.4" x14ac:dyDescent="0.3"/>
  <cols>
    <col min="17" max="20" width="18" customWidth="1"/>
  </cols>
  <sheetData>
    <row r="1" spans="1:20" ht="32" x14ac:dyDescent="0.3" customHeight="1">
      <c r="A1" s="41" t="s">
        <v>215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форму, геометрию и состояние бортового кольца до сборки и после формования, условия его хранения и подачи.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Найти этап возникновения отклонения формы кольца.
2) Проверить заготовку, оснастку, подачу и обращение с кольцом по спецификации.
3) Устранить подтверждённое отклонение и исключить деформацию при хранении; проконтролировать новую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геометрию кольца предусмотренным средством контроля и сопоставить с чертежом размера.
Не исправлять кольцо неутверждённой механической правкой; решение по изделию принимает служба качества.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C1248-6A16-41F5-BBBF-D671CCBA5084}">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216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геометрию борта, положение компонентов и момент возникновения деформации при сборке, загрузке или хранении.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форму борта с контрольным образцом и сечением.
2) Проверить центрирование, загрузку, опорные поверхности и обращение с сырой шиной.
3) Восстановить подтверждённо нарушенную операцию по инструкции; проверить контрольный выпуск.</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геометрию борта и симметрию по контрольной схеме после охлаждения.
Отличать деформацию борта готовой шины от дефекта самого бортового кольца по коду 770.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C1500-9C80-4A2E-AD71-E603339C9031}">
  <dimension ref="A1:T28"/>
  <sheetViews>
    <sheetView workbookViewId="0">
      <selection activeCell="H19" sqref="H19:K28"/>
    </sheetView>
  </sheetViews>
  <sheetFormatPr defaultRowHeight="14.4" x14ac:dyDescent="0.3"/>
  <cols>
    <col min="17" max="20" width="18" customWidth="1"/>
  </cols>
  <sheetData>
    <row r="1" spans="1:20" ht="32" x14ac:dyDescent="0.3" customHeight="1">
      <c r="A1" s="41" t="s">
        <v>217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толщину борта в установленных сечениях, профиль и положение компонентов, соответствие заготовок спецификации.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Подтвердить отклонение толщины контрольным измерением.
2) Проследить толщины, массу и положение компонентов от изготовления до сборки.
3) Устранить найденное несоответствие по утверждённой спецификации; проверить контрольное сечение новой шины.</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толщину борта в требуемых точках и сравнить с чертежом и допусками размера.
Не компенсировать толщину произвольным изменением давления или состава компонентов.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46893-E1CB-4CF6-B259-689ABC36C651}">
  <dimension ref="A1:T28"/>
  <sheetViews>
    <sheetView workbookViewId="0">
      <selection sqref="A1:T1"/>
    </sheetView>
  </sheetViews>
  <sheetFormatPr defaultRowHeight="14.4" x14ac:dyDescent="0.3"/>
  <cols>
    <col min="17" max="20" width="18" customWidth="1"/>
  </cols>
  <sheetData>
    <row r="1" spans="1:20" ht="32" x14ac:dyDescent="0.3" customHeight="1">
      <c r="A1" s="41" t="s">
        <v>218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объём резины под бортом, профиль компонентов, посадку сырой шины и влияние хранения на её форму.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контур борта и объём компонентов с утверждённой конструкцией.
2) Проверить центрирование и посадку при загрузке, положение оснастки и условия хранения сырой шины.
3) Коррекцию конструкции или наладки назначить по подтверждённой причине с проверкой контрольного сечения.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240</v>
      </c>
      <c r="I19" s="48"/>
      <c r="J19" s="48"/>
      <c r="K19" s="48"/>
      <c r="L19" s="47" t="s">
        <v>241</v>
      </c>
      <c r="M19" s="48"/>
      <c r="N19" s="48"/>
      <c r="O19" s="48"/>
      <c r="P19" s="48"/>
      <c r="Q19" s="91" t="inlineStr">
        <is>
          <t xml:space="preserve">Контроль: Проверить отсутствие гребня, сохранение покрытия корда и соответствие сечения борта после коррекции.
В карточке: объём под бортом, посадка и хранение; приведены варианты коррекции AGS и оснастки.
Источник: '97'!H19; '97'!L19
В карточке есть внутренние меры; изменение AGS и B-спейсера применимо только после проверки условий конкретного размера.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8"/>
      <c r="M20" s="48"/>
      <c r="N20" s="48"/>
      <c r="O20" s="48"/>
      <c r="P20" s="48"/>
      <c r="Q20" s="91"/>
      <c r="R20" s="91"/>
      <c r="S20" s="91"/>
      <c r="T20" s="91"/>
    </row>
    <row r="21" spans="1:20" x14ac:dyDescent="0.3" ht="22" customHeight="1">
      <c r="A21" s="44"/>
      <c r="B21" s="44"/>
      <c r="C21" s="44"/>
      <c r="D21" s="44"/>
      <c r="E21" s="44"/>
      <c r="F21" s="46"/>
      <c r="G21" s="46"/>
      <c r="H21" s="48"/>
      <c r="I21" s="48"/>
      <c r="J21" s="48"/>
      <c r="K21" s="48"/>
      <c r="L21" s="48"/>
      <c r="M21" s="48"/>
      <c r="N21" s="48"/>
      <c r="O21" s="48"/>
      <c r="P21" s="48"/>
      <c r="Q21" s="91"/>
      <c r="R21" s="91"/>
      <c r="S21" s="91"/>
      <c r="T21" s="91"/>
    </row>
    <row r="22" spans="1:20" x14ac:dyDescent="0.3" ht="22" customHeight="1">
      <c r="A22" s="44"/>
      <c r="B22" s="44"/>
      <c r="C22" s="44"/>
      <c r="D22" s="44"/>
      <c r="E22" s="44"/>
      <c r="F22" s="46"/>
      <c r="G22" s="46"/>
      <c r="H22" s="48"/>
      <c r="I22" s="48"/>
      <c r="J22" s="48"/>
      <c r="K22" s="48"/>
      <c r="L22" s="48"/>
      <c r="M22" s="48"/>
      <c r="N22" s="48"/>
      <c r="O22" s="48"/>
      <c r="P22" s="48"/>
      <c r="Q22" s="91"/>
      <c r="R22" s="91"/>
      <c r="S22" s="91"/>
      <c r="T22" s="91"/>
    </row>
    <row r="23" spans="1:20" x14ac:dyDescent="0.3" ht="22" customHeight="1">
      <c r="A23" s="44"/>
      <c r="B23" s="44"/>
      <c r="C23" s="44"/>
      <c r="D23" s="44"/>
      <c r="E23" s="44"/>
      <c r="F23" s="46"/>
      <c r="G23" s="46"/>
      <c r="H23" s="48"/>
      <c r="I23" s="48"/>
      <c r="J23" s="48"/>
      <c r="K23" s="48"/>
      <c r="L23" s="48"/>
      <c r="M23" s="48"/>
      <c r="N23" s="48"/>
      <c r="O23" s="48"/>
      <c r="P23" s="48"/>
      <c r="Q23" s="91"/>
      <c r="R23" s="91"/>
      <c r="S23" s="91"/>
      <c r="T23" s="91"/>
    </row>
    <row r="24" spans="1:20" x14ac:dyDescent="0.3" ht="22" customHeight="1">
      <c r="A24" s="44"/>
      <c r="B24" s="44"/>
      <c r="C24" s="44"/>
      <c r="D24" s="44"/>
      <c r="E24" s="44"/>
      <c r="F24" s="46"/>
      <c r="G24" s="46"/>
      <c r="H24" s="48"/>
      <c r="I24" s="48"/>
      <c r="J24" s="48"/>
      <c r="K24" s="48"/>
      <c r="L24" s="48"/>
      <c r="M24" s="48"/>
      <c r="N24" s="48"/>
      <c r="O24" s="48"/>
      <c r="P24" s="48"/>
      <c r="Q24" s="91"/>
      <c r="R24" s="91"/>
      <c r="S24" s="91"/>
      <c r="T24" s="91"/>
    </row>
    <row r="25" spans="1:20" x14ac:dyDescent="0.3" ht="22" customHeight="1">
      <c r="A25" s="44"/>
      <c r="B25" s="44"/>
      <c r="C25" s="44"/>
      <c r="D25" s="44"/>
      <c r="E25" s="44"/>
      <c r="F25" s="46"/>
      <c r="G25" s="46"/>
      <c r="H25" s="48"/>
      <c r="I25" s="48"/>
      <c r="J25" s="48"/>
      <c r="K25" s="48"/>
      <c r="L25" s="48"/>
      <c r="M25" s="48"/>
      <c r="N25" s="48"/>
      <c r="O25" s="48"/>
      <c r="P25" s="48"/>
      <c r="Q25" s="91"/>
      <c r="R25" s="91"/>
      <c r="S25" s="91"/>
      <c r="T25" s="91"/>
    </row>
    <row r="26" spans="1:20" x14ac:dyDescent="0.3" ht="22" customHeight="1">
      <c r="A26" s="44"/>
      <c r="B26" s="44"/>
      <c r="C26" s="44"/>
      <c r="D26" s="44"/>
      <c r="E26" s="44"/>
      <c r="F26" s="46"/>
      <c r="G26" s="46"/>
      <c r="H26" s="48"/>
      <c r="I26" s="48"/>
      <c r="J26" s="48"/>
      <c r="K26" s="48"/>
      <c r="L26" s="48"/>
      <c r="M26" s="48"/>
      <c r="N26" s="48"/>
      <c r="O26" s="48"/>
      <c r="P26" s="48"/>
      <c r="Q26" s="91"/>
      <c r="R26" s="91"/>
      <c r="S26" s="91"/>
      <c r="T26" s="91"/>
    </row>
    <row r="27" spans="1:20" x14ac:dyDescent="0.3" ht="22" customHeight="1">
      <c r="A27" s="44"/>
      <c r="B27" s="44"/>
      <c r="C27" s="44"/>
      <c r="D27" s="44"/>
      <c r="E27" s="44"/>
      <c r="F27" s="46"/>
      <c r="G27" s="46"/>
      <c r="H27" s="48"/>
      <c r="I27" s="48"/>
      <c r="J27" s="48"/>
      <c r="K27" s="48"/>
      <c r="L27" s="48"/>
      <c r="M27" s="48"/>
      <c r="N27" s="48"/>
      <c r="O27" s="48"/>
      <c r="P27" s="48"/>
      <c r="Q27" s="91"/>
      <c r="R27" s="91"/>
      <c r="S27" s="91"/>
      <c r="T27" s="91"/>
    </row>
    <row r="28" spans="1:20" x14ac:dyDescent="0.3" ht="22" customHeight="1">
      <c r="A28" s="44"/>
      <c r="B28" s="44"/>
      <c r="C28" s="44"/>
      <c r="D28" s="44"/>
      <c r="E28" s="44"/>
      <c r="F28" s="46"/>
      <c r="G28" s="46"/>
      <c r="H28" s="48"/>
      <c r="I28" s="48"/>
      <c r="J28" s="48"/>
      <c r="K28" s="48"/>
      <c r="L28" s="48"/>
      <c r="M28" s="48"/>
      <c r="N28" s="48"/>
      <c r="O28" s="48"/>
      <c r="P28" s="48"/>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97'!H19" tooltip="Перейти к исходной записи в этой книге"/>
  </hyperlinks>
  <pageMargins left="0.7" right="0.7" top="0.75" bottom="0.75" header="0.3" footer="0.3"/>
  <drawing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740C4-4042-4C5E-A85D-D1D7FC620FA1}">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219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положение центра бортового кольца относительно установленной базы, симметрию и повторяемость смещения.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Подтвердить смещение предусмотренным измерением или сечением.
2) Проверить позиционирование и удержание кольца при сборке, центрирование и состояние оснастки.
3) Восстановить наладку по спецификации и проверить контрольную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положение колец и симметрию борта по заводской контрольной схеме до и после наладки.
Доп. чтение по обслуживанию оборудования: личный отчёт, не регламент.
Требуется определить базу измерения; смещение визуальной линии борта не доказывает смещение кольца.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r:id="rId1" tooltip="Внешнее чтение; источник не является технологическим регламентом"/>
  </hyperlink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9880-8275-42A2-9E48-E228AEF4EA5E}">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220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участок выхода корда в зоне борта, положение усиливающих компонентов и толщину резинового покрытия.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Изолировать изделия для решения службы качества.
2) Проверить соответствие и положение компонентов, качество заготовок и повреждения при сборке или загрузке.
3) Восстановить подтверждённое отклонение по спецификации; подтвердить покрытие корда контрольным сечением.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отсутствие открытого корда и правильное расположение бортовых компонентов по принятой методике.
Локализацию отличать от основания борта по коду 752; косметическая обработка не заменяет устранение причины.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7825C-EF08-413A-922E-E96CAECFAB22}">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221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глубину и место трещины или скола борта, следы контакта с оснасткой и момент появления повреждения.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этап появления и сопоставить след с загрузчиком, формой и транспортной оснасткой.
2) Проверить состояние и положение контактных деталей и правильность обращения с шиной.
3) Устранить подтверждённую причину; изделие оценить по утверждённому критерию качества.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Осмотреть борт после каждой критичной операции и после охлаждения; проверить отсутствие новых повреждений.
Глубина, зона повреждения и критерий годности должны быть подтверждены службой качества.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37B35-3C80-474D-BEF2-338BAD55D40C}">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222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характер «излома» борта на внутренней поверхности: перегиб, разрыв или иной вид повреждения; определить глубину.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Уточнить дефект по заводскому эталону и зафиксировать его геометрию.
2) Проследить этап появления, проверить контакт с оснасткой и положение компонентов.
3) После установления причины восстановить утверждённую операцию; затронутые изделия оценить по норме качества.</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целостность и геометрию борта предусмотренной методикой; проверить контрольную серию после коррекции.
Слово «излом» неоднозначно; не назначать правку или ремонт без определения характера повреждения.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C6142-7F53-4C9F-B83D-FADF6BF54A19}">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223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геометрию ступенчатости бортового кольца, её повторяемость и соответствие заводскому эталону.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Уточнить, какой участок кольца образует ступень и как она измеряется.
2) Проверить исходное кольцо, его изготовление, положение и удержание на сборке.
3) Устранить подтверждённое отклонение заготовки или операции по утверждённым требованиям.</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профиль и положение кольца в контрольном сечении или разрешённым неразрушающим методом.
Неизвестен заводской критерий ступенчатости; решение о причине требует эталона или сечения.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F1E8D-09AF-4E33-93C7-0D032A1D5FEA}">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224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форму наполнителя до сборки, условия хранения и подачи, положение при наложении и дальнейшей формовке.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этап появления изгиба наполнителя.
2) Проверить его профиль, температуру обращения в рамках ТИ, подачу и прикатку.
3) Исключить подтверждённое деформирование и восстановить положение по спецификации; проверить сечение контрольной шины.</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Сопоставить форму и положение наполнителя в контрольном сечении с утверждённым чертежом.
Не компенсировать изгиб наполнителя произвольным изменением профиля или состава.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495C6-EA22-4DC0-BDB5-16DF6DD12622}">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225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какой компонент и какая величина образуют утолщение стыка; измерить длину соединения, профиль и локальную толщину.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геометрию концов заготовки, длину и способ соединения по спецификации.
2) Проверить резку, подачу, натяжение и прикатку в зоне стыка.
3) Устранить подтверждённое отклонение и проверить равномерность сечения после соединения.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локальную толщину и геометрию стыка наполнителя или уточнённого компонента по заводской методике.
В названии указаны борт и наполнитель; необходимо уточнить компонент, а не предполагать избыточный нахлёст.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E488C-1BBD-48F9-BDDB-FFFBC16123BF}">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226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положение края протектора относительно боковины, симметрию сборки и профиль контактирующих компонентов.</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ширину и профиль компонентов, направляющие и базы центрирования.
2) Проверить наложение, прикатку и смещение края при формовании.
3) Восстановить положение и наладку по спецификации; проверить переход протектор–боковина на контрольной серии.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положение и симметрию границы протектор–боковина по принятой контрольной схеме.
Не смешивать смещение границы компонентов со смещением центральной линии протектора.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A5B0E-A737-4E0F-B447-816FB31CD990}">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227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место образования облоя на протекторе, состояние сопряжений формы и соответствие профиля сырой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облой с разъёмами и элементами формы.
2) Проверить чистоту, износ, сборку оснастки и соответствие объёма компонентов утверждённой конструкции.
3) Устранить подтверждённое отклонение по инструкции; возможность обработки облоя оценить по разрешённой норме.</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величину облоя и состояние рисунка протектора на контрольных шинах после коррекции.
NW48: предложена проверка полной формовки и окружности BT при несоответствии сырой шины форме.
Источник: 'История VOR размеров'!E183
Не уменьшать объём протектора и не менять режим вулканизации без подтверждённой причины.
Статус: историческое предложение; эффективность для текущего случая не подтверждена.</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История VOR размеров'!E183" tooltip="Перейти к исходной записи в этой книге"/>
  </hyperlinks>
  <pageMargins left="0.7" right="0.7" top="0.75" bottom="0.75" header="0.3" footer="0.3"/>
  <drawing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AECF5-343D-4719-AA0F-1EED5BB87D71}">
  <dimension ref="A1:T28"/>
  <sheetViews>
    <sheetView topLeftCell="A7" workbookViewId="0">
      <selection activeCell="U12" sqref="U12"/>
    </sheetView>
  </sheetViews>
  <sheetFormatPr defaultRowHeight="14.4" x14ac:dyDescent="0.3"/>
  <cols>
    <col min="17" max="20" width="18" customWidth="1"/>
  </cols>
  <sheetData>
    <row r="1" spans="1:20" ht="32" x14ac:dyDescent="0.3" customHeight="1">
      <c r="A1" s="41" t="s">
        <v>228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профиль боковины и сырой шины, соответствие форме, состояние разъёмов и положение сборочной и вулканизационной оснастки.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8" t="s">
        <v>243</v>
      </c>
      <c r="I9" s="48"/>
      <c r="J9" s="48"/>
      <c r="K9" s="48"/>
      <c r="L9" s="48" t="s">
        <v>245</v>
      </c>
      <c r="M9" s="48"/>
      <c r="N9" s="48"/>
      <c r="O9" s="48"/>
      <c r="P9" s="48"/>
      <c r="Q9" s="90" t="inlineStr">
        <is>
          <t xml:space="preserve">Справочные действия
1) Сверить контур боковины и габарит сырой шины со спецификацией.
2) Проверить согласованность настроек формования и посадки на вулканизации по заводской методике.
3) Исправлять профиль или наладку только по установленной причине; проверить отсутствие облоя и побочных отклонений.</t>
        </is>
      </c>
      <c r="R9" s="90"/>
      <c r="S9" s="90"/>
      <c r="T9" s="90"/>
    </row>
    <row r="10" spans="1:20" x14ac:dyDescent="0.3" ht="22" customHeight="1">
      <c r="A10" s="44"/>
      <c r="B10" s="44"/>
      <c r="C10" s="44"/>
      <c r="D10" s="44"/>
      <c r="E10" s="44"/>
      <c r="F10" s="46"/>
      <c r="G10" s="46"/>
      <c r="H10" s="48"/>
      <c r="I10" s="48"/>
      <c r="J10" s="48"/>
      <c r="K10" s="48"/>
      <c r="L10" s="48"/>
      <c r="M10" s="48"/>
      <c r="N10" s="48"/>
      <c r="O10" s="48"/>
      <c r="P10" s="48"/>
      <c r="Q10" s="90"/>
      <c r="R10" s="90"/>
      <c r="S10" s="90"/>
      <c r="T10" s="90"/>
    </row>
    <row r="11" spans="1:20" x14ac:dyDescent="0.3" ht="22" customHeight="1">
      <c r="A11" s="44"/>
      <c r="B11" s="44"/>
      <c r="C11" s="44"/>
      <c r="D11" s="44"/>
      <c r="E11" s="44"/>
      <c r="F11" s="46"/>
      <c r="G11" s="46"/>
      <c r="H11" s="48"/>
      <c r="I11" s="48"/>
      <c r="J11" s="48"/>
      <c r="K11" s="48"/>
      <c r="L11" s="48"/>
      <c r="M11" s="48"/>
      <c r="N11" s="48"/>
      <c r="O11" s="48"/>
      <c r="P11" s="48"/>
      <c r="Q11" s="90"/>
      <c r="R11" s="90"/>
      <c r="S11" s="90"/>
      <c r="T11" s="90"/>
    </row>
    <row r="12" spans="1:20" x14ac:dyDescent="0.3" ht="22" customHeight="1">
      <c r="A12" s="44"/>
      <c r="B12" s="44"/>
      <c r="C12" s="44"/>
      <c r="D12" s="44"/>
      <c r="E12" s="44"/>
      <c r="F12" s="46"/>
      <c r="G12" s="46"/>
      <c r="H12" s="48"/>
      <c r="I12" s="48"/>
      <c r="J12" s="48"/>
      <c r="K12" s="48"/>
      <c r="L12" s="48"/>
      <c r="M12" s="48"/>
      <c r="N12" s="48"/>
      <c r="O12" s="48"/>
      <c r="P12" s="48"/>
      <c r="Q12" s="90"/>
      <c r="R12" s="90"/>
      <c r="S12" s="90"/>
      <c r="T12" s="90"/>
    </row>
    <row r="13" spans="1:20" x14ac:dyDescent="0.3" ht="22" customHeight="1">
      <c r="A13" s="44"/>
      <c r="B13" s="44"/>
      <c r="C13" s="44"/>
      <c r="D13" s="44"/>
      <c r="E13" s="44"/>
      <c r="F13" s="46"/>
      <c r="G13" s="46"/>
      <c r="H13" s="48"/>
      <c r="I13" s="48"/>
      <c r="J13" s="48"/>
      <c r="K13" s="48"/>
      <c r="L13" s="48"/>
      <c r="M13" s="48"/>
      <c r="N13" s="48"/>
      <c r="O13" s="48"/>
      <c r="P13" s="48"/>
      <c r="Q13" s="90"/>
      <c r="R13" s="90"/>
      <c r="S13" s="90"/>
      <c r="T13" s="90"/>
    </row>
    <row r="14" spans="1:20" x14ac:dyDescent="0.3" ht="22" customHeight="1">
      <c r="A14" s="44"/>
      <c r="B14" s="44"/>
      <c r="C14" s="44"/>
      <c r="D14" s="44"/>
      <c r="E14" s="44"/>
      <c r="F14" s="46"/>
      <c r="G14" s="46"/>
      <c r="H14" s="48"/>
      <c r="I14" s="48"/>
      <c r="J14" s="48"/>
      <c r="K14" s="48"/>
      <c r="L14" s="48"/>
      <c r="M14" s="48"/>
      <c r="N14" s="48"/>
      <c r="O14" s="48"/>
      <c r="P14" s="48"/>
      <c r="Q14" s="90"/>
      <c r="R14" s="90"/>
      <c r="S14" s="90"/>
      <c r="T14" s="90"/>
    </row>
    <row r="15" spans="1:20" x14ac:dyDescent="0.3" ht="22" customHeight="1">
      <c r="A15" s="44"/>
      <c r="B15" s="44"/>
      <c r="C15" s="44"/>
      <c r="D15" s="44"/>
      <c r="E15" s="44"/>
      <c r="F15" s="46"/>
      <c r="G15" s="46"/>
      <c r="H15" s="48"/>
      <c r="I15" s="48"/>
      <c r="J15" s="48"/>
      <c r="K15" s="48"/>
      <c r="L15" s="48"/>
      <c r="M15" s="48"/>
      <c r="N15" s="48"/>
      <c r="O15" s="48"/>
      <c r="P15" s="48"/>
      <c r="Q15" s="90"/>
      <c r="R15" s="90"/>
      <c r="S15" s="90"/>
      <c r="T15" s="90"/>
    </row>
    <row r="16" spans="1:20" x14ac:dyDescent="0.3" ht="22" customHeight="1">
      <c r="A16" s="44"/>
      <c r="B16" s="44"/>
      <c r="C16" s="44"/>
      <c r="D16" s="44"/>
      <c r="E16" s="44"/>
      <c r="F16" s="46"/>
      <c r="G16" s="46"/>
      <c r="H16" s="48"/>
      <c r="I16" s="48"/>
      <c r="J16" s="48"/>
      <c r="K16" s="48"/>
      <c r="L16" s="48"/>
      <c r="M16" s="48"/>
      <c r="N16" s="48"/>
      <c r="O16" s="48"/>
      <c r="P16" s="48"/>
      <c r="Q16" s="90"/>
      <c r="R16" s="90"/>
      <c r="S16" s="90"/>
      <c r="T16" s="90"/>
    </row>
    <row r="17" spans="1:20" x14ac:dyDescent="0.3" ht="22" customHeight="1">
      <c r="A17" s="44"/>
      <c r="B17" s="44"/>
      <c r="C17" s="44"/>
      <c r="D17" s="44"/>
      <c r="E17" s="44"/>
      <c r="F17" s="46"/>
      <c r="G17" s="46"/>
      <c r="H17" s="48"/>
      <c r="I17" s="48"/>
      <c r="J17" s="48"/>
      <c r="K17" s="48"/>
      <c r="L17" s="48"/>
      <c r="M17" s="48"/>
      <c r="N17" s="48"/>
      <c r="O17" s="48"/>
      <c r="P17" s="48"/>
      <c r="Q17" s="90"/>
      <c r="R17" s="90"/>
      <c r="S17" s="90"/>
      <c r="T17" s="90"/>
    </row>
    <row r="18" spans="1:20" x14ac:dyDescent="0.3" ht="22" customHeight="1">
      <c r="A18" s="44"/>
      <c r="B18" s="44"/>
      <c r="C18" s="44"/>
      <c r="D18" s="44"/>
      <c r="E18" s="44"/>
      <c r="F18" s="46"/>
      <c r="G18" s="46"/>
      <c r="H18" s="48"/>
      <c r="I18" s="48"/>
      <c r="J18" s="48"/>
      <c r="K18" s="48"/>
      <c r="L18" s="48"/>
      <c r="M18" s="48"/>
      <c r="N18" s="48"/>
      <c r="O18" s="48"/>
      <c r="P18" s="48"/>
      <c r="Q18" s="90"/>
      <c r="R18" s="90"/>
      <c r="S18" s="90"/>
      <c r="T18" s="90"/>
    </row>
    <row r="19" spans="1:20" x14ac:dyDescent="0.3" ht="22" customHeight="1">
      <c r="A19" s="44"/>
      <c r="B19" s="44"/>
      <c r="C19" s="44"/>
      <c r="D19" s="44"/>
      <c r="E19" s="44"/>
      <c r="F19" s="46" t="s">
        <v>122</v>
      </c>
      <c r="G19" s="46"/>
      <c r="H19" s="47" t="s">
        <v>242</v>
      </c>
      <c r="I19" s="48"/>
      <c r="J19" s="48"/>
      <c r="K19" s="48"/>
      <c r="L19" s="47" t="s">
        <v>244</v>
      </c>
      <c r="M19" s="48"/>
      <c r="N19" s="48"/>
      <c r="O19" s="48"/>
      <c r="P19" s="48"/>
      <c r="Q19" s="91" t="inlineStr">
        <is>
          <t xml:space="preserve">Контроль: Проверить величину облоя, профиль боковины и соответствие сечения на контрольных шинах.
В карточке: привести профиль к номиналу и проверить согласованность формования и B-спейсера.
Источник: '107'!L9; '107'!L19
В карточке приведены внутренние меры по Hump SW и B-спейсеру; их нельзя переносить на любой размер автоматически.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8"/>
      <c r="I20" s="48"/>
      <c r="J20" s="48"/>
      <c r="K20" s="48"/>
      <c r="L20" s="48"/>
      <c r="M20" s="48"/>
      <c r="N20" s="48"/>
      <c r="O20" s="48"/>
      <c r="P20" s="48"/>
      <c r="Q20" s="91"/>
      <c r="R20" s="91"/>
      <c r="S20" s="91"/>
      <c r="T20" s="91"/>
    </row>
    <row r="21" spans="1:20" x14ac:dyDescent="0.3" ht="22" customHeight="1">
      <c r="A21" s="44"/>
      <c r="B21" s="44"/>
      <c r="C21" s="44"/>
      <c r="D21" s="44"/>
      <c r="E21" s="44"/>
      <c r="F21" s="46"/>
      <c r="G21" s="46"/>
      <c r="H21" s="48"/>
      <c r="I21" s="48"/>
      <c r="J21" s="48"/>
      <c r="K21" s="48"/>
      <c r="L21" s="48"/>
      <c r="M21" s="48"/>
      <c r="N21" s="48"/>
      <c r="O21" s="48"/>
      <c r="P21" s="48"/>
      <c r="Q21" s="91"/>
      <c r="R21" s="91"/>
      <c r="S21" s="91"/>
      <c r="T21" s="91"/>
    </row>
    <row r="22" spans="1:20" x14ac:dyDescent="0.3" ht="22" customHeight="1">
      <c r="A22" s="44"/>
      <c r="B22" s="44"/>
      <c r="C22" s="44"/>
      <c r="D22" s="44"/>
      <c r="E22" s="44"/>
      <c r="F22" s="46"/>
      <c r="G22" s="46"/>
      <c r="H22" s="48"/>
      <c r="I22" s="48"/>
      <c r="J22" s="48"/>
      <c r="K22" s="48"/>
      <c r="L22" s="48"/>
      <c r="M22" s="48"/>
      <c r="N22" s="48"/>
      <c r="O22" s="48"/>
      <c r="P22" s="48"/>
      <c r="Q22" s="91"/>
      <c r="R22" s="91"/>
      <c r="S22" s="91"/>
      <c r="T22" s="91"/>
    </row>
    <row r="23" spans="1:20" x14ac:dyDescent="0.3" ht="22" customHeight="1">
      <c r="A23" s="44"/>
      <c r="B23" s="44"/>
      <c r="C23" s="44"/>
      <c r="D23" s="44"/>
      <c r="E23" s="44"/>
      <c r="F23" s="46"/>
      <c r="G23" s="46"/>
      <c r="H23" s="48"/>
      <c r="I23" s="48"/>
      <c r="J23" s="48"/>
      <c r="K23" s="48"/>
      <c r="L23" s="48"/>
      <c r="M23" s="48"/>
      <c r="N23" s="48"/>
      <c r="O23" s="48"/>
      <c r="P23" s="48"/>
      <c r="Q23" s="91"/>
      <c r="R23" s="91"/>
      <c r="S23" s="91"/>
      <c r="T23" s="91"/>
    </row>
    <row r="24" spans="1:20" x14ac:dyDescent="0.3" ht="22" customHeight="1">
      <c r="A24" s="44"/>
      <c r="B24" s="44"/>
      <c r="C24" s="44"/>
      <c r="D24" s="44"/>
      <c r="E24" s="44"/>
      <c r="F24" s="46"/>
      <c r="G24" s="46"/>
      <c r="H24" s="48"/>
      <c r="I24" s="48"/>
      <c r="J24" s="48"/>
      <c r="K24" s="48"/>
      <c r="L24" s="48"/>
      <c r="M24" s="48"/>
      <c r="N24" s="48"/>
      <c r="O24" s="48"/>
      <c r="P24" s="48"/>
      <c r="Q24" s="91"/>
      <c r="R24" s="91"/>
      <c r="S24" s="91"/>
      <c r="T24" s="91"/>
    </row>
    <row r="25" spans="1:20" x14ac:dyDescent="0.3" ht="22" customHeight="1">
      <c r="A25" s="44"/>
      <c r="B25" s="44"/>
      <c r="C25" s="44"/>
      <c r="D25" s="44"/>
      <c r="E25" s="44"/>
      <c r="F25" s="46"/>
      <c r="G25" s="46"/>
      <c r="H25" s="48"/>
      <c r="I25" s="48"/>
      <c r="J25" s="48"/>
      <c r="K25" s="48"/>
      <c r="L25" s="48"/>
      <c r="M25" s="48"/>
      <c r="N25" s="48"/>
      <c r="O25" s="48"/>
      <c r="P25" s="48"/>
      <c r="Q25" s="91"/>
      <c r="R25" s="91"/>
      <c r="S25" s="91"/>
      <c r="T25" s="91"/>
    </row>
    <row r="26" spans="1:20" x14ac:dyDescent="0.3" ht="22" customHeight="1">
      <c r="A26" s="44"/>
      <c r="B26" s="44"/>
      <c r="C26" s="44"/>
      <c r="D26" s="44"/>
      <c r="E26" s="44"/>
      <c r="F26" s="46"/>
      <c r="G26" s="46"/>
      <c r="H26" s="48"/>
      <c r="I26" s="48"/>
      <c r="J26" s="48"/>
      <c r="K26" s="48"/>
      <c r="L26" s="48"/>
      <c r="M26" s="48"/>
      <c r="N26" s="48"/>
      <c r="O26" s="48"/>
      <c r="P26" s="48"/>
      <c r="Q26" s="91"/>
      <c r="R26" s="91"/>
      <c r="S26" s="91"/>
      <c r="T26" s="91"/>
    </row>
    <row r="27" spans="1:20" x14ac:dyDescent="0.3" ht="22" customHeight="1">
      <c r="A27" s="44"/>
      <c r="B27" s="44"/>
      <c r="C27" s="44"/>
      <c r="D27" s="44"/>
      <c r="E27" s="44"/>
      <c r="F27" s="46"/>
      <c r="G27" s="46"/>
      <c r="H27" s="48"/>
      <c r="I27" s="48"/>
      <c r="J27" s="48"/>
      <c r="K27" s="48"/>
      <c r="L27" s="48"/>
      <c r="M27" s="48"/>
      <c r="N27" s="48"/>
      <c r="O27" s="48"/>
      <c r="P27" s="48"/>
      <c r="Q27" s="91"/>
      <c r="R27" s="91"/>
      <c r="S27" s="91"/>
      <c r="T27" s="91"/>
    </row>
    <row r="28" spans="1:20" x14ac:dyDescent="0.3" ht="22" customHeight="1">
      <c r="A28" s="44"/>
      <c r="B28" s="44"/>
      <c r="C28" s="44"/>
      <c r="D28" s="44"/>
      <c r="E28" s="44"/>
      <c r="F28" s="46"/>
      <c r="G28" s="46"/>
      <c r="H28" s="48"/>
      <c r="I28" s="48"/>
      <c r="J28" s="48"/>
      <c r="K28" s="48"/>
      <c r="L28" s="48"/>
      <c r="M28" s="48"/>
      <c r="N28" s="48"/>
      <c r="O28" s="48"/>
      <c r="P28" s="48"/>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107'!L9" tooltip="Перейти к исходной записи в этой книге"/>
  </hyperlinks>
  <pageMargins left="0.7" right="0.7" top="0.75" bottom="0.75" header="0.3" footer="0.3"/>
  <drawing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73668-CA79-49D2-99CB-AF5F6AE6BD76}">
  <dimension ref="A1:T28"/>
  <sheetViews>
    <sheetView workbookViewId="0">
      <selection activeCell="F9" sqref="F9:G18"/>
    </sheetView>
  </sheetViews>
  <sheetFormatPr defaultRowHeight="14.4" x14ac:dyDescent="0.3"/>
  <cols>
    <col min="17" max="20" width="18" customWidth="1"/>
  </cols>
  <sheetData>
    <row r="1" spans="1:20" ht="32" x14ac:dyDescent="0.3" customHeight="1">
      <c r="A1" s="41" t="s">
        <v>229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отсутствие или повреждение ламелей относительно чертежа рисунка, наличие и целостность пластин формы.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дефект с конкретным элементом формы.
2) Проверить комплектность, состояние и закрепление ламельных пластин; проверить обращение с шиной при извлечении.
3) Восстановить оснастку по установленной процедуре и оценить продукцию с последнего подтверждённого контроля.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Сверить комплектность и геометрию ламелей с чертежом на контрольной шине после ремонта оснастки.
Повреждённые элементы формы обслуживает уполномоченный персонал; самовольное прорезание ламелей не назначать.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6463C-8B8C-483C-8916-A0D4915243F5}">
  <dimension ref="A1:T28"/>
  <sheetViews>
    <sheetView workbookViewId="0">
      <selection activeCell="H9" sqref="H9:K18"/>
    </sheetView>
  </sheetViews>
  <sheetFormatPr defaultRowHeight="14.4" x14ac:dyDescent="0.3"/>
  <cols>
    <col min="17" max="20" width="18" customWidth="1"/>
  </cols>
  <sheetData>
    <row r="1" spans="1:20" ht="32" x14ac:dyDescent="0.3" customHeight="1">
      <c r="A1" s="41" t="s">
        <v>230</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раскрытие стыка протектора, подготовку концов, длину заготовки, чистоту и качество контакта до вулканизации.</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Найти этап раскрытия стыка и проверить геометрию концов и длину заготовки.
2) Сверить условия хранения, состояние контактных поверхностей, подачу и прикатку по ТИ.
3) Устранить установленную причину недостаточного соединения; проверить стык до формования и после вулканизации.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замкнутость и геометрию стыка предусмотренным контролем и оценить повторяемость на серии.
Не назначать клей, растворитель или увеличенный нахлёст без утверждённой технологии соединения.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ED556-966E-404D-8C78-C9C1DA3A578E}">
  <dimension ref="A1:T28"/>
  <sheetViews>
    <sheetView workbookViewId="0">
      <selection sqref="A1:T1"/>
    </sheetView>
  </sheetViews>
  <sheetFormatPr defaultRowHeight="14.4" x14ac:dyDescent="0.3"/>
  <cols>
    <col min="17" max="20" width="18" customWidth="1"/>
  </cols>
  <sheetData>
    <row r="1" spans="1:20" ht="32" x14ac:dyDescent="0.3" customHeight="1">
      <c r="A1" s="41" t="s">
        <v>231</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точный компонент бортовой ленты, расположение открытого стыка, геометрию концов и состояние соединяемых поверхностей.</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длину и способ соединения ленты со спецификацией.
2) Проверить резку, подачу, положение, чистоту и прикатку зоны стыка.
3) После установления причины восстановить утверждённую операцию и проверить соединение на последующих этапах.</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замкнутость и положение стыка бортовой ленты в готовой шине по заводской методике.
Сначала уточнить заводское название и назначение резиновой бортовой ленты.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E6F17-BF1D-4929-A064-435084CD6C8C}">
  <dimension ref="A1:T28"/>
  <sheetViews>
    <sheetView workbookViewId="0">
      <selection sqref="A1:T1"/>
    </sheetView>
  </sheetViews>
  <sheetFormatPr defaultRowHeight="14.4" x14ac:dyDescent="0.3"/>
  <cols>
    <col min="17" max="20" width="18" customWidth="1"/>
  </cols>
  <sheetData>
    <row r="1" spans="1:20" ht="32" x14ac:dyDescent="0.3" customHeight="1">
      <c r="A1" s="41" t="s">
        <v>232</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что означает «увеличение стыка каркаса»: ширину, нахлёст, толщину или другую измеряемую величину.</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Уточнить величину и допуск по заводскому эталону.
2) Проверить геометрию резки, подачу, длину заготовки, натяжение и формование в зоне стыка.
3) Исправить установленное отклонение по спецификации и сравнить стык до и после формования.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именно уточнённую величину стыка каркаса на контрольных изделиях и сравнить с допуском.
Не считать увеличение стыка автоматически избыточным нахлёстом.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BFB31-D062-435F-A288-062BC28BC36E}">
  <dimension ref="A1:T28"/>
  <sheetViews>
    <sheetView workbookViewId="0">
      <selection sqref="A1:T1"/>
    </sheetView>
  </sheetViews>
  <sheetFormatPr defaultRowHeight="14.4" x14ac:dyDescent="0.3"/>
  <cols>
    <col min="17" max="20" width="18" customWidth="1"/>
  </cols>
  <sheetData>
    <row r="1" spans="1:20" ht="32" x14ac:dyDescent="0.3" customHeight="1">
      <c r="A1" s="41" t="s">
        <v>233</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раскрытие стыка брекера, геометрию резки, длину заготовки, состояние концов и стадию появления зазора.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Сверить геометрию слоя и способ стыковки со спецификацией.
2) Проверить подачу, натяжение, контактные поверхности, положение и прикатку концов.
3) Восстановить подтверждённо нарушенную операцию; проверить стык после наложения, формования и вулканизации.</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Подтвердить геометрию и замкнутость стыка брекера предусмотренным контролем, при необходимости сечением.
Способ стыковки и допустимый зазор определяются конструкцией слоя, а не общей рекомендацией.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EC692-0BFD-4AF2-BA28-03AAFE0EF6FA}">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234</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что означает «увеличение стыка брекера»: ширину, нахлёст, толщину или иной параметр соединения.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Определить измеряемый параметр по чертежу и эталону.
2) Проверить резку, длину и натяжение заготовки, подачу и прикатку концов брекера.
3) Исправить установленное отклонение по спецификации и оценить геометрию стыка после формования.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уточнённый параметр стыка брекера до и после коррекции по установленной методике.
Не предполагать автоматически избыточный нахлёст; уточнить конструкцию соединения.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6502C-475C-40A1-B76E-285184EB802D}">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235</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шаг, положение, равномерность намотки и натяжение спирального слоя относительно задания конкретного размера.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Установить фактический вид отклонения намотки.
2) Проверить задание, синхронизацию подачи и перемещения, направляющие и контроль натяжения.
3) Восстановить соответствующие параметры по утверждённой карте; проверить намотку по всей рабочей ширине.</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Сопоставить шаг, перекрытие и положение витков с заданием; проверить отсутствие деформации смежных слоёв.
Код объединяет разные отклонения; конкретный параметр коррекции выбирают после измерения.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D7565-AD87-4EDA-8C95-4E9D3271E460}">
  <dimension ref="A1:T28"/>
  <sheetViews>
    <sheetView topLeftCell="A13" workbookViewId="0">
      <selection activeCell="V21" sqref="V21"/>
    </sheetView>
  </sheetViews>
  <sheetFormatPr defaultRowHeight="14.4" x14ac:dyDescent="0.3"/>
  <cols>
    <col min="17" max="20" width="18" customWidth="1"/>
  </cols>
  <sheetData>
    <row r="1" spans="1:20" ht="32" x14ac:dyDescent="0.3" customHeight="1">
      <c r="A1" s="41" t="s">
        <v>236</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место выхода корда на протектор, толщину покрывающей резины и положение или деформацию брекера и спирального слоя.</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Изолировать изделия с открытым кордом для решения службы качества.
2) Сопоставить профиль протектора и расположение усиливающих слоёв с утверждённым сечением.
3) Корректировать профиль или операцию сборки по подтверждённой причине с проверкой контрольного сечения.</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7" t="s">
        <v>262</v>
      </c>
      <c r="I19" s="47"/>
      <c r="J19" s="47"/>
      <c r="K19" s="47"/>
      <c r="L19" s="47" t="s">
        <v>263</v>
      </c>
      <c r="M19" s="47"/>
      <c r="N19" s="47"/>
      <c r="O19" s="47"/>
      <c r="P19" s="47"/>
      <c r="Q19" s="91" t="inlineStr">
        <is>
          <t xml:space="preserve">Контроль: Подтвердить покрытие корда и соответствие профиля и расположения слоёв на контрольных шинах.
В карточке: изменение профиля протектора в зоне HUMP и проверка деформации усиливающих слоёв.
Источник: '115'!L19; '115'!H19
В карточке есть внутренняя мера по зоне HUMP; изменение контура требует проверки для конкретного размера.
Статус: внутренняя запись; применимость к текущему случаю проверить по ТИ.</t>
        </is>
      </c>
      <c r="R19" s="91"/>
      <c r="S19" s="91"/>
      <c r="T19" s="91"/>
    </row>
    <row r="20" spans="1:20" x14ac:dyDescent="0.3" ht="22" customHeight="1">
      <c r="A20" s="44"/>
      <c r="B20" s="44"/>
      <c r="C20" s="44"/>
      <c r="D20" s="44"/>
      <c r="E20" s="44"/>
      <c r="F20" s="46"/>
      <c r="G20" s="46"/>
      <c r="H20" s="47"/>
      <c r="I20" s="47"/>
      <c r="J20" s="47"/>
      <c r="K20" s="47"/>
      <c r="L20" s="47"/>
      <c r="M20" s="47"/>
      <c r="N20" s="47"/>
      <c r="O20" s="47"/>
      <c r="P20" s="47"/>
      <c r="Q20" s="91"/>
      <c r="R20" s="91"/>
      <c r="S20" s="91"/>
      <c r="T20" s="91"/>
    </row>
    <row r="21" spans="1:20" x14ac:dyDescent="0.3" ht="22" customHeight="1">
      <c r="A21" s="44"/>
      <c r="B21" s="44"/>
      <c r="C21" s="44"/>
      <c r="D21" s="44"/>
      <c r="E21" s="44"/>
      <c r="F21" s="46"/>
      <c r="G21" s="46"/>
      <c r="H21" s="47"/>
      <c r="I21" s="47"/>
      <c r="J21" s="47"/>
      <c r="K21" s="47"/>
      <c r="L21" s="47"/>
      <c r="M21" s="47"/>
      <c r="N21" s="47"/>
      <c r="O21" s="47"/>
      <c r="P21" s="47"/>
      <c r="Q21" s="91"/>
      <c r="R21" s="91"/>
      <c r="S21" s="91"/>
      <c r="T21" s="91"/>
    </row>
    <row r="22" spans="1:20" x14ac:dyDescent="0.3" ht="22" customHeight="1">
      <c r="A22" s="44"/>
      <c r="B22" s="44"/>
      <c r="C22" s="44"/>
      <c r="D22" s="44"/>
      <c r="E22" s="44"/>
      <c r="F22" s="46"/>
      <c r="G22" s="46"/>
      <c r="H22" s="47"/>
      <c r="I22" s="47"/>
      <c r="J22" s="47"/>
      <c r="K22" s="47"/>
      <c r="L22" s="47"/>
      <c r="M22" s="47"/>
      <c r="N22" s="47"/>
      <c r="O22" s="47"/>
      <c r="P22" s="47"/>
      <c r="Q22" s="91"/>
      <c r="R22" s="91"/>
      <c r="S22" s="91"/>
      <c r="T22" s="91"/>
    </row>
    <row r="23" spans="1:20" x14ac:dyDescent="0.3" ht="22" customHeight="1">
      <c r="A23" s="44"/>
      <c r="B23" s="44"/>
      <c r="C23" s="44"/>
      <c r="D23" s="44"/>
      <c r="E23" s="44"/>
      <c r="F23" s="46"/>
      <c r="G23" s="46"/>
      <c r="H23" s="47"/>
      <c r="I23" s="47"/>
      <c r="J23" s="47"/>
      <c r="K23" s="47"/>
      <c r="L23" s="47"/>
      <c r="M23" s="47"/>
      <c r="N23" s="47"/>
      <c r="O23" s="47"/>
      <c r="P23" s="47"/>
      <c r="Q23" s="91"/>
      <c r="R23" s="91"/>
      <c r="S23" s="91"/>
      <c r="T23" s="91"/>
    </row>
    <row r="24" spans="1:20" x14ac:dyDescent="0.3" ht="22" customHeight="1">
      <c r="A24" s="44"/>
      <c r="B24" s="44"/>
      <c r="C24" s="44"/>
      <c r="D24" s="44"/>
      <c r="E24" s="44"/>
      <c r="F24" s="46"/>
      <c r="G24" s="46"/>
      <c r="H24" s="47"/>
      <c r="I24" s="47"/>
      <c r="J24" s="47"/>
      <c r="K24" s="47"/>
      <c r="L24" s="47"/>
      <c r="M24" s="47"/>
      <c r="N24" s="47"/>
      <c r="O24" s="47"/>
      <c r="P24" s="47"/>
      <c r="Q24" s="91"/>
      <c r="R24" s="91"/>
      <c r="S24" s="91"/>
      <c r="T24" s="91"/>
    </row>
    <row r="25" spans="1:20" x14ac:dyDescent="0.3" ht="22" customHeight="1">
      <c r="A25" s="44"/>
      <c r="B25" s="44"/>
      <c r="C25" s="44"/>
      <c r="D25" s="44"/>
      <c r="E25" s="44"/>
      <c r="F25" s="46"/>
      <c r="G25" s="46"/>
      <c r="H25" s="47"/>
      <c r="I25" s="47"/>
      <c r="J25" s="47"/>
      <c r="K25" s="47"/>
      <c r="L25" s="47"/>
      <c r="M25" s="47"/>
      <c r="N25" s="47"/>
      <c r="O25" s="47"/>
      <c r="P25" s="47"/>
      <c r="Q25" s="91"/>
      <c r="R25" s="91"/>
      <c r="S25" s="91"/>
      <c r="T25" s="91"/>
    </row>
    <row r="26" spans="1:20" x14ac:dyDescent="0.3" ht="22" customHeight="1">
      <c r="A26" s="44"/>
      <c r="B26" s="44"/>
      <c r="C26" s="44"/>
      <c r="D26" s="44"/>
      <c r="E26" s="44"/>
      <c r="F26" s="46"/>
      <c r="G26" s="46"/>
      <c r="H26" s="47"/>
      <c r="I26" s="47"/>
      <c r="J26" s="47"/>
      <c r="K26" s="47"/>
      <c r="L26" s="47"/>
      <c r="M26" s="47"/>
      <c r="N26" s="47"/>
      <c r="O26" s="47"/>
      <c r="P26" s="47"/>
      <c r="Q26" s="91"/>
      <c r="R26" s="91"/>
      <c r="S26" s="91"/>
      <c r="T26" s="91"/>
    </row>
    <row r="27" spans="1:20" x14ac:dyDescent="0.3" ht="22" customHeight="1">
      <c r="A27" s="44"/>
      <c r="B27" s="44"/>
      <c r="C27" s="44"/>
      <c r="D27" s="44"/>
      <c r="E27" s="44"/>
      <c r="F27" s="46"/>
      <c r="G27" s="46"/>
      <c r="H27" s="47"/>
      <c r="I27" s="47"/>
      <c r="J27" s="47"/>
      <c r="K27" s="47"/>
      <c r="L27" s="47"/>
      <c r="M27" s="47"/>
      <c r="N27" s="47"/>
      <c r="O27" s="47"/>
      <c r="P27" s="47"/>
      <c r="Q27" s="91"/>
      <c r="R27" s="91"/>
      <c r="S27" s="91"/>
      <c r="T27" s="91"/>
    </row>
    <row r="28" spans="1:20" x14ac:dyDescent="0.3" ht="22" customHeight="1">
      <c r="A28" s="44"/>
      <c r="B28" s="44"/>
      <c r="C28" s="44"/>
      <c r="D28" s="44"/>
      <c r="E28" s="44"/>
      <c r="F28" s="46"/>
      <c r="G28" s="46"/>
      <c r="H28" s="47"/>
      <c r="I28" s="47"/>
      <c r="J28" s="47"/>
      <c r="K28" s="47"/>
      <c r="L28" s="47"/>
      <c r="M28" s="47"/>
      <c r="N28" s="47"/>
      <c r="O28" s="47"/>
      <c r="P28" s="47"/>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hyperlinks>
    <hyperlink ref="Q19" location="'115'!L19" tooltip="Перейти к исходной записи в этой книге"/>
  </hyperlinks>
  <pageMargins left="0.7" right="0.7" top="0.75" bottom="0.75" header="0.3" footer="0.3"/>
  <drawing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065E1-978C-4C88-8B22-F2E99DAE682E}">
  <dimension ref="A1:T28"/>
  <sheetViews>
    <sheetView workbookViewId="0">
      <selection sqref="A1:T1"/>
    </sheetView>
  </sheetViews>
  <sheetFormatPr defaultRowHeight="14.4" x14ac:dyDescent="0.3"/>
  <cols>
    <col min="17" max="20" width="18" customWidth="1"/>
  </cols>
  <sheetData>
    <row r="1" spans="1:20" ht="32" x14ac:dyDescent="0.3" customHeight="1">
      <c r="A1" s="41" t="s">
        <v>237</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точное расположение «линии обода», геометрию облоя и соответствующие сопряжения оснастки в бортовой зоне.</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Уточнить локализацию дефекта по заводскому эталону.
2) Сопоставить облой с разъёмами оснастки, проверить её состояние, посадку и профиль сырой шины.
3) Устранить подтверждённое отклонение по инструкции наладки и проверить контрольный выпуск.</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величину облоя и сохранение геометрии бортовой зоны по эталону и контрольной схеме.
Термин «линия обода» требует уточнения; не переносить меры для любого наружного облоя автоматически.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2EAC1-0B1E-4B0A-907E-4E6570E97D18}">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238</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место и глубину трещины или скола короны, состояние формы и момент появления: до, при или после извлечения шины.</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Сопоставить повреждение с элементами формы и операциями извлечения.
2) Проверить состояние поверхности протектора, заготовки и применённых материалов.
3) Устранить подтверждённую механическую причину либо восстановить утверждённый процесс; проверить опытную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Проверить корону после извлечения и охлаждения по эталону дефекта; зарегистрировать повторяемость и глубину повреждения.
PXR не расшифровано. Метод ремонта и критерий годности определяются заводской документацией.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25616-DF46-44C6-969E-1B0817DD30B0}">
  <dimension ref="A1:T28"/>
  <sheetViews>
    <sheetView workbookViewId="0">
      <selection activeCell="A5" sqref="A5:E28"/>
    </sheetView>
  </sheetViews>
  <sheetFormatPr defaultRowHeight="14.4" x14ac:dyDescent="0.3"/>
  <cols>
    <col min="17" max="20" width="18" customWidth="1"/>
  </cols>
  <sheetData>
    <row r="1" spans="1:20" ht="32" x14ac:dyDescent="0.3" customHeight="1">
      <c r="A1" s="41" t="s">
        <v>239</v>
      </c>
      <c r="B1" s="42"/>
      <c r="C1" s="42"/>
      <c r="D1" s="42"/>
      <c r="E1" s="42"/>
      <c r="F1" s="42"/>
      <c r="G1" s="42"/>
      <c r="H1" s="42"/>
      <c r="I1" s="42"/>
      <c r="J1" s="42"/>
      <c r="K1" s="42"/>
      <c r="L1" s="42"/>
      <c r="M1" s="42"/>
      <c r="N1" s="42"/>
      <c r="O1" s="42"/>
      <c r="P1" s="42"/>
      <c r="Q1" s="42"/>
      <c r="R1" s="42"/>
      <c r="S1" s="42"/>
      <c r="T1" s="42"/>
    </row>
    <row r="2" spans="1:20" x14ac:dyDescent="0.3">
      <c r="A2" s="43" t="s">
        <v>117</v>
      </c>
      <c r="B2" s="43"/>
      <c r="C2" s="43"/>
      <c r="D2" s="43"/>
      <c r="E2" s="43"/>
      <c r="F2" s="43" t="s">
        <v>118</v>
      </c>
      <c r="G2" s="43"/>
      <c r="H2" s="43"/>
      <c r="I2" s="43"/>
      <c r="J2" s="43"/>
      <c r="K2" s="43"/>
      <c r="L2" s="43" t="s">
        <v>119</v>
      </c>
      <c r="M2" s="43"/>
      <c r="N2" s="43"/>
      <c r="O2" s="43"/>
      <c r="P2" s="43"/>
      <c r="Q2" s="88" t="inlineStr">
        <is>
          <t xml:space="preserve">Справочная информация</t>
        </is>
      </c>
      <c r="R2" s="88"/>
      <c r="S2" s="88"/>
      <c r="T2" s="88"/>
    </row>
    <row r="3" spans="1:20" x14ac:dyDescent="0.3">
      <c r="A3" s="43"/>
      <c r="B3" s="43"/>
      <c r="C3" s="43"/>
      <c r="D3" s="43"/>
      <c r="E3" s="43"/>
      <c r="F3" s="43"/>
      <c r="G3" s="43"/>
      <c r="H3" s="43"/>
      <c r="I3" s="43"/>
      <c r="J3" s="43"/>
      <c r="K3" s="43"/>
      <c r="L3" s="43"/>
      <c r="M3" s="43"/>
      <c r="N3" s="43"/>
      <c r="O3" s="43"/>
      <c r="P3" s="43"/>
      <c r="Q3" s="88"/>
      <c r="R3" s="88"/>
      <c r="S3" s="88"/>
      <c r="T3" s="88"/>
    </row>
    <row r="4" spans="1:20" x14ac:dyDescent="0.3">
      <c r="A4" s="43"/>
      <c r="B4" s="43"/>
      <c r="C4" s="43"/>
      <c r="D4" s="43"/>
      <c r="E4" s="43"/>
      <c r="F4" s="43"/>
      <c r="G4" s="43"/>
      <c r="H4" s="43"/>
      <c r="I4" s="43"/>
      <c r="J4" s="43"/>
      <c r="K4" s="43"/>
      <c r="L4" s="43"/>
      <c r="M4" s="43"/>
      <c r="N4" s="43"/>
      <c r="O4" s="43"/>
      <c r="P4" s="43"/>
      <c r="Q4" s="88"/>
      <c r="R4" s="88"/>
      <c r="S4" s="88"/>
      <c r="T4" s="88"/>
    </row>
    <row r="5" spans="1:20" x14ac:dyDescent="0.3" ht="22" customHeight="1">
      <c r="A5" s="44"/>
      <c r="B5" s="44"/>
      <c r="C5" s="44"/>
      <c r="D5" s="44"/>
      <c r="E5" s="44"/>
      <c r="F5" s="45" t="s">
        <v>120</v>
      </c>
      <c r="G5" s="45"/>
      <c r="H5" s="44"/>
      <c r="I5" s="44"/>
      <c r="J5" s="44"/>
      <c r="K5" s="44"/>
      <c r="L5" s="44"/>
      <c r="M5" s="44"/>
      <c r="N5" s="44"/>
      <c r="O5" s="44"/>
      <c r="P5" s="44"/>
      <c r="Q5" s="89" t="inlineStr">
        <is>
          <t xml:space="preserve">Проверить
Проверить характер волнистости, её величину и положение относительно стыков и компонентов; сравнить с заводским критерием дефекта.</t>
        </is>
      </c>
      <c r="R5" s="89"/>
      <c r="S5" s="89"/>
      <c r="T5" s="89"/>
    </row>
    <row r="6" spans="1:20" x14ac:dyDescent="0.3" ht="22" customHeight="1">
      <c r="A6" s="44"/>
      <c r="B6" s="44"/>
      <c r="C6" s="44"/>
      <c r="D6" s="44"/>
      <c r="E6" s="44"/>
      <c r="F6" s="45"/>
      <c r="G6" s="45"/>
      <c r="H6" s="44"/>
      <c r="I6" s="44"/>
      <c r="J6" s="44"/>
      <c r="K6" s="44"/>
      <c r="L6" s="44"/>
      <c r="M6" s="44"/>
      <c r="N6" s="44"/>
      <c r="O6" s="44"/>
      <c r="P6" s="44"/>
      <c r="Q6" s="89"/>
      <c r="R6" s="89"/>
      <c r="S6" s="89"/>
      <c r="T6" s="89"/>
    </row>
    <row r="7" spans="1:20" x14ac:dyDescent="0.3" ht="22" customHeight="1">
      <c r="A7" s="44"/>
      <c r="B7" s="44"/>
      <c r="C7" s="44"/>
      <c r="D7" s="44"/>
      <c r="E7" s="44"/>
      <c r="F7" s="45"/>
      <c r="G7" s="45"/>
      <c r="H7" s="44"/>
      <c r="I7" s="44"/>
      <c r="J7" s="44"/>
      <c r="K7" s="44"/>
      <c r="L7" s="44"/>
      <c r="M7" s="44"/>
      <c r="N7" s="44"/>
      <c r="O7" s="44"/>
      <c r="P7" s="44"/>
      <c r="Q7" s="89"/>
      <c r="R7" s="89"/>
      <c r="S7" s="89"/>
      <c r="T7" s="89"/>
    </row>
    <row r="8" spans="1:20" x14ac:dyDescent="0.3" ht="22" customHeight="1">
      <c r="A8" s="44"/>
      <c r="B8" s="44"/>
      <c r="C8" s="44"/>
      <c r="D8" s="44"/>
      <c r="E8" s="44"/>
      <c r="F8" s="45"/>
      <c r="G8" s="45"/>
      <c r="H8" s="44"/>
      <c r="I8" s="44"/>
      <c r="J8" s="44"/>
      <c r="K8" s="44"/>
      <c r="L8" s="44"/>
      <c r="M8" s="44"/>
      <c r="N8" s="44"/>
      <c r="O8" s="44"/>
      <c r="P8" s="44"/>
      <c r="Q8" s="89"/>
      <c r="R8" s="89"/>
      <c r="S8" s="89"/>
      <c r="T8" s="89"/>
    </row>
    <row r="9" spans="1:20" x14ac:dyDescent="0.3" ht="22" customHeight="1">
      <c r="A9" s="44"/>
      <c r="B9" s="44"/>
      <c r="C9" s="44"/>
      <c r="D9" s="44"/>
      <c r="E9" s="44"/>
      <c r="F9" s="46" t="s">
        <v>121</v>
      </c>
      <c r="G9" s="46"/>
      <c r="H9" s="44"/>
      <c r="I9" s="44"/>
      <c r="J9" s="44"/>
      <c r="K9" s="44"/>
      <c r="L9" s="44"/>
      <c r="M9" s="44"/>
      <c r="N9" s="44"/>
      <c r="O9" s="44"/>
      <c r="P9" s="44"/>
      <c r="Q9" s="90" t="inlineStr">
        <is>
          <t xml:space="preserve">Справочные действия
1) Подтвердить, что неровность превышает допустимый критерий, а не является особенностью конструкции.
2) Проверить толщину и профиль боковины, положение стыков и компонентов, равномерность сборки.
3) Корректировать только подтверждённое отклонение по спецификации и проверить контрольную серию.</t>
        </is>
      </c>
      <c r="R9" s="90"/>
      <c r="S9" s="90"/>
      <c r="T9" s="90"/>
    </row>
    <row r="10" spans="1:20" x14ac:dyDescent="0.3" ht="22" customHeight="1">
      <c r="A10" s="44"/>
      <c r="B10" s="44"/>
      <c r="C10" s="44"/>
      <c r="D10" s="44"/>
      <c r="E10" s="44"/>
      <c r="F10" s="46"/>
      <c r="G10" s="46"/>
      <c r="H10" s="44"/>
      <c r="I10" s="44"/>
      <c r="J10" s="44"/>
      <c r="K10" s="44"/>
      <c r="L10" s="44"/>
      <c r="M10" s="44"/>
      <c r="N10" s="44"/>
      <c r="O10" s="44"/>
      <c r="P10" s="44"/>
      <c r="Q10" s="90"/>
      <c r="R10" s="90"/>
      <c r="S10" s="90"/>
      <c r="T10" s="90"/>
    </row>
    <row r="11" spans="1:20" x14ac:dyDescent="0.3" ht="22" customHeight="1">
      <c r="A11" s="44"/>
      <c r="B11" s="44"/>
      <c r="C11" s="44"/>
      <c r="D11" s="44"/>
      <c r="E11" s="44"/>
      <c r="F11" s="46"/>
      <c r="G11" s="46"/>
      <c r="H11" s="44"/>
      <c r="I11" s="44"/>
      <c r="J11" s="44"/>
      <c r="K11" s="44"/>
      <c r="L11" s="44"/>
      <c r="M11" s="44"/>
      <c r="N11" s="44"/>
      <c r="O11" s="44"/>
      <c r="P11" s="44"/>
      <c r="Q11" s="90"/>
      <c r="R11" s="90"/>
      <c r="S11" s="90"/>
      <c r="T11" s="90"/>
    </row>
    <row r="12" spans="1:20" x14ac:dyDescent="0.3" ht="22" customHeight="1">
      <c r="A12" s="44"/>
      <c r="B12" s="44"/>
      <c r="C12" s="44"/>
      <c r="D12" s="44"/>
      <c r="E12" s="44"/>
      <c r="F12" s="46"/>
      <c r="G12" s="46"/>
      <c r="H12" s="44"/>
      <c r="I12" s="44"/>
      <c r="J12" s="44"/>
      <c r="K12" s="44"/>
      <c r="L12" s="44"/>
      <c r="M12" s="44"/>
      <c r="N12" s="44"/>
      <c r="O12" s="44"/>
      <c r="P12" s="44"/>
      <c r="Q12" s="90"/>
      <c r="R12" s="90"/>
      <c r="S12" s="90"/>
      <c r="T12" s="90"/>
    </row>
    <row r="13" spans="1:20" x14ac:dyDescent="0.3" ht="22" customHeight="1">
      <c r="A13" s="44"/>
      <c r="B13" s="44"/>
      <c r="C13" s="44"/>
      <c r="D13" s="44"/>
      <c r="E13" s="44"/>
      <c r="F13" s="46"/>
      <c r="G13" s="46"/>
      <c r="H13" s="44"/>
      <c r="I13" s="44"/>
      <c r="J13" s="44"/>
      <c r="K13" s="44"/>
      <c r="L13" s="44"/>
      <c r="M13" s="44"/>
      <c r="N13" s="44"/>
      <c r="O13" s="44"/>
      <c r="P13" s="44"/>
      <c r="Q13" s="90"/>
      <c r="R13" s="90"/>
      <c r="S13" s="90"/>
      <c r="T13" s="90"/>
    </row>
    <row r="14" spans="1:20" x14ac:dyDescent="0.3" ht="22" customHeight="1">
      <c r="A14" s="44"/>
      <c r="B14" s="44"/>
      <c r="C14" s="44"/>
      <c r="D14" s="44"/>
      <c r="E14" s="44"/>
      <c r="F14" s="46"/>
      <c r="G14" s="46"/>
      <c r="H14" s="44"/>
      <c r="I14" s="44"/>
      <c r="J14" s="44"/>
      <c r="K14" s="44"/>
      <c r="L14" s="44"/>
      <c r="M14" s="44"/>
      <c r="N14" s="44"/>
      <c r="O14" s="44"/>
      <c r="P14" s="44"/>
      <c r="Q14" s="90"/>
      <c r="R14" s="90"/>
      <c r="S14" s="90"/>
      <c r="T14" s="90"/>
    </row>
    <row r="15" spans="1:20" x14ac:dyDescent="0.3" ht="22" customHeight="1">
      <c r="A15" s="44"/>
      <c r="B15" s="44"/>
      <c r="C15" s="44"/>
      <c r="D15" s="44"/>
      <c r="E15" s="44"/>
      <c r="F15" s="46"/>
      <c r="G15" s="46"/>
      <c r="H15" s="44"/>
      <c r="I15" s="44"/>
      <c r="J15" s="44"/>
      <c r="K15" s="44"/>
      <c r="L15" s="44"/>
      <c r="M15" s="44"/>
      <c r="N15" s="44"/>
      <c r="O15" s="44"/>
      <c r="P15" s="44"/>
      <c r="Q15" s="90"/>
      <c r="R15" s="90"/>
      <c r="S15" s="90"/>
      <c r="T15" s="90"/>
    </row>
    <row r="16" spans="1:20" x14ac:dyDescent="0.3" ht="22" customHeight="1">
      <c r="A16" s="44"/>
      <c r="B16" s="44"/>
      <c r="C16" s="44"/>
      <c r="D16" s="44"/>
      <c r="E16" s="44"/>
      <c r="F16" s="46"/>
      <c r="G16" s="46"/>
      <c r="H16" s="44"/>
      <c r="I16" s="44"/>
      <c r="J16" s="44"/>
      <c r="K16" s="44"/>
      <c r="L16" s="44"/>
      <c r="M16" s="44"/>
      <c r="N16" s="44"/>
      <c r="O16" s="44"/>
      <c r="P16" s="44"/>
      <c r="Q16" s="90"/>
      <c r="R16" s="90"/>
      <c r="S16" s="90"/>
      <c r="T16" s="90"/>
    </row>
    <row r="17" spans="1:20" x14ac:dyDescent="0.3" ht="22" customHeight="1">
      <c r="A17" s="44"/>
      <c r="B17" s="44"/>
      <c r="C17" s="44"/>
      <c r="D17" s="44"/>
      <c r="E17" s="44"/>
      <c r="F17" s="46"/>
      <c r="G17" s="46"/>
      <c r="H17" s="44"/>
      <c r="I17" s="44"/>
      <c r="J17" s="44"/>
      <c r="K17" s="44"/>
      <c r="L17" s="44"/>
      <c r="M17" s="44"/>
      <c r="N17" s="44"/>
      <c r="O17" s="44"/>
      <c r="P17" s="44"/>
      <c r="Q17" s="90"/>
      <c r="R17" s="90"/>
      <c r="S17" s="90"/>
      <c r="T17" s="90"/>
    </row>
    <row r="18" spans="1:20" x14ac:dyDescent="0.3" ht="22" customHeight="1">
      <c r="A18" s="44"/>
      <c r="B18" s="44"/>
      <c r="C18" s="44"/>
      <c r="D18" s="44"/>
      <c r="E18" s="44"/>
      <c r="F18" s="46"/>
      <c r="G18" s="46"/>
      <c r="H18" s="44"/>
      <c r="I18" s="44"/>
      <c r="J18" s="44"/>
      <c r="K18" s="44"/>
      <c r="L18" s="44"/>
      <c r="M18" s="44"/>
      <c r="N18" s="44"/>
      <c r="O18" s="44"/>
      <c r="P18" s="44"/>
      <c r="Q18" s="90"/>
      <c r="R18" s="90"/>
      <c r="S18" s="90"/>
      <c r="T18" s="90"/>
    </row>
    <row r="19" spans="1:20" x14ac:dyDescent="0.3" ht="22" customHeight="1">
      <c r="A19" s="44"/>
      <c r="B19" s="44"/>
      <c r="C19" s="44"/>
      <c r="D19" s="44"/>
      <c r="E19" s="44"/>
      <c r="F19" s="46" t="s">
        <v>122</v>
      </c>
      <c r="G19" s="46"/>
      <c r="H19" s="44"/>
      <c r="I19" s="44"/>
      <c r="J19" s="44"/>
      <c r="K19" s="44"/>
      <c r="L19" s="44"/>
      <c r="M19" s="44"/>
      <c r="N19" s="44"/>
      <c r="O19" s="44"/>
      <c r="P19" s="44"/>
      <c r="Q19" s="91" t="inlineStr">
        <is>
          <t xml:space="preserve">Контроль: Измерить неровность утверждённым способом; сравнить форму и симметрию боковины с эталоном и допуском.
Нормальную вогнутость или рельеф у стыка нельзя объявлять дефектом без заводского критерия.
Статус: типовая диагностика; найденной контрмеры по этому коду в книге нет. Проверить по ТИ.</t>
        </is>
      </c>
      <c r="R19" s="91"/>
      <c r="S19" s="91"/>
      <c r="T19" s="91"/>
    </row>
    <row r="20" spans="1:20" x14ac:dyDescent="0.3" ht="22" customHeight="1">
      <c r="A20" s="44"/>
      <c r="B20" s="44"/>
      <c r="C20" s="44"/>
      <c r="D20" s="44"/>
      <c r="E20" s="44"/>
      <c r="F20" s="46"/>
      <c r="G20" s="46"/>
      <c r="H20" s="44"/>
      <c r="I20" s="44"/>
      <c r="J20" s="44"/>
      <c r="K20" s="44"/>
      <c r="L20" s="44"/>
      <c r="M20" s="44"/>
      <c r="N20" s="44"/>
      <c r="O20" s="44"/>
      <c r="P20" s="44"/>
      <c r="Q20" s="91"/>
      <c r="R20" s="91"/>
      <c r="S20" s="91"/>
      <c r="T20" s="91"/>
    </row>
    <row r="21" spans="1:20" x14ac:dyDescent="0.3" ht="22" customHeight="1">
      <c r="A21" s="44"/>
      <c r="B21" s="44"/>
      <c r="C21" s="44"/>
      <c r="D21" s="44"/>
      <c r="E21" s="44"/>
      <c r="F21" s="46"/>
      <c r="G21" s="46"/>
      <c r="H21" s="44"/>
      <c r="I21" s="44"/>
      <c r="J21" s="44"/>
      <c r="K21" s="44"/>
      <c r="L21" s="44"/>
      <c r="M21" s="44"/>
      <c r="N21" s="44"/>
      <c r="O21" s="44"/>
      <c r="P21" s="44"/>
      <c r="Q21" s="91"/>
      <c r="R21" s="91"/>
      <c r="S21" s="91"/>
      <c r="T21" s="91"/>
    </row>
    <row r="22" spans="1:20" x14ac:dyDescent="0.3" ht="22" customHeight="1">
      <c r="A22" s="44"/>
      <c r="B22" s="44"/>
      <c r="C22" s="44"/>
      <c r="D22" s="44"/>
      <c r="E22" s="44"/>
      <c r="F22" s="46"/>
      <c r="G22" s="46"/>
      <c r="H22" s="44"/>
      <c r="I22" s="44"/>
      <c r="J22" s="44"/>
      <c r="K22" s="44"/>
      <c r="L22" s="44"/>
      <c r="M22" s="44"/>
      <c r="N22" s="44"/>
      <c r="O22" s="44"/>
      <c r="P22" s="44"/>
      <c r="Q22" s="91"/>
      <c r="R22" s="91"/>
      <c r="S22" s="91"/>
      <c r="T22" s="91"/>
    </row>
    <row r="23" spans="1:20" x14ac:dyDescent="0.3" ht="22" customHeight="1">
      <c r="A23" s="44"/>
      <c r="B23" s="44"/>
      <c r="C23" s="44"/>
      <c r="D23" s="44"/>
      <c r="E23" s="44"/>
      <c r="F23" s="46"/>
      <c r="G23" s="46"/>
      <c r="H23" s="44"/>
      <c r="I23" s="44"/>
      <c r="J23" s="44"/>
      <c r="K23" s="44"/>
      <c r="L23" s="44"/>
      <c r="M23" s="44"/>
      <c r="N23" s="44"/>
      <c r="O23" s="44"/>
      <c r="P23" s="44"/>
      <c r="Q23" s="91"/>
      <c r="R23" s="91"/>
      <c r="S23" s="91"/>
      <c r="T23" s="91"/>
    </row>
    <row r="24" spans="1:20" x14ac:dyDescent="0.3" ht="22" customHeight="1">
      <c r="A24" s="44"/>
      <c r="B24" s="44"/>
      <c r="C24" s="44"/>
      <c r="D24" s="44"/>
      <c r="E24" s="44"/>
      <c r="F24" s="46"/>
      <c r="G24" s="46"/>
      <c r="H24" s="44"/>
      <c r="I24" s="44"/>
      <c r="J24" s="44"/>
      <c r="K24" s="44"/>
      <c r="L24" s="44"/>
      <c r="M24" s="44"/>
      <c r="N24" s="44"/>
      <c r="O24" s="44"/>
      <c r="P24" s="44"/>
      <c r="Q24" s="91"/>
      <c r="R24" s="91"/>
      <c r="S24" s="91"/>
      <c r="T24" s="91"/>
    </row>
    <row r="25" spans="1:20" x14ac:dyDescent="0.3" ht="22" customHeight="1">
      <c r="A25" s="44"/>
      <c r="B25" s="44"/>
      <c r="C25" s="44"/>
      <c r="D25" s="44"/>
      <c r="E25" s="44"/>
      <c r="F25" s="46"/>
      <c r="G25" s="46"/>
      <c r="H25" s="44"/>
      <c r="I25" s="44"/>
      <c r="J25" s="44"/>
      <c r="K25" s="44"/>
      <c r="L25" s="44"/>
      <c r="M25" s="44"/>
      <c r="N25" s="44"/>
      <c r="O25" s="44"/>
      <c r="P25" s="44"/>
      <c r="Q25" s="91"/>
      <c r="R25" s="91"/>
      <c r="S25" s="91"/>
      <c r="T25" s="91"/>
    </row>
    <row r="26" spans="1:20" x14ac:dyDescent="0.3" ht="22" customHeight="1">
      <c r="A26" s="44"/>
      <c r="B26" s="44"/>
      <c r="C26" s="44"/>
      <c r="D26" s="44"/>
      <c r="E26" s="44"/>
      <c r="F26" s="46"/>
      <c r="G26" s="46"/>
      <c r="H26" s="44"/>
      <c r="I26" s="44"/>
      <c r="J26" s="44"/>
      <c r="K26" s="44"/>
      <c r="L26" s="44"/>
      <c r="M26" s="44"/>
      <c r="N26" s="44"/>
      <c r="O26" s="44"/>
      <c r="P26" s="44"/>
      <c r="Q26" s="91"/>
      <c r="R26" s="91"/>
      <c r="S26" s="91"/>
      <c r="T26" s="91"/>
    </row>
    <row r="27" spans="1:20" x14ac:dyDescent="0.3" ht="22" customHeight="1">
      <c r="A27" s="44"/>
      <c r="B27" s="44"/>
      <c r="C27" s="44"/>
      <c r="D27" s="44"/>
      <c r="E27" s="44"/>
      <c r="F27" s="46"/>
      <c r="G27" s="46"/>
      <c r="H27" s="44"/>
      <c r="I27" s="44"/>
      <c r="J27" s="44"/>
      <c r="K27" s="44"/>
      <c r="L27" s="44"/>
      <c r="M27" s="44"/>
      <c r="N27" s="44"/>
      <c r="O27" s="44"/>
      <c r="P27" s="44"/>
      <c r="Q27" s="91"/>
      <c r="R27" s="91"/>
      <c r="S27" s="91"/>
      <c r="T27" s="91"/>
    </row>
    <row r="28" spans="1:20" x14ac:dyDescent="0.3" ht="22" customHeight="1">
      <c r="A28" s="44"/>
      <c r="B28" s="44"/>
      <c r="C28" s="44"/>
      <c r="D28" s="44"/>
      <c r="E28" s="44"/>
      <c r="F28" s="46"/>
      <c r="G28" s="46"/>
      <c r="H28" s="44"/>
      <c r="I28" s="44"/>
      <c r="J28" s="44"/>
      <c r="K28" s="44"/>
      <c r="L28" s="44"/>
      <c r="M28" s="44"/>
      <c r="N28" s="44"/>
      <c r="O28" s="44"/>
      <c r="P28" s="44"/>
      <c r="Q28" s="91"/>
      <c r="R28" s="91"/>
      <c r="S28" s="91"/>
      <c r="T28" s="91"/>
    </row>
  </sheetData>
  <mergeCells count="18">
    <mergeCell ref="A5:E28"/>
    <mergeCell ref="F5:G8"/>
    <mergeCell ref="H5:K8"/>
    <mergeCell ref="L5:P8"/>
    <mergeCell ref="Q5:T8"/>
    <mergeCell ref="F9:G18"/>
    <mergeCell ref="H9:K18"/>
    <mergeCell ref="L9:P18"/>
    <mergeCell ref="Q9:T18"/>
    <mergeCell ref="F19:G28"/>
    <mergeCell ref="H19:K28"/>
    <mergeCell ref="L19:P28"/>
    <mergeCell ref="Q19:T28"/>
    <mergeCell ref="A1:T1"/>
    <mergeCell ref="A2:E4"/>
    <mergeCell ref="F2:K4"/>
    <mergeCell ref="L2:P4"/>
    <mergeCell ref="Q2:T4"/>
  </mergeCells>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B2407-7793-4623-B58A-4341CCE2A318}">
  <dimension ref="A1:B280"/>
  <sheetViews>
    <sheetView workbookViewId="0">
      <selection activeCell="B19" sqref="B19"/>
    </sheetView>
  </sheetViews>
  <sheetFormatPr defaultRowHeight="14.4" x14ac:dyDescent="0.3"/>
  <cols>
    <col min="1" max="1" width="45.44140625" style="12" customWidth="1"/>
    <col min="2" max="2" width="81.109375" style="9" customWidth="1"/>
  </cols>
  <sheetData>
    <row r="1" spans="1:2" x14ac:dyDescent="0.3">
      <c r="A1" s="49">
        <v>1</v>
      </c>
      <c r="B1" s="50" t="s">
        <v>337</v>
      </c>
    </row>
    <row r="2" spans="1:2" x14ac:dyDescent="0.3">
      <c r="A2" s="49">
        <v>2</v>
      </c>
      <c r="B2" s="50" t="s">
        <v>338</v>
      </c>
    </row>
    <row r="3" spans="1:2" x14ac:dyDescent="0.3">
      <c r="A3" s="49">
        <v>3</v>
      </c>
      <c r="B3" s="50" t="s">
        <v>339</v>
      </c>
    </row>
    <row r="4" spans="1:2" x14ac:dyDescent="0.3">
      <c r="A4" s="49">
        <v>4</v>
      </c>
      <c r="B4" s="50" t="s">
        <v>340</v>
      </c>
    </row>
    <row r="5" spans="1:2" x14ac:dyDescent="0.3">
      <c r="A5" s="49">
        <v>5</v>
      </c>
      <c r="B5" s="50" t="s">
        <v>341</v>
      </c>
    </row>
    <row r="6" spans="1:2" x14ac:dyDescent="0.3">
      <c r="A6" s="49">
        <v>6</v>
      </c>
      <c r="B6" s="50" t="s">
        <v>342</v>
      </c>
    </row>
    <row r="7" spans="1:2" x14ac:dyDescent="0.3">
      <c r="A7" s="49">
        <v>7</v>
      </c>
      <c r="B7" s="50" t="s">
        <v>343</v>
      </c>
    </row>
    <row r="8" spans="1:2" x14ac:dyDescent="0.3">
      <c r="A8" s="49">
        <v>8</v>
      </c>
      <c r="B8" s="50" t="s">
        <v>344</v>
      </c>
    </row>
    <row r="9" spans="1:2" x14ac:dyDescent="0.3">
      <c r="A9" s="49">
        <v>9</v>
      </c>
      <c r="B9" s="50" t="s">
        <v>345</v>
      </c>
    </row>
    <row r="10" spans="1:2" x14ac:dyDescent="0.3">
      <c r="A10" s="49">
        <v>10</v>
      </c>
      <c r="B10" s="50" t="s">
        <v>346</v>
      </c>
    </row>
    <row r="11" spans="1:2" x14ac:dyDescent="0.3">
      <c r="A11" s="49">
        <v>11</v>
      </c>
      <c r="B11" s="50" t="s">
        <v>347</v>
      </c>
    </row>
    <row r="12" spans="1:2" x14ac:dyDescent="0.3">
      <c r="A12" s="49">
        <v>12</v>
      </c>
      <c r="B12" s="50" t="s">
        <v>348</v>
      </c>
    </row>
    <row r="13" spans="1:2" x14ac:dyDescent="0.3">
      <c r="A13" s="49">
        <v>13</v>
      </c>
      <c r="B13" s="50" t="s">
        <v>349</v>
      </c>
    </row>
    <row r="14" spans="1:2" x14ac:dyDescent="0.3">
      <c r="A14" s="49">
        <v>14</v>
      </c>
      <c r="B14" s="50" t="s">
        <v>350</v>
      </c>
    </row>
    <row r="15" spans="1:2" x14ac:dyDescent="0.3">
      <c r="A15" s="49">
        <v>15</v>
      </c>
      <c r="B15" s="50" t="s">
        <v>351</v>
      </c>
    </row>
    <row r="16" spans="1:2" x14ac:dyDescent="0.3">
      <c r="A16" s="49">
        <v>16</v>
      </c>
      <c r="B16" s="50" t="s">
        <v>352</v>
      </c>
    </row>
    <row r="17" spans="1:2" x14ac:dyDescent="0.3">
      <c r="A17" s="49">
        <v>17</v>
      </c>
      <c r="B17" s="50" t="s">
        <v>353</v>
      </c>
    </row>
    <row r="18" spans="1:2" x14ac:dyDescent="0.3">
      <c r="A18" s="49">
        <v>18</v>
      </c>
      <c r="B18" s="50" t="s">
        <v>354</v>
      </c>
    </row>
    <row r="19" spans="1:2" x14ac:dyDescent="0.3">
      <c r="A19" s="49">
        <v>19</v>
      </c>
      <c r="B19" s="50" t="s">
        <v>355</v>
      </c>
    </row>
    <row r="20" spans="1:2" x14ac:dyDescent="0.3">
      <c r="A20" s="49">
        <v>20</v>
      </c>
      <c r="B20" s="50" t="s">
        <v>356</v>
      </c>
    </row>
    <row r="21" spans="1:2" x14ac:dyDescent="0.3">
      <c r="A21" s="49">
        <v>21</v>
      </c>
      <c r="B21" s="50" t="s">
        <v>357</v>
      </c>
    </row>
    <row r="22" spans="1:2" x14ac:dyDescent="0.3">
      <c r="A22" s="49">
        <v>22</v>
      </c>
      <c r="B22" s="50" t="s">
        <v>358</v>
      </c>
    </row>
    <row r="23" spans="1:2" x14ac:dyDescent="0.3">
      <c r="A23" s="49">
        <v>23</v>
      </c>
      <c r="B23" s="50" t="s">
        <v>359</v>
      </c>
    </row>
    <row r="24" spans="1:2" x14ac:dyDescent="0.3">
      <c r="A24" s="49">
        <v>24</v>
      </c>
      <c r="B24" s="50" t="s">
        <v>360</v>
      </c>
    </row>
    <row r="25" spans="1:2" x14ac:dyDescent="0.3">
      <c r="A25" s="49">
        <v>25</v>
      </c>
      <c r="B25" s="50" t="s">
        <v>361</v>
      </c>
    </row>
    <row r="26" spans="1:2" x14ac:dyDescent="0.3">
      <c r="A26" s="49">
        <v>26</v>
      </c>
      <c r="B26" s="50" t="s">
        <v>362</v>
      </c>
    </row>
    <row r="27" spans="1:2" x14ac:dyDescent="0.3">
      <c r="A27" s="49">
        <v>27</v>
      </c>
      <c r="B27" s="50" t="s">
        <v>363</v>
      </c>
    </row>
    <row r="28" spans="1:2" x14ac:dyDescent="0.3">
      <c r="A28" s="49">
        <v>28</v>
      </c>
      <c r="B28" s="50" t="s">
        <v>364</v>
      </c>
    </row>
    <row r="29" spans="1:2" x14ac:dyDescent="0.3">
      <c r="A29" s="49">
        <v>29</v>
      </c>
      <c r="B29" s="50" t="s">
        <v>365</v>
      </c>
    </row>
    <row r="30" spans="1:2" x14ac:dyDescent="0.3">
      <c r="A30" s="49">
        <v>30</v>
      </c>
      <c r="B30" s="50" t="s">
        <v>366</v>
      </c>
    </row>
    <row r="31" spans="1:2" x14ac:dyDescent="0.3">
      <c r="A31" s="49">
        <v>31</v>
      </c>
      <c r="B31" s="50" t="s">
        <v>367</v>
      </c>
    </row>
    <row r="32" spans="1:2" x14ac:dyDescent="0.3">
      <c r="A32" s="49">
        <v>150</v>
      </c>
      <c r="B32" s="50" t="s">
        <v>368</v>
      </c>
    </row>
    <row r="33" spans="1:2" x14ac:dyDescent="0.3">
      <c r="A33" s="49">
        <v>151</v>
      </c>
      <c r="B33" s="50" t="s">
        <v>369</v>
      </c>
    </row>
    <row r="34" spans="1:2" x14ac:dyDescent="0.3">
      <c r="A34" s="49">
        <v>152</v>
      </c>
      <c r="B34" s="50" t="s">
        <v>370</v>
      </c>
    </row>
    <row r="35" spans="1:2" x14ac:dyDescent="0.3">
      <c r="A35" s="49">
        <v>153</v>
      </c>
      <c r="B35" s="50" t="s">
        <v>371</v>
      </c>
    </row>
    <row r="36" spans="1:2" x14ac:dyDescent="0.3">
      <c r="A36" s="49">
        <v>200</v>
      </c>
      <c r="B36" s="50" t="s">
        <v>1</v>
      </c>
    </row>
    <row r="37" spans="1:2" x14ac:dyDescent="0.3">
      <c r="A37" s="49">
        <v>201</v>
      </c>
      <c r="B37" s="50" t="s">
        <v>2</v>
      </c>
    </row>
    <row r="38" spans="1:2" x14ac:dyDescent="0.3">
      <c r="A38" s="49">
        <v>202</v>
      </c>
      <c r="B38" s="50" t="s">
        <v>3</v>
      </c>
    </row>
    <row r="39" spans="1:2" x14ac:dyDescent="0.3">
      <c r="A39" s="49">
        <v>203</v>
      </c>
      <c r="B39" s="50" t="s">
        <v>4</v>
      </c>
    </row>
    <row r="40" spans="1:2" x14ac:dyDescent="0.3">
      <c r="A40" s="49">
        <v>204</v>
      </c>
      <c r="B40" s="50" t="s">
        <v>5</v>
      </c>
    </row>
    <row r="41" spans="1:2" x14ac:dyDescent="0.3">
      <c r="A41" s="49">
        <v>205</v>
      </c>
      <c r="B41" s="50" t="s">
        <v>6</v>
      </c>
    </row>
    <row r="42" spans="1:2" x14ac:dyDescent="0.3">
      <c r="A42" s="49">
        <v>206</v>
      </c>
      <c r="B42" s="50" t="s">
        <v>7</v>
      </c>
    </row>
    <row r="43" spans="1:2" x14ac:dyDescent="0.3">
      <c r="A43" s="49">
        <v>207</v>
      </c>
      <c r="B43" s="50" t="s">
        <v>8</v>
      </c>
    </row>
    <row r="44" spans="1:2" x14ac:dyDescent="0.3">
      <c r="A44" s="49">
        <v>208</v>
      </c>
      <c r="B44" s="50" t="s">
        <v>9</v>
      </c>
    </row>
    <row r="45" spans="1:2" x14ac:dyDescent="0.3">
      <c r="A45" s="49">
        <v>209</v>
      </c>
      <c r="B45" s="50" t="s">
        <v>10</v>
      </c>
    </row>
    <row r="46" spans="1:2" x14ac:dyDescent="0.3">
      <c r="A46" s="49">
        <v>210</v>
      </c>
      <c r="B46" s="50" t="s">
        <v>11</v>
      </c>
    </row>
    <row r="47" spans="1:2" x14ac:dyDescent="0.3">
      <c r="A47" s="49">
        <v>211</v>
      </c>
      <c r="B47" s="50" t="s">
        <v>12</v>
      </c>
    </row>
    <row r="48" spans="1:2" x14ac:dyDescent="0.3">
      <c r="A48" s="49">
        <v>212</v>
      </c>
      <c r="B48" s="50" t="s">
        <v>13</v>
      </c>
    </row>
    <row r="49" spans="1:2" x14ac:dyDescent="0.3">
      <c r="A49" s="49">
        <v>213</v>
      </c>
      <c r="B49" s="50" t="s">
        <v>14</v>
      </c>
    </row>
    <row r="50" spans="1:2" x14ac:dyDescent="0.3">
      <c r="A50" s="49">
        <v>214</v>
      </c>
      <c r="B50" s="50" t="s">
        <v>15</v>
      </c>
    </row>
    <row r="51" spans="1:2" x14ac:dyDescent="0.3">
      <c r="A51" s="49">
        <v>215</v>
      </c>
      <c r="B51" s="50" t="s">
        <v>16</v>
      </c>
    </row>
    <row r="52" spans="1:2" x14ac:dyDescent="0.3">
      <c r="A52" s="49">
        <v>216</v>
      </c>
      <c r="B52" s="50" t="s">
        <v>17</v>
      </c>
    </row>
    <row r="53" spans="1:2" x14ac:dyDescent="0.3">
      <c r="A53" s="49">
        <v>217</v>
      </c>
      <c r="B53" s="50" t="s">
        <v>18</v>
      </c>
    </row>
    <row r="54" spans="1:2" x14ac:dyDescent="0.3">
      <c r="A54" s="49">
        <v>300</v>
      </c>
      <c r="B54" s="50" t="s">
        <v>372</v>
      </c>
    </row>
    <row r="55" spans="1:2" x14ac:dyDescent="0.3">
      <c r="A55" s="49">
        <v>301</v>
      </c>
      <c r="B55" s="50" t="s">
        <v>373</v>
      </c>
    </row>
    <row r="56" spans="1:2" x14ac:dyDescent="0.3">
      <c r="A56" s="49">
        <v>302</v>
      </c>
      <c r="B56" s="50" t="s">
        <v>374</v>
      </c>
    </row>
    <row r="57" spans="1:2" x14ac:dyDescent="0.3">
      <c r="A57" s="49">
        <v>303</v>
      </c>
      <c r="B57" s="50" t="s">
        <v>375</v>
      </c>
    </row>
    <row r="58" spans="1:2" x14ac:dyDescent="0.3">
      <c r="A58" s="49">
        <v>304</v>
      </c>
      <c r="B58" s="50" t="s">
        <v>376</v>
      </c>
    </row>
    <row r="59" spans="1:2" x14ac:dyDescent="0.3">
      <c r="A59" s="49">
        <v>305</v>
      </c>
      <c r="B59" s="50" t="s">
        <v>377</v>
      </c>
    </row>
    <row r="60" spans="1:2" x14ac:dyDescent="0.3">
      <c r="A60" s="49">
        <v>306</v>
      </c>
      <c r="B60" s="50" t="s">
        <v>378</v>
      </c>
    </row>
    <row r="61" spans="1:2" x14ac:dyDescent="0.3">
      <c r="A61" s="49">
        <v>307</v>
      </c>
      <c r="B61" s="50" t="s">
        <v>379</v>
      </c>
    </row>
    <row r="62" spans="1:2" x14ac:dyDescent="0.3">
      <c r="A62" s="49">
        <v>308</v>
      </c>
      <c r="B62" s="50" t="s">
        <v>380</v>
      </c>
    </row>
    <row r="63" spans="1:2" x14ac:dyDescent="0.3">
      <c r="A63" s="49">
        <v>309</v>
      </c>
      <c r="B63" s="50" t="s">
        <v>381</v>
      </c>
    </row>
    <row r="64" spans="1:2" x14ac:dyDescent="0.3">
      <c r="A64" s="49">
        <v>310</v>
      </c>
      <c r="B64" s="50" t="s">
        <v>382</v>
      </c>
    </row>
    <row r="65" spans="1:2" x14ac:dyDescent="0.3">
      <c r="A65" s="49">
        <v>311</v>
      </c>
      <c r="B65" s="50" t="s">
        <v>383</v>
      </c>
    </row>
    <row r="66" spans="1:2" x14ac:dyDescent="0.3">
      <c r="A66" s="49">
        <v>312</v>
      </c>
      <c r="B66" s="50" t="s">
        <v>384</v>
      </c>
    </row>
    <row r="67" spans="1:2" x14ac:dyDescent="0.3">
      <c r="A67" s="49">
        <v>313</v>
      </c>
      <c r="B67" s="50" t="s">
        <v>385</v>
      </c>
    </row>
    <row r="68" spans="1:2" x14ac:dyDescent="0.3">
      <c r="A68" s="49">
        <v>314</v>
      </c>
      <c r="B68" s="50" t="s">
        <v>386</v>
      </c>
    </row>
    <row r="69" spans="1:2" x14ac:dyDescent="0.3">
      <c r="A69" s="49">
        <v>315</v>
      </c>
      <c r="B69" s="50" t="s">
        <v>387</v>
      </c>
    </row>
    <row r="70" spans="1:2" x14ac:dyDescent="0.3">
      <c r="A70" s="49">
        <v>316</v>
      </c>
      <c r="B70" s="50" t="s">
        <v>388</v>
      </c>
    </row>
    <row r="71" spans="1:2" x14ac:dyDescent="0.3">
      <c r="A71" s="49">
        <v>317</v>
      </c>
      <c r="B71" s="50" t="s">
        <v>389</v>
      </c>
    </row>
    <row r="72" spans="1:2" x14ac:dyDescent="0.3">
      <c r="A72" s="49">
        <v>318</v>
      </c>
      <c r="B72" s="50" t="s">
        <v>390</v>
      </c>
    </row>
    <row r="73" spans="1:2" x14ac:dyDescent="0.3">
      <c r="A73" s="49">
        <v>319</v>
      </c>
      <c r="B73" s="50" t="s">
        <v>391</v>
      </c>
    </row>
    <row r="74" spans="1:2" x14ac:dyDescent="0.3">
      <c r="A74" s="49">
        <v>320</v>
      </c>
      <c r="B74" s="50" t="s">
        <v>392</v>
      </c>
    </row>
    <row r="75" spans="1:2" x14ac:dyDescent="0.3">
      <c r="A75" s="49">
        <v>321</v>
      </c>
      <c r="B75" s="50" t="s">
        <v>393</v>
      </c>
    </row>
    <row r="76" spans="1:2" x14ac:dyDescent="0.3">
      <c r="A76" s="49">
        <v>322</v>
      </c>
      <c r="B76" s="50" t="s">
        <v>394</v>
      </c>
    </row>
    <row r="77" spans="1:2" x14ac:dyDescent="0.3">
      <c r="A77" s="49">
        <v>323</v>
      </c>
      <c r="B77" s="50" t="s">
        <v>395</v>
      </c>
    </row>
    <row r="78" spans="1:2" x14ac:dyDescent="0.3">
      <c r="A78" s="49">
        <v>324</v>
      </c>
      <c r="B78" s="50" t="s">
        <v>396</v>
      </c>
    </row>
    <row r="79" spans="1:2" x14ac:dyDescent="0.3">
      <c r="A79" s="49">
        <v>325</v>
      </c>
      <c r="B79" s="50" t="s">
        <v>397</v>
      </c>
    </row>
    <row r="80" spans="1:2" x14ac:dyDescent="0.3">
      <c r="A80" s="49">
        <v>326</v>
      </c>
      <c r="B80" s="50" t="s">
        <v>398</v>
      </c>
    </row>
    <row r="81" spans="1:2" x14ac:dyDescent="0.3">
      <c r="A81" s="49">
        <v>327</v>
      </c>
      <c r="B81" s="50" t="s">
        <v>399</v>
      </c>
    </row>
    <row r="82" spans="1:2" x14ac:dyDescent="0.3">
      <c r="A82" s="49">
        <v>328</v>
      </c>
      <c r="B82" s="50" t="s">
        <v>400</v>
      </c>
    </row>
    <row r="83" spans="1:2" x14ac:dyDescent="0.3">
      <c r="A83" s="49">
        <v>329</v>
      </c>
      <c r="B83" s="50" t="s">
        <v>401</v>
      </c>
    </row>
    <row r="84" spans="1:2" x14ac:dyDescent="0.3">
      <c r="A84" s="49">
        <v>330</v>
      </c>
      <c r="B84" s="50" t="s">
        <v>402</v>
      </c>
    </row>
    <row r="85" spans="1:2" x14ac:dyDescent="0.3">
      <c r="A85" s="49">
        <v>331</v>
      </c>
      <c r="B85" s="50" t="s">
        <v>403</v>
      </c>
    </row>
    <row r="86" spans="1:2" x14ac:dyDescent="0.3">
      <c r="A86" s="49">
        <v>332</v>
      </c>
      <c r="B86" s="50" t="s">
        <v>404</v>
      </c>
    </row>
    <row r="87" spans="1:2" x14ac:dyDescent="0.3">
      <c r="A87" s="49">
        <v>333</v>
      </c>
      <c r="B87" s="50" t="s">
        <v>405</v>
      </c>
    </row>
    <row r="88" spans="1:2" x14ac:dyDescent="0.3">
      <c r="A88" s="49">
        <v>334</v>
      </c>
      <c r="B88" s="50" t="s">
        <v>406</v>
      </c>
    </row>
    <row r="89" spans="1:2" x14ac:dyDescent="0.3">
      <c r="A89" s="49">
        <v>335</v>
      </c>
      <c r="B89" s="50" t="s">
        <v>407</v>
      </c>
    </row>
    <row r="90" spans="1:2" x14ac:dyDescent="0.3">
      <c r="A90" s="49">
        <v>336</v>
      </c>
      <c r="B90" s="50" t="s">
        <v>408</v>
      </c>
    </row>
    <row r="91" spans="1:2" x14ac:dyDescent="0.3">
      <c r="A91" s="49">
        <v>337</v>
      </c>
      <c r="B91" s="50" t="s">
        <v>409</v>
      </c>
    </row>
    <row r="92" spans="1:2" x14ac:dyDescent="0.3">
      <c r="A92" s="49">
        <v>338</v>
      </c>
      <c r="B92" s="50" t="s">
        <v>410</v>
      </c>
    </row>
    <row r="93" spans="1:2" x14ac:dyDescent="0.3">
      <c r="A93" s="49">
        <v>339</v>
      </c>
      <c r="B93" s="50" t="s">
        <v>411</v>
      </c>
    </row>
    <row r="94" spans="1:2" x14ac:dyDescent="0.3">
      <c r="A94" s="49">
        <v>340</v>
      </c>
      <c r="B94" s="50" t="s">
        <v>412</v>
      </c>
    </row>
    <row r="95" spans="1:2" x14ac:dyDescent="0.3">
      <c r="A95" s="49">
        <v>341</v>
      </c>
      <c r="B95" s="50" t="s">
        <v>413</v>
      </c>
    </row>
    <row r="96" spans="1:2" x14ac:dyDescent="0.3">
      <c r="A96" s="49">
        <v>342</v>
      </c>
      <c r="B96" s="50" t="s">
        <v>414</v>
      </c>
    </row>
    <row r="97" spans="1:2" x14ac:dyDescent="0.3">
      <c r="A97" s="49">
        <v>343</v>
      </c>
      <c r="B97" s="50" t="s">
        <v>415</v>
      </c>
    </row>
    <row r="98" spans="1:2" x14ac:dyDescent="0.3">
      <c r="A98" s="49">
        <v>400</v>
      </c>
      <c r="B98" s="50" t="s">
        <v>19</v>
      </c>
    </row>
    <row r="99" spans="1:2" x14ac:dyDescent="0.3">
      <c r="A99" s="49">
        <v>401</v>
      </c>
      <c r="B99" s="50" t="s">
        <v>20</v>
      </c>
    </row>
    <row r="100" spans="1:2" x14ac:dyDescent="0.3">
      <c r="A100" s="49">
        <v>402</v>
      </c>
      <c r="B100" s="50" t="s">
        <v>21</v>
      </c>
    </row>
    <row r="101" spans="1:2" x14ac:dyDescent="0.3">
      <c r="A101" s="49">
        <v>403</v>
      </c>
      <c r="B101" s="50" t="s">
        <v>22</v>
      </c>
    </row>
    <row r="102" spans="1:2" x14ac:dyDescent="0.3">
      <c r="A102" s="49">
        <v>404</v>
      </c>
      <c r="B102" s="50" t="s">
        <v>23</v>
      </c>
    </row>
    <row r="103" spans="1:2" x14ac:dyDescent="0.3">
      <c r="A103" s="49">
        <v>405</v>
      </c>
      <c r="B103" s="50" t="s">
        <v>24</v>
      </c>
    </row>
    <row r="104" spans="1:2" x14ac:dyDescent="0.3">
      <c r="A104" s="49">
        <v>406</v>
      </c>
      <c r="B104" s="50" t="s">
        <v>25</v>
      </c>
    </row>
    <row r="105" spans="1:2" x14ac:dyDescent="0.3">
      <c r="A105" s="49">
        <v>407</v>
      </c>
      <c r="B105" s="50" t="s">
        <v>26</v>
      </c>
    </row>
    <row r="106" spans="1:2" x14ac:dyDescent="0.3">
      <c r="A106" s="49">
        <v>500</v>
      </c>
      <c r="B106" s="50" t="s">
        <v>27</v>
      </c>
    </row>
    <row r="107" spans="1:2" x14ac:dyDescent="0.3">
      <c r="A107" s="49">
        <v>501</v>
      </c>
      <c r="B107" s="50" t="s">
        <v>28</v>
      </c>
    </row>
    <row r="108" spans="1:2" x14ac:dyDescent="0.3">
      <c r="A108" s="49">
        <v>502</v>
      </c>
      <c r="B108" s="50" t="s">
        <v>29</v>
      </c>
    </row>
    <row r="109" spans="1:2" x14ac:dyDescent="0.3">
      <c r="A109" s="49">
        <v>503</v>
      </c>
      <c r="B109" s="50" t="s">
        <v>30</v>
      </c>
    </row>
    <row r="110" spans="1:2" x14ac:dyDescent="0.3">
      <c r="A110" s="49">
        <v>504</v>
      </c>
      <c r="B110" s="50" t="s">
        <v>31</v>
      </c>
    </row>
    <row r="111" spans="1:2" x14ac:dyDescent="0.3">
      <c r="A111" s="49">
        <v>520</v>
      </c>
      <c r="B111" s="50" t="s">
        <v>32</v>
      </c>
    </row>
    <row r="112" spans="1:2" x14ac:dyDescent="0.3">
      <c r="A112" s="49">
        <v>521</v>
      </c>
      <c r="B112" s="50" t="s">
        <v>33</v>
      </c>
    </row>
    <row r="113" spans="1:2" x14ac:dyDescent="0.3">
      <c r="A113" s="49">
        <v>522</v>
      </c>
      <c r="B113" s="50" t="s">
        <v>34</v>
      </c>
    </row>
    <row r="114" spans="1:2" x14ac:dyDescent="0.3">
      <c r="A114" s="49">
        <v>523</v>
      </c>
      <c r="B114" s="50" t="s">
        <v>35</v>
      </c>
    </row>
    <row r="115" spans="1:2" x14ac:dyDescent="0.3">
      <c r="A115" s="49">
        <v>524</v>
      </c>
      <c r="B115" s="50" t="s">
        <v>36</v>
      </c>
    </row>
    <row r="116" spans="1:2" x14ac:dyDescent="0.3">
      <c r="A116" s="49">
        <v>525</v>
      </c>
      <c r="B116" s="50" t="s">
        <v>37</v>
      </c>
    </row>
    <row r="117" spans="1:2" x14ac:dyDescent="0.3">
      <c r="A117" s="49">
        <v>550</v>
      </c>
      <c r="B117" s="50" t="s">
        <v>38</v>
      </c>
    </row>
    <row r="118" spans="1:2" x14ac:dyDescent="0.3">
      <c r="A118" s="49">
        <v>551</v>
      </c>
      <c r="B118" s="50" t="s">
        <v>39</v>
      </c>
    </row>
    <row r="119" spans="1:2" x14ac:dyDescent="0.3">
      <c r="A119" s="49">
        <v>552</v>
      </c>
      <c r="B119" s="50" t="s">
        <v>40</v>
      </c>
    </row>
    <row r="120" spans="1:2" x14ac:dyDescent="0.3">
      <c r="A120" s="49">
        <v>553</v>
      </c>
      <c r="B120" s="50" t="s">
        <v>41</v>
      </c>
    </row>
    <row r="121" spans="1:2" x14ac:dyDescent="0.3">
      <c r="A121" s="49">
        <v>580</v>
      </c>
      <c r="B121" s="50" t="s">
        <v>42</v>
      </c>
    </row>
    <row r="122" spans="1:2" x14ac:dyDescent="0.3">
      <c r="A122" s="49">
        <v>581</v>
      </c>
      <c r="B122" s="50" t="s">
        <v>43</v>
      </c>
    </row>
    <row r="123" spans="1:2" x14ac:dyDescent="0.3">
      <c r="A123" s="49">
        <v>582</v>
      </c>
      <c r="B123" s="50" t="s">
        <v>44</v>
      </c>
    </row>
    <row r="124" spans="1:2" x14ac:dyDescent="0.3">
      <c r="A124" s="49">
        <v>583</v>
      </c>
      <c r="B124" s="50" t="s">
        <v>45</v>
      </c>
    </row>
    <row r="125" spans="1:2" x14ac:dyDescent="0.3">
      <c r="A125" s="49">
        <v>584</v>
      </c>
      <c r="B125" s="50" t="s">
        <v>46</v>
      </c>
    </row>
    <row r="126" spans="1:2" x14ac:dyDescent="0.3">
      <c r="A126" s="49">
        <v>585</v>
      </c>
      <c r="B126" s="50" t="s">
        <v>47</v>
      </c>
    </row>
    <row r="127" spans="1:2" x14ac:dyDescent="0.3">
      <c r="A127" s="49">
        <v>586</v>
      </c>
      <c r="B127" s="50" t="s">
        <v>48</v>
      </c>
    </row>
    <row r="128" spans="1:2" x14ac:dyDescent="0.3">
      <c r="A128" s="49">
        <v>600</v>
      </c>
      <c r="B128" s="50" t="s">
        <v>416</v>
      </c>
    </row>
    <row r="129" spans="1:2" x14ac:dyDescent="0.3">
      <c r="A129" s="49">
        <v>601</v>
      </c>
      <c r="B129" s="50" t="s">
        <v>417</v>
      </c>
    </row>
    <row r="130" spans="1:2" x14ac:dyDescent="0.3">
      <c r="A130" s="49">
        <v>602</v>
      </c>
      <c r="B130" s="50" t="s">
        <v>418</v>
      </c>
    </row>
    <row r="131" spans="1:2" x14ac:dyDescent="0.3">
      <c r="A131" s="49">
        <v>603</v>
      </c>
      <c r="B131" s="50" t="s">
        <v>419</v>
      </c>
    </row>
    <row r="132" spans="1:2" x14ac:dyDescent="0.3">
      <c r="A132" s="49">
        <v>604</v>
      </c>
      <c r="B132" s="50" t="s">
        <v>420</v>
      </c>
    </row>
    <row r="133" spans="1:2" x14ac:dyDescent="0.3">
      <c r="A133" s="49">
        <v>605</v>
      </c>
      <c r="B133" s="50" t="s">
        <v>421</v>
      </c>
    </row>
    <row r="134" spans="1:2" x14ac:dyDescent="0.3">
      <c r="A134" s="49">
        <v>606</v>
      </c>
      <c r="B134" s="50" t="s">
        <v>422</v>
      </c>
    </row>
    <row r="135" spans="1:2" x14ac:dyDescent="0.3">
      <c r="A135" s="49">
        <v>607</v>
      </c>
      <c r="B135" s="50" t="s">
        <v>423</v>
      </c>
    </row>
    <row r="136" spans="1:2" x14ac:dyDescent="0.3">
      <c r="A136" s="49">
        <v>608</v>
      </c>
      <c r="B136" s="50" t="s">
        <v>424</v>
      </c>
    </row>
    <row r="137" spans="1:2" x14ac:dyDescent="0.3">
      <c r="A137" s="49">
        <v>609</v>
      </c>
      <c r="B137" s="50" t="s">
        <v>425</v>
      </c>
    </row>
    <row r="138" spans="1:2" x14ac:dyDescent="0.3">
      <c r="A138" s="49">
        <v>700</v>
      </c>
      <c r="B138" s="50" t="s">
        <v>49</v>
      </c>
    </row>
    <row r="139" spans="1:2" x14ac:dyDescent="0.3">
      <c r="A139" s="49">
        <v>701</v>
      </c>
      <c r="B139" s="50" t="s">
        <v>50</v>
      </c>
    </row>
    <row r="140" spans="1:2" x14ac:dyDescent="0.3">
      <c r="A140" s="49">
        <v>702</v>
      </c>
      <c r="B140" s="50" t="s">
        <v>51</v>
      </c>
    </row>
    <row r="141" spans="1:2" x14ac:dyDescent="0.3">
      <c r="A141" s="49">
        <v>703</v>
      </c>
      <c r="B141" s="50" t="s">
        <v>52</v>
      </c>
    </row>
    <row r="142" spans="1:2" x14ac:dyDescent="0.3">
      <c r="A142" s="49">
        <v>704</v>
      </c>
      <c r="B142" s="50" t="s">
        <v>53</v>
      </c>
    </row>
    <row r="143" spans="1:2" x14ac:dyDescent="0.3">
      <c r="A143" s="49">
        <v>705</v>
      </c>
      <c r="B143" s="50" t="s">
        <v>54</v>
      </c>
    </row>
    <row r="144" spans="1:2" x14ac:dyDescent="0.3">
      <c r="A144" s="49">
        <v>706</v>
      </c>
      <c r="B144" s="50" t="s">
        <v>55</v>
      </c>
    </row>
    <row r="145" spans="1:2" x14ac:dyDescent="0.3">
      <c r="A145" s="49">
        <v>707</v>
      </c>
      <c r="B145" s="50" t="s">
        <v>56</v>
      </c>
    </row>
    <row r="146" spans="1:2" x14ac:dyDescent="0.3">
      <c r="A146" s="49">
        <v>708</v>
      </c>
      <c r="B146" s="50" t="s">
        <v>57</v>
      </c>
    </row>
    <row r="147" spans="1:2" x14ac:dyDescent="0.3">
      <c r="A147" s="49">
        <v>709</v>
      </c>
      <c r="B147" s="50" t="s">
        <v>58</v>
      </c>
    </row>
    <row r="148" spans="1:2" x14ac:dyDescent="0.3">
      <c r="A148" s="49">
        <v>710</v>
      </c>
      <c r="B148" s="50" t="s">
        <v>59</v>
      </c>
    </row>
    <row r="149" spans="1:2" x14ac:dyDescent="0.3">
      <c r="A149" s="49">
        <v>711</v>
      </c>
      <c r="B149" s="50" t="s">
        <v>60</v>
      </c>
    </row>
    <row r="150" spans="1:2" x14ac:dyDescent="0.3">
      <c r="A150" s="49">
        <v>712</v>
      </c>
      <c r="B150" s="50" t="s">
        <v>61</v>
      </c>
    </row>
    <row r="151" spans="1:2" x14ac:dyDescent="0.3">
      <c r="A151" s="49">
        <v>713</v>
      </c>
      <c r="B151" s="50" t="s">
        <v>62</v>
      </c>
    </row>
    <row r="152" spans="1:2" x14ac:dyDescent="0.3">
      <c r="A152" s="49">
        <v>714</v>
      </c>
      <c r="B152" s="50" t="s">
        <v>63</v>
      </c>
    </row>
    <row r="153" spans="1:2" x14ac:dyDescent="0.3">
      <c r="A153" s="49">
        <v>715</v>
      </c>
      <c r="B153" s="50" t="s">
        <v>64</v>
      </c>
    </row>
    <row r="154" spans="1:2" x14ac:dyDescent="0.3">
      <c r="A154" s="49">
        <v>716</v>
      </c>
      <c r="B154" s="50" t="s">
        <v>65</v>
      </c>
    </row>
    <row r="155" spans="1:2" x14ac:dyDescent="0.3">
      <c r="A155" s="49">
        <v>717</v>
      </c>
      <c r="B155" s="50" t="s">
        <v>66</v>
      </c>
    </row>
    <row r="156" spans="1:2" x14ac:dyDescent="0.3">
      <c r="A156" s="49">
        <v>718</v>
      </c>
      <c r="B156" s="50" t="s">
        <v>67</v>
      </c>
    </row>
    <row r="157" spans="1:2" x14ac:dyDescent="0.3">
      <c r="A157" s="49">
        <v>719</v>
      </c>
      <c r="B157" s="50" t="s">
        <v>68</v>
      </c>
    </row>
    <row r="158" spans="1:2" x14ac:dyDescent="0.3">
      <c r="A158" s="49">
        <v>720</v>
      </c>
      <c r="B158" s="50" t="s">
        <v>69</v>
      </c>
    </row>
    <row r="159" spans="1:2" x14ac:dyDescent="0.3">
      <c r="A159" s="49">
        <v>721</v>
      </c>
      <c r="B159" s="50" t="s">
        <v>70</v>
      </c>
    </row>
    <row r="160" spans="1:2" x14ac:dyDescent="0.3">
      <c r="A160" s="49">
        <v>722</v>
      </c>
      <c r="B160" s="50" t="s">
        <v>71</v>
      </c>
    </row>
    <row r="161" spans="1:2" x14ac:dyDescent="0.3">
      <c r="A161" s="49">
        <v>723</v>
      </c>
      <c r="B161" s="50" t="s">
        <v>72</v>
      </c>
    </row>
    <row r="162" spans="1:2" x14ac:dyDescent="0.3">
      <c r="A162" s="49">
        <v>724</v>
      </c>
      <c r="B162" s="50" t="s">
        <v>73</v>
      </c>
    </row>
    <row r="163" spans="1:2" x14ac:dyDescent="0.3">
      <c r="A163" s="49">
        <v>725</v>
      </c>
      <c r="B163" s="50" t="s">
        <v>74</v>
      </c>
    </row>
    <row r="164" spans="1:2" x14ac:dyDescent="0.3">
      <c r="A164" s="49">
        <v>726</v>
      </c>
      <c r="B164" s="50" t="s">
        <v>75</v>
      </c>
    </row>
    <row r="165" spans="1:2" x14ac:dyDescent="0.3">
      <c r="A165" s="49">
        <v>727</v>
      </c>
      <c r="B165" s="50" t="s">
        <v>76</v>
      </c>
    </row>
    <row r="166" spans="1:2" x14ac:dyDescent="0.3">
      <c r="A166" s="49">
        <v>740</v>
      </c>
      <c r="B166" s="50" t="s">
        <v>77</v>
      </c>
    </row>
    <row r="167" spans="1:2" x14ac:dyDescent="0.3">
      <c r="A167" s="49">
        <v>741</v>
      </c>
      <c r="B167" s="50" t="s">
        <v>78</v>
      </c>
    </row>
    <row r="168" spans="1:2" x14ac:dyDescent="0.3">
      <c r="A168" s="49">
        <v>742</v>
      </c>
      <c r="B168" s="50" t="s">
        <v>79</v>
      </c>
    </row>
    <row r="169" spans="1:2" x14ac:dyDescent="0.3">
      <c r="A169" s="49">
        <v>743</v>
      </c>
      <c r="B169" s="50" t="s">
        <v>80</v>
      </c>
    </row>
    <row r="170" spans="1:2" x14ac:dyDescent="0.3">
      <c r="A170" s="49">
        <v>744</v>
      </c>
      <c r="B170" s="50" t="s">
        <v>81</v>
      </c>
    </row>
    <row r="171" spans="1:2" x14ac:dyDescent="0.3">
      <c r="A171" s="49">
        <v>745</v>
      </c>
      <c r="B171" s="50" t="s">
        <v>82</v>
      </c>
    </row>
    <row r="172" spans="1:2" x14ac:dyDescent="0.3">
      <c r="A172" s="49">
        <v>746</v>
      </c>
      <c r="B172" s="50" t="s">
        <v>83</v>
      </c>
    </row>
    <row r="173" spans="1:2" x14ac:dyDescent="0.3">
      <c r="A173" s="49">
        <v>747</v>
      </c>
      <c r="B173" s="50" t="s">
        <v>84</v>
      </c>
    </row>
    <row r="174" spans="1:2" x14ac:dyDescent="0.3">
      <c r="A174" s="49">
        <v>748</v>
      </c>
      <c r="B174" s="50" t="s">
        <v>85</v>
      </c>
    </row>
    <row r="175" spans="1:2" x14ac:dyDescent="0.3">
      <c r="A175" s="49">
        <v>749</v>
      </c>
      <c r="B175" s="50" t="s">
        <v>86</v>
      </c>
    </row>
    <row r="176" spans="1:2" x14ac:dyDescent="0.3">
      <c r="A176" s="49">
        <v>750</v>
      </c>
      <c r="B176" s="50" t="s">
        <v>87</v>
      </c>
    </row>
    <row r="177" spans="1:2" x14ac:dyDescent="0.3">
      <c r="A177" s="49">
        <v>751</v>
      </c>
      <c r="B177" s="50" t="s">
        <v>88</v>
      </c>
    </row>
    <row r="178" spans="1:2" x14ac:dyDescent="0.3">
      <c r="A178" s="49">
        <v>752</v>
      </c>
      <c r="B178" s="50" t="s">
        <v>89</v>
      </c>
    </row>
    <row r="179" spans="1:2" x14ac:dyDescent="0.3">
      <c r="A179" s="49">
        <v>753</v>
      </c>
      <c r="B179" s="50" t="s">
        <v>426</v>
      </c>
    </row>
    <row r="180" spans="1:2" x14ac:dyDescent="0.3">
      <c r="A180" s="49">
        <v>754</v>
      </c>
      <c r="B180" s="50" t="s">
        <v>427</v>
      </c>
    </row>
    <row r="181" spans="1:2" x14ac:dyDescent="0.3">
      <c r="A181" s="49">
        <v>770</v>
      </c>
      <c r="B181" s="50" t="s">
        <v>90</v>
      </c>
    </row>
    <row r="182" spans="1:2" x14ac:dyDescent="0.3">
      <c r="A182" s="49">
        <v>771</v>
      </c>
      <c r="B182" s="50" t="s">
        <v>91</v>
      </c>
    </row>
    <row r="183" spans="1:2" x14ac:dyDescent="0.3">
      <c r="A183" s="49">
        <v>772</v>
      </c>
      <c r="B183" s="50" t="s">
        <v>92</v>
      </c>
    </row>
    <row r="184" spans="1:2" x14ac:dyDescent="0.3">
      <c r="A184" s="49">
        <v>773</v>
      </c>
      <c r="B184" s="50" t="s">
        <v>93</v>
      </c>
    </row>
    <row r="185" spans="1:2" x14ac:dyDescent="0.3">
      <c r="A185" s="49">
        <v>774</v>
      </c>
      <c r="B185" s="50" t="s">
        <v>94</v>
      </c>
    </row>
    <row r="186" spans="1:2" x14ac:dyDescent="0.3">
      <c r="A186" s="49">
        <v>775</v>
      </c>
      <c r="B186" s="50" t="s">
        <v>95</v>
      </c>
    </row>
    <row r="187" spans="1:2" x14ac:dyDescent="0.3">
      <c r="A187" s="49">
        <v>776</v>
      </c>
      <c r="B187" s="50" t="s">
        <v>96</v>
      </c>
    </row>
    <row r="188" spans="1:2" x14ac:dyDescent="0.3">
      <c r="A188" s="49">
        <v>777</v>
      </c>
      <c r="B188" s="50" t="s">
        <v>97</v>
      </c>
    </row>
    <row r="189" spans="1:2" x14ac:dyDescent="0.3">
      <c r="A189" s="49">
        <v>778</v>
      </c>
      <c r="B189" s="50" t="s">
        <v>98</v>
      </c>
    </row>
    <row r="190" spans="1:2" x14ac:dyDescent="0.3">
      <c r="A190" s="49">
        <v>779</v>
      </c>
      <c r="B190" s="50" t="s">
        <v>99</v>
      </c>
    </row>
    <row r="191" spans="1:2" x14ac:dyDescent="0.3">
      <c r="A191" s="49">
        <v>780</v>
      </c>
      <c r="B191" s="50" t="s">
        <v>100</v>
      </c>
    </row>
    <row r="192" spans="1:2" x14ac:dyDescent="0.3">
      <c r="A192" s="49">
        <v>781</v>
      </c>
      <c r="B192" s="50" t="s">
        <v>101</v>
      </c>
    </row>
    <row r="193" spans="1:2" x14ac:dyDescent="0.3">
      <c r="A193" s="49">
        <v>782</v>
      </c>
      <c r="B193" s="50" t="s">
        <v>102</v>
      </c>
    </row>
    <row r="194" spans="1:2" x14ac:dyDescent="0.3">
      <c r="A194" s="49">
        <v>783</v>
      </c>
      <c r="B194" s="50" t="s">
        <v>103</v>
      </c>
    </row>
    <row r="195" spans="1:2" x14ac:dyDescent="0.3">
      <c r="A195" s="49">
        <v>784</v>
      </c>
      <c r="B195" s="50" t="s">
        <v>104</v>
      </c>
    </row>
    <row r="196" spans="1:2" x14ac:dyDescent="0.3">
      <c r="A196" s="49">
        <v>785</v>
      </c>
      <c r="B196" s="50" t="s">
        <v>105</v>
      </c>
    </row>
    <row r="197" spans="1:2" x14ac:dyDescent="0.3">
      <c r="A197" s="49">
        <v>786</v>
      </c>
      <c r="B197" s="50" t="s">
        <v>106</v>
      </c>
    </row>
    <row r="198" spans="1:2" x14ac:dyDescent="0.3">
      <c r="A198" s="49">
        <v>787</v>
      </c>
      <c r="B198" s="50" t="s">
        <v>107</v>
      </c>
    </row>
    <row r="199" spans="1:2" x14ac:dyDescent="0.3">
      <c r="A199" s="49">
        <v>788</v>
      </c>
      <c r="B199" s="50" t="s">
        <v>108</v>
      </c>
    </row>
    <row r="200" spans="1:2" x14ac:dyDescent="0.3">
      <c r="A200" s="49">
        <v>789</v>
      </c>
      <c r="B200" s="50" t="s">
        <v>109</v>
      </c>
    </row>
    <row r="201" spans="1:2" x14ac:dyDescent="0.3">
      <c r="A201" s="49">
        <v>790</v>
      </c>
      <c r="B201" s="50" t="s">
        <v>110</v>
      </c>
    </row>
    <row r="202" spans="1:2" x14ac:dyDescent="0.3">
      <c r="A202" s="49">
        <v>791</v>
      </c>
      <c r="B202" s="50" t="s">
        <v>111</v>
      </c>
    </row>
    <row r="203" spans="1:2" x14ac:dyDescent="0.3">
      <c r="A203" s="49">
        <v>792</v>
      </c>
      <c r="B203" s="50" t="s">
        <v>112</v>
      </c>
    </row>
    <row r="204" spans="1:2" x14ac:dyDescent="0.3">
      <c r="A204" s="49">
        <v>793</v>
      </c>
      <c r="B204" s="50" t="s">
        <v>113</v>
      </c>
    </row>
    <row r="205" spans="1:2" x14ac:dyDescent="0.3">
      <c r="A205" s="49">
        <v>794</v>
      </c>
      <c r="B205" s="50" t="s">
        <v>428</v>
      </c>
    </row>
    <row r="206" spans="1:2" x14ac:dyDescent="0.3">
      <c r="A206" s="49">
        <v>800</v>
      </c>
      <c r="B206" s="50" t="s">
        <v>429</v>
      </c>
    </row>
    <row r="207" spans="1:2" x14ac:dyDescent="0.3">
      <c r="A207" s="49">
        <v>801</v>
      </c>
      <c r="B207" s="50" t="s">
        <v>430</v>
      </c>
    </row>
    <row r="208" spans="1:2" x14ac:dyDescent="0.3">
      <c r="A208" s="49">
        <v>802</v>
      </c>
      <c r="B208" s="50" t="s">
        <v>431</v>
      </c>
    </row>
    <row r="209" spans="1:2" x14ac:dyDescent="0.3">
      <c r="A209" s="49">
        <v>803</v>
      </c>
      <c r="B209" s="50" t="s">
        <v>57</v>
      </c>
    </row>
    <row r="210" spans="1:2" x14ac:dyDescent="0.3">
      <c r="A210" s="49">
        <v>804</v>
      </c>
      <c r="B210" s="50" t="s">
        <v>432</v>
      </c>
    </row>
    <row r="211" spans="1:2" x14ac:dyDescent="0.3">
      <c r="A211" s="49">
        <v>805</v>
      </c>
      <c r="B211" s="50" t="s">
        <v>433</v>
      </c>
    </row>
    <row r="212" spans="1:2" x14ac:dyDescent="0.3">
      <c r="A212" s="49">
        <v>806</v>
      </c>
      <c r="B212" s="50" t="s">
        <v>434</v>
      </c>
    </row>
    <row r="213" spans="1:2" x14ac:dyDescent="0.3">
      <c r="A213" s="49">
        <v>807</v>
      </c>
      <c r="B213" s="50" t="s">
        <v>435</v>
      </c>
    </row>
    <row r="214" spans="1:2" x14ac:dyDescent="0.3">
      <c r="A214" s="49">
        <v>808</v>
      </c>
      <c r="B214" s="50" t="s">
        <v>436</v>
      </c>
    </row>
    <row r="215" spans="1:2" x14ac:dyDescent="0.3">
      <c r="A215" s="49">
        <v>809</v>
      </c>
      <c r="B215" s="50" t="s">
        <v>437</v>
      </c>
    </row>
    <row r="216" spans="1:2" x14ac:dyDescent="0.3">
      <c r="A216" s="49">
        <v>810</v>
      </c>
      <c r="B216" s="50" t="s">
        <v>438</v>
      </c>
    </row>
    <row r="217" spans="1:2" x14ac:dyDescent="0.3">
      <c r="A217" s="49">
        <v>811</v>
      </c>
      <c r="B217" s="50" t="s">
        <v>439</v>
      </c>
    </row>
    <row r="218" spans="1:2" x14ac:dyDescent="0.3">
      <c r="A218" s="49">
        <v>812</v>
      </c>
      <c r="B218" s="50" t="s">
        <v>440</v>
      </c>
    </row>
    <row r="219" spans="1:2" x14ac:dyDescent="0.3">
      <c r="A219" s="49">
        <v>813</v>
      </c>
      <c r="B219" s="50" t="s">
        <v>441</v>
      </c>
    </row>
    <row r="220" spans="1:2" x14ac:dyDescent="0.3">
      <c r="A220" s="49">
        <v>814</v>
      </c>
      <c r="B220" s="50" t="s">
        <v>442</v>
      </c>
    </row>
    <row r="221" spans="1:2" x14ac:dyDescent="0.3">
      <c r="A221" s="49">
        <v>815</v>
      </c>
      <c r="B221" s="50" t="s">
        <v>443</v>
      </c>
    </row>
    <row r="222" spans="1:2" x14ac:dyDescent="0.3">
      <c r="A222" s="49">
        <v>816</v>
      </c>
      <c r="B222" s="50" t="s">
        <v>444</v>
      </c>
    </row>
    <row r="223" spans="1:2" x14ac:dyDescent="0.3">
      <c r="A223" s="49">
        <v>817</v>
      </c>
      <c r="B223" s="50" t="s">
        <v>445</v>
      </c>
    </row>
    <row r="224" spans="1:2" x14ac:dyDescent="0.3">
      <c r="A224" s="49">
        <v>818</v>
      </c>
      <c r="B224" s="50" t="s">
        <v>446</v>
      </c>
    </row>
    <row r="225" spans="1:2" x14ac:dyDescent="0.3">
      <c r="A225" s="49">
        <v>819</v>
      </c>
      <c r="B225" s="50" t="s">
        <v>447</v>
      </c>
    </row>
    <row r="226" spans="1:2" x14ac:dyDescent="0.3">
      <c r="A226" s="49">
        <v>820</v>
      </c>
    </row>
    <row r="227" spans="1:2" x14ac:dyDescent="0.3">
      <c r="A227" s="49">
        <v>821</v>
      </c>
      <c r="B227" s="50" t="s">
        <v>448</v>
      </c>
    </row>
    <row r="228" spans="1:2" x14ac:dyDescent="0.3">
      <c r="A228" s="49">
        <v>822</v>
      </c>
      <c r="B228" s="50" t="s">
        <v>449</v>
      </c>
    </row>
    <row r="229" spans="1:2" x14ac:dyDescent="0.3">
      <c r="A229" s="49">
        <v>823</v>
      </c>
      <c r="B229" s="50" t="s">
        <v>450</v>
      </c>
    </row>
    <row r="230" spans="1:2" x14ac:dyDescent="0.3">
      <c r="A230" s="49">
        <v>824</v>
      </c>
      <c r="B230" s="50" t="s">
        <v>451</v>
      </c>
    </row>
    <row r="231" spans="1:2" x14ac:dyDescent="0.3">
      <c r="A231" s="49">
        <v>825</v>
      </c>
      <c r="B231" s="50" t="s">
        <v>452</v>
      </c>
    </row>
    <row r="232" spans="1:2" x14ac:dyDescent="0.3">
      <c r="A232" s="49">
        <v>826</v>
      </c>
      <c r="B232" s="50" t="s">
        <v>453</v>
      </c>
    </row>
    <row r="233" spans="1:2" x14ac:dyDescent="0.3">
      <c r="A233" s="49">
        <v>827</v>
      </c>
      <c r="B233" s="50" t="s">
        <v>454</v>
      </c>
    </row>
    <row r="234" spans="1:2" x14ac:dyDescent="0.3">
      <c r="A234" s="49">
        <v>830</v>
      </c>
      <c r="B234" s="50" t="s">
        <v>455</v>
      </c>
    </row>
    <row r="235" spans="1:2" x14ac:dyDescent="0.3">
      <c r="A235" s="49">
        <v>831</v>
      </c>
      <c r="B235" s="50" t="s">
        <v>456</v>
      </c>
    </row>
    <row r="236" spans="1:2" x14ac:dyDescent="0.3">
      <c r="A236" s="49">
        <v>832</v>
      </c>
      <c r="B236" s="50" t="s">
        <v>457</v>
      </c>
    </row>
    <row r="237" spans="1:2" x14ac:dyDescent="0.3">
      <c r="A237" s="49">
        <v>833</v>
      </c>
      <c r="B237" s="50" t="s">
        <v>458</v>
      </c>
    </row>
    <row r="238" spans="1:2" x14ac:dyDescent="0.3">
      <c r="A238" s="49">
        <v>834</v>
      </c>
      <c r="B238" s="50" t="s">
        <v>459</v>
      </c>
    </row>
    <row r="239" spans="1:2" x14ac:dyDescent="0.3">
      <c r="A239" s="49">
        <v>835</v>
      </c>
      <c r="B239" s="50" t="s">
        <v>460</v>
      </c>
    </row>
    <row r="240" spans="1:2" x14ac:dyDescent="0.3">
      <c r="A240" s="49">
        <v>836</v>
      </c>
      <c r="B240" s="50" t="s">
        <v>461</v>
      </c>
    </row>
    <row r="241" spans="1:2" x14ac:dyDescent="0.3">
      <c r="A241" s="49">
        <v>837</v>
      </c>
      <c r="B241" s="50" t="s">
        <v>462</v>
      </c>
    </row>
    <row r="242" spans="1:2" x14ac:dyDescent="0.3">
      <c r="A242" s="49">
        <v>838</v>
      </c>
      <c r="B242" s="50" t="s">
        <v>463</v>
      </c>
    </row>
    <row r="243" spans="1:2" x14ac:dyDescent="0.3">
      <c r="A243" s="49">
        <v>839</v>
      </c>
      <c r="B243" s="50" t="s">
        <v>464</v>
      </c>
    </row>
    <row r="244" spans="1:2" x14ac:dyDescent="0.3">
      <c r="A244" s="49">
        <v>840</v>
      </c>
      <c r="B244" s="50" t="s">
        <v>465</v>
      </c>
    </row>
    <row r="245" spans="1:2" x14ac:dyDescent="0.3">
      <c r="A245" s="49">
        <v>841</v>
      </c>
      <c r="B245" s="50" t="s">
        <v>466</v>
      </c>
    </row>
    <row r="246" spans="1:2" x14ac:dyDescent="0.3">
      <c r="A246" s="49">
        <v>879</v>
      </c>
      <c r="B246" s="50" t="s">
        <v>467</v>
      </c>
    </row>
    <row r="247" spans="1:2" x14ac:dyDescent="0.3">
      <c r="A247" s="49">
        <v>880</v>
      </c>
      <c r="B247" s="50" t="s">
        <v>468</v>
      </c>
    </row>
    <row r="248" spans="1:2" x14ac:dyDescent="0.3">
      <c r="A248" s="49">
        <v>881</v>
      </c>
      <c r="B248" s="50" t="s">
        <v>469</v>
      </c>
    </row>
    <row r="249" spans="1:2" x14ac:dyDescent="0.3">
      <c r="A249" s="49">
        <v>882</v>
      </c>
      <c r="B249" s="50" t="s">
        <v>470</v>
      </c>
    </row>
    <row r="250" spans="1:2" x14ac:dyDescent="0.3">
      <c r="A250" s="49">
        <v>883</v>
      </c>
      <c r="B250" s="50" t="s">
        <v>471</v>
      </c>
    </row>
    <row r="251" spans="1:2" x14ac:dyDescent="0.3">
      <c r="A251" s="49">
        <v>884</v>
      </c>
      <c r="B251" s="50" t="s">
        <v>472</v>
      </c>
    </row>
    <row r="252" spans="1:2" x14ac:dyDescent="0.3">
      <c r="A252" s="49">
        <v>885</v>
      </c>
      <c r="B252" s="50" t="s">
        <v>473</v>
      </c>
    </row>
    <row r="253" spans="1:2" x14ac:dyDescent="0.3">
      <c r="A253" s="49">
        <v>886</v>
      </c>
      <c r="B253" s="50" t="s">
        <v>474</v>
      </c>
    </row>
    <row r="254" spans="1:2" x14ac:dyDescent="0.3">
      <c r="A254" s="49">
        <v>900</v>
      </c>
      <c r="B254" s="50" t="s">
        <v>475</v>
      </c>
    </row>
    <row r="255" spans="1:2" x14ac:dyDescent="0.3">
      <c r="A255" s="49">
        <v>901</v>
      </c>
      <c r="B255" s="50" t="s">
        <v>476</v>
      </c>
    </row>
    <row r="256" spans="1:2" x14ac:dyDescent="0.3">
      <c r="A256" s="49">
        <v>902</v>
      </c>
      <c r="B256" s="50" t="s">
        <v>477</v>
      </c>
    </row>
    <row r="257" spans="1:2" x14ac:dyDescent="0.3">
      <c r="A257" s="49">
        <v>903</v>
      </c>
      <c r="B257" s="50" t="s">
        <v>478</v>
      </c>
    </row>
    <row r="258" spans="1:2" x14ac:dyDescent="0.3">
      <c r="A258" s="49">
        <v>904</v>
      </c>
      <c r="B258" s="50" t="s">
        <v>479</v>
      </c>
    </row>
    <row r="259" spans="1:2" x14ac:dyDescent="0.3">
      <c r="A259" s="49">
        <v>905</v>
      </c>
      <c r="B259" s="50" t="s">
        <v>480</v>
      </c>
    </row>
    <row r="260" spans="1:2" x14ac:dyDescent="0.3">
      <c r="A260" s="49">
        <v>906</v>
      </c>
      <c r="B260" s="50" t="s">
        <v>481</v>
      </c>
    </row>
    <row r="261" spans="1:2" x14ac:dyDescent="0.3">
      <c r="A261" s="49">
        <v>907</v>
      </c>
      <c r="B261" s="50" t="s">
        <v>482</v>
      </c>
    </row>
    <row r="262" spans="1:2" x14ac:dyDescent="0.3">
      <c r="A262" s="49">
        <v>908</v>
      </c>
      <c r="B262" s="50" t="s">
        <v>483</v>
      </c>
    </row>
    <row r="263" spans="1:2" x14ac:dyDescent="0.3">
      <c r="A263" s="49">
        <v>909</v>
      </c>
      <c r="B263" s="50" t="s">
        <v>484</v>
      </c>
    </row>
    <row r="264" spans="1:2" x14ac:dyDescent="0.3">
      <c r="A264" s="49">
        <v>910</v>
      </c>
      <c r="B264" s="50" t="s">
        <v>398</v>
      </c>
    </row>
    <row r="265" spans="1:2" x14ac:dyDescent="0.3">
      <c r="A265" s="49">
        <v>911</v>
      </c>
      <c r="B265" s="50" t="s">
        <v>485</v>
      </c>
    </row>
    <row r="266" spans="1:2" x14ac:dyDescent="0.3">
      <c r="A266" s="49">
        <v>912</v>
      </c>
      <c r="B266" s="50" t="s">
        <v>486</v>
      </c>
    </row>
    <row r="267" spans="1:2" x14ac:dyDescent="0.3">
      <c r="A267" s="49">
        <v>913</v>
      </c>
      <c r="B267" s="50" t="s">
        <v>487</v>
      </c>
    </row>
    <row r="268" spans="1:2" x14ac:dyDescent="0.3">
      <c r="A268" s="49">
        <v>914</v>
      </c>
      <c r="B268" s="50" t="s">
        <v>488</v>
      </c>
    </row>
    <row r="269" spans="1:2" x14ac:dyDescent="0.3">
      <c r="A269" s="49">
        <v>915</v>
      </c>
      <c r="B269" s="50" t="s">
        <v>489</v>
      </c>
    </row>
    <row r="270" spans="1:2" x14ac:dyDescent="0.3">
      <c r="A270" s="49">
        <v>916</v>
      </c>
      <c r="B270" s="50" t="s">
        <v>490</v>
      </c>
    </row>
    <row r="271" spans="1:2" x14ac:dyDescent="0.3">
      <c r="A271" s="49">
        <v>917</v>
      </c>
      <c r="B271" s="50" t="s">
        <v>491</v>
      </c>
    </row>
    <row r="272" spans="1:2" x14ac:dyDescent="0.3">
      <c r="A272" s="49">
        <v>918</v>
      </c>
      <c r="B272" s="50" t="s">
        <v>492</v>
      </c>
    </row>
    <row r="273" spans="1:2" x14ac:dyDescent="0.3">
      <c r="A273" s="49">
        <v>949</v>
      </c>
      <c r="B273" s="50" t="s">
        <v>493</v>
      </c>
    </row>
    <row r="274" spans="1:2" x14ac:dyDescent="0.3">
      <c r="A274" s="49">
        <v>950</v>
      </c>
      <c r="B274" s="50" t="s">
        <v>494</v>
      </c>
    </row>
    <row r="275" spans="1:2" x14ac:dyDescent="0.3">
      <c r="A275" s="49">
        <v>951</v>
      </c>
      <c r="B275" s="50" t="s">
        <v>495</v>
      </c>
    </row>
    <row r="276" spans="1:2" x14ac:dyDescent="0.3">
      <c r="A276" s="49">
        <v>960</v>
      </c>
      <c r="B276" s="50" t="s">
        <v>496</v>
      </c>
    </row>
    <row r="277" spans="1:2" x14ac:dyDescent="0.3">
      <c r="A277" s="49">
        <v>961</v>
      </c>
      <c r="B277" s="50" t="s">
        <v>497</v>
      </c>
    </row>
    <row r="278" spans="1:2" x14ac:dyDescent="0.3">
      <c r="A278" s="49">
        <v>962</v>
      </c>
      <c r="B278" s="50" t="s">
        <v>498</v>
      </c>
    </row>
    <row r="279" spans="1:2" x14ac:dyDescent="0.3">
      <c r="A279" s="49">
        <v>963</v>
      </c>
      <c r="B279" s="50" t="s">
        <v>499</v>
      </c>
    </row>
    <row r="280" spans="1:2" x14ac:dyDescent="0.3">
      <c r="A280" s="49">
        <v>964</v>
      </c>
      <c r="B280" s="50" t="s">
        <v>500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119</vt:i4>
      </vt:variant>
    </vt:vector>
  </HeadingPairs>
  <TitlesOfParts>
    <vt:vector size="119" baseType="lpstr">
      <vt:lpstr>История VOR размеров</vt:lpstr>
      <vt:lpstr>Содержание</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lpstr>44</vt:lpstr>
      <vt:lpstr>45</vt:lpstr>
      <vt:lpstr>46</vt:lpstr>
      <vt:lpstr>47</vt:lpstr>
      <vt:lpstr>48</vt:lpstr>
      <vt:lpstr>49</vt:lpstr>
      <vt:lpstr>50</vt:lpstr>
      <vt:lpstr>51</vt:lpstr>
      <vt:lpstr>52</vt:lpstr>
      <vt:lpstr>53</vt:lpstr>
      <vt:lpstr>54</vt:lpstr>
      <vt:lpstr>55</vt:lpstr>
      <vt:lpstr>56</vt:lpstr>
      <vt:lpstr>57</vt:lpstr>
      <vt:lpstr>58</vt:lpstr>
      <vt:lpstr>59</vt:lpstr>
      <vt:lpstr>60</vt:lpstr>
      <vt:lpstr>61</vt:lpstr>
      <vt:lpstr>62</vt:lpstr>
      <vt:lpstr>63</vt:lpstr>
      <vt:lpstr>64</vt:lpstr>
      <vt:lpstr>65</vt:lpstr>
      <vt:lpstr>66</vt:lpstr>
      <vt:lpstr>67</vt:lpstr>
      <vt:lpstr>68</vt:lpstr>
      <vt:lpstr>69</vt:lpstr>
      <vt:lpstr>70</vt:lpstr>
      <vt:lpstr>71</vt:lpstr>
      <vt:lpstr>72</vt:lpstr>
      <vt:lpstr>73</vt:lpstr>
      <vt:lpstr>74</vt:lpstr>
      <vt:lpstr>75</vt:lpstr>
      <vt:lpstr>76</vt:lpstr>
      <vt:lpstr>77</vt:lpstr>
      <vt:lpstr>78</vt:lpstr>
      <vt:lpstr>79</vt:lpstr>
      <vt:lpstr>80</vt:lpstr>
      <vt:lpstr>81</vt:lpstr>
      <vt:lpstr>82</vt:lpstr>
      <vt:lpstr>83</vt:lpstr>
      <vt:lpstr>84</vt:lpstr>
      <vt:lpstr>85</vt:lpstr>
      <vt:lpstr>86</vt:lpstr>
      <vt:lpstr>87</vt:lpstr>
      <vt:lpstr>88</vt:lpstr>
      <vt:lpstr>89</vt:lpstr>
      <vt:lpstr>90</vt:lpstr>
      <vt:lpstr>91</vt:lpstr>
      <vt:lpstr>92</vt:lpstr>
      <vt:lpstr>93</vt:lpstr>
      <vt:lpstr>94</vt:lpstr>
      <vt:lpstr>95</vt:lpstr>
      <vt:lpstr>96</vt:lpstr>
      <vt:lpstr>97</vt:lpstr>
      <vt:lpstr>98</vt:lpstr>
      <vt:lpstr>99</vt:lpstr>
      <vt:lpstr>100</vt:lpstr>
      <vt:lpstr>101</vt:lpstr>
      <vt:lpstr>102</vt:lpstr>
      <vt:lpstr>103</vt:lpstr>
      <vt:lpstr>104</vt:lpstr>
      <vt:lpstr>105</vt:lpstr>
      <vt:lpstr>106</vt:lpstr>
      <vt:lpstr>107</vt:lpstr>
      <vt:lpstr>108</vt:lpstr>
      <vt:lpstr>109</vt:lpstr>
      <vt:lpstr>110</vt:lpstr>
      <vt:lpstr>111</vt:lpstr>
      <vt:lpstr>112</vt:lpstr>
      <vt:lpstr>113</vt:lpstr>
      <vt:lpstr>114</vt:lpstr>
      <vt:lpstr>115</vt:lpstr>
      <vt:lpstr>116</vt:lpstr>
      <vt:lpstr>117</vt:lpstr>
      <vt:lpstr>118</vt:lpstr>
      <vt:lpstr>0080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Афанасьев Игорь Вячеславович</dc:creator>
  <cp:lastModifiedBy>Афанасьев Игорь Вячеславович</cp:lastModifiedBy>
  <dcterms:created xsi:type="dcterms:W3CDTF">2015-06-05T18:17:20Z</dcterms:created>
  <dcterms:modified xsi:type="dcterms:W3CDTF">2026-10-20T11:03:39Z</dcterms:modified>
</cp:coreProperties>
</file>