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MatComp\"/>
    </mc:Choice>
  </mc:AlternateContent>
  <xr:revisionPtr revIDLastSave="0" documentId="8_{FCE179E2-F6E0-4CDF-B5D9-C07E2C160D20}" xr6:coauthVersionLast="44" xr6:coauthVersionMax="44" xr10:uidLastSave="{00000000-0000-0000-0000-000000000000}"/>
  <bookViews>
    <workbookView xWindow="-120" yWindow="-120" windowWidth="29040" windowHeight="15840" xr2:uid="{A8500992-1A59-4213-A67C-7C4AEC4D1E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1" i="1" l="1"/>
  <c r="Q290" i="1"/>
  <c r="Q289" i="1"/>
  <c r="V186" i="1"/>
  <c r="W186" i="1" s="1"/>
  <c r="Y186" i="1"/>
  <c r="V16" i="1"/>
  <c r="W16" i="1" s="1"/>
  <c r="Z16" i="1" s="1"/>
  <c r="Y16" i="1"/>
  <c r="AB15" i="1"/>
  <c r="AA15" i="1"/>
  <c r="Z15" i="1"/>
  <c r="Y15" i="1"/>
  <c r="X15" i="1"/>
  <c r="W15" i="1"/>
  <c r="V15" i="1"/>
  <c r="L16" i="1"/>
  <c r="N17" i="1" s="1"/>
  <c r="M16" i="1"/>
  <c r="N16" i="1"/>
  <c r="Q16" i="1" s="1"/>
  <c r="P16" i="1"/>
  <c r="L17" i="1"/>
  <c r="N18" i="1" s="1"/>
  <c r="M17" i="1"/>
  <c r="P17" i="1" s="1"/>
  <c r="N15" i="1"/>
  <c r="M15" i="1"/>
  <c r="P15" i="1"/>
  <c r="L15" i="1"/>
  <c r="O15" i="1" s="1"/>
  <c r="Q15" i="1"/>
  <c r="N14" i="1"/>
  <c r="M14" i="1"/>
  <c r="L14" i="1"/>
  <c r="X186" i="1" l="1"/>
  <c r="AA186" i="1" s="1"/>
  <c r="Z186" i="1"/>
  <c r="AB186" i="1" s="1"/>
  <c r="V187" i="1"/>
  <c r="X16" i="1"/>
  <c r="Q18" i="1"/>
  <c r="Q17" i="1"/>
  <c r="L18" i="1"/>
  <c r="O16" i="1"/>
  <c r="R16" i="1" s="1"/>
  <c r="O17" i="1"/>
  <c r="M18" i="1"/>
  <c r="R15" i="1"/>
  <c r="W187" i="1" l="1"/>
  <c r="X187" i="1"/>
  <c r="AA187" i="1" s="1"/>
  <c r="Y187" i="1"/>
  <c r="AA16" i="1"/>
  <c r="AB16" i="1" s="1"/>
  <c r="V17" i="1"/>
  <c r="R17" i="1"/>
  <c r="P18" i="1"/>
  <c r="L19" i="1"/>
  <c r="O18" i="1"/>
  <c r="M19" i="1"/>
  <c r="N19" i="1"/>
  <c r="Q19" i="1" s="1"/>
  <c r="Z187" i="1" l="1"/>
  <c r="AB187" i="1" s="1"/>
  <c r="V188" i="1"/>
  <c r="Y17" i="1"/>
  <c r="W17" i="1"/>
  <c r="P19" i="1"/>
  <c r="L20" i="1"/>
  <c r="R18" i="1"/>
  <c r="O19" i="1"/>
  <c r="N20" i="1"/>
  <c r="Q20" i="1" s="1"/>
  <c r="M20" i="1"/>
  <c r="Y188" i="1" l="1"/>
  <c r="W188" i="1"/>
  <c r="Z17" i="1"/>
  <c r="AB17" i="1" s="1"/>
  <c r="X17" i="1"/>
  <c r="AA17" i="1" s="1"/>
  <c r="P20" i="1"/>
  <c r="L21" i="1"/>
  <c r="R19" i="1"/>
  <c r="O20" i="1"/>
  <c r="M21" i="1"/>
  <c r="N21" i="1"/>
  <c r="Q21" i="1" s="1"/>
  <c r="Z188" i="1" l="1"/>
  <c r="AB188" i="1" s="1"/>
  <c r="X188" i="1"/>
  <c r="AA188" i="1" s="1"/>
  <c r="V18" i="1"/>
  <c r="R20" i="1"/>
  <c r="L22" i="1"/>
  <c r="P21" i="1"/>
  <c r="M22" i="1"/>
  <c r="N22" i="1"/>
  <c r="Q22" i="1" s="1"/>
  <c r="O21" i="1"/>
  <c r="R21" i="1" s="1"/>
  <c r="V189" i="1" l="1"/>
  <c r="Y18" i="1"/>
  <c r="W18" i="1"/>
  <c r="X18" i="1" s="1"/>
  <c r="AA18" i="1" s="1"/>
  <c r="L23" i="1"/>
  <c r="P22" i="1"/>
  <c r="M23" i="1"/>
  <c r="N23" i="1"/>
  <c r="Q23" i="1" s="1"/>
  <c r="O22" i="1"/>
  <c r="R22" i="1" s="1"/>
  <c r="Y189" i="1" l="1"/>
  <c r="W189" i="1"/>
  <c r="X189" i="1" s="1"/>
  <c r="AA189" i="1" s="1"/>
  <c r="Z18" i="1"/>
  <c r="V19" i="1"/>
  <c r="AB18" i="1"/>
  <c r="M24" i="1"/>
  <c r="N24" i="1"/>
  <c r="Q24" i="1" s="1"/>
  <c r="O23" i="1"/>
  <c r="L24" i="1"/>
  <c r="P23" i="1"/>
  <c r="Z189" i="1" l="1"/>
  <c r="V190" i="1"/>
  <c r="AB189" i="1"/>
  <c r="W19" i="1"/>
  <c r="X19" i="1" s="1"/>
  <c r="AA19" i="1" s="1"/>
  <c r="Y19" i="1"/>
  <c r="M25" i="1"/>
  <c r="N25" i="1"/>
  <c r="Q25" i="1" s="1"/>
  <c r="O24" i="1"/>
  <c r="R24" i="1" s="1"/>
  <c r="R23" i="1"/>
  <c r="L25" i="1"/>
  <c r="P24" i="1"/>
  <c r="W190" i="1" l="1"/>
  <c r="X190" i="1" s="1"/>
  <c r="AA190" i="1" s="1"/>
  <c r="Y190" i="1"/>
  <c r="Z19" i="1"/>
  <c r="AB19" i="1" s="1"/>
  <c r="V20" i="1"/>
  <c r="P25" i="1"/>
  <c r="L26" i="1"/>
  <c r="N26" i="1"/>
  <c r="Q26" i="1" s="1"/>
  <c r="M26" i="1"/>
  <c r="O25" i="1"/>
  <c r="AB190" i="1" l="1"/>
  <c r="Z190" i="1"/>
  <c r="V191" i="1"/>
  <c r="W20" i="1"/>
  <c r="Y20" i="1"/>
  <c r="R25" i="1"/>
  <c r="P26" i="1"/>
  <c r="L27" i="1"/>
  <c r="O26" i="1"/>
  <c r="R26" i="1" s="1"/>
  <c r="M27" i="1"/>
  <c r="N27" i="1"/>
  <c r="Q27" i="1" s="1"/>
  <c r="W191" i="1" l="1"/>
  <c r="X191" i="1" s="1"/>
  <c r="AA191" i="1" s="1"/>
  <c r="Y191" i="1"/>
  <c r="Z20" i="1"/>
  <c r="AB20" i="1" s="1"/>
  <c r="X20" i="1"/>
  <c r="AA20" i="1" s="1"/>
  <c r="P27" i="1"/>
  <c r="L28" i="1"/>
  <c r="O27" i="1"/>
  <c r="M28" i="1"/>
  <c r="N28" i="1"/>
  <c r="Q28" i="1" s="1"/>
  <c r="V192" i="1" l="1"/>
  <c r="Z191" i="1"/>
  <c r="AB191" i="1" s="1"/>
  <c r="V21" i="1"/>
  <c r="P28" i="1"/>
  <c r="L29" i="1"/>
  <c r="R27" i="1"/>
  <c r="O28" i="1"/>
  <c r="M29" i="1"/>
  <c r="N29" i="1"/>
  <c r="Q29" i="1" s="1"/>
  <c r="W192" i="1" l="1"/>
  <c r="X192" i="1" s="1"/>
  <c r="AA192" i="1" s="1"/>
  <c r="Y192" i="1"/>
  <c r="W21" i="1"/>
  <c r="X21" i="1" s="1"/>
  <c r="AA21" i="1" s="1"/>
  <c r="Y21" i="1"/>
  <c r="P29" i="1"/>
  <c r="L30" i="1"/>
  <c r="R28" i="1"/>
  <c r="O29" i="1"/>
  <c r="R29" i="1" s="1"/>
  <c r="M30" i="1"/>
  <c r="N30" i="1"/>
  <c r="Q30" i="1" s="1"/>
  <c r="AB192" i="1" l="1"/>
  <c r="V193" i="1"/>
  <c r="Z192" i="1"/>
  <c r="V22" i="1"/>
  <c r="Z21" i="1"/>
  <c r="AB21" i="1" s="1"/>
  <c r="L31" i="1"/>
  <c r="P30" i="1"/>
  <c r="M31" i="1"/>
  <c r="N31" i="1"/>
  <c r="Q31" i="1" s="1"/>
  <c r="O30" i="1"/>
  <c r="R30" i="1" s="1"/>
  <c r="W193" i="1" l="1"/>
  <c r="X193" i="1"/>
  <c r="AA193" i="1" s="1"/>
  <c r="Y193" i="1"/>
  <c r="W22" i="1"/>
  <c r="X22" i="1" s="1"/>
  <c r="AA22" i="1" s="1"/>
  <c r="Y22" i="1"/>
  <c r="L32" i="1"/>
  <c r="P31" i="1"/>
  <c r="M32" i="1"/>
  <c r="N32" i="1"/>
  <c r="Q32" i="1" s="1"/>
  <c r="O31" i="1"/>
  <c r="R31" i="1" s="1"/>
  <c r="V194" i="1" l="1"/>
  <c r="Z193" i="1"/>
  <c r="AB193" i="1" s="1"/>
  <c r="AB22" i="1"/>
  <c r="V23" i="1"/>
  <c r="Z22" i="1"/>
  <c r="M33" i="1"/>
  <c r="N33" i="1"/>
  <c r="Q33" i="1" s="1"/>
  <c r="O32" i="1"/>
  <c r="L33" i="1"/>
  <c r="P32" i="1"/>
  <c r="W194" i="1" l="1"/>
  <c r="X194" i="1" s="1"/>
  <c r="AA194" i="1" s="1"/>
  <c r="Y194" i="1"/>
  <c r="W23" i="1"/>
  <c r="Y23" i="1"/>
  <c r="X23" i="1"/>
  <c r="AA23" i="1" s="1"/>
  <c r="N34" i="1"/>
  <c r="Q34" i="1" s="1"/>
  <c r="M34" i="1"/>
  <c r="O33" i="1"/>
  <c r="R33" i="1" s="1"/>
  <c r="R32" i="1"/>
  <c r="L34" i="1"/>
  <c r="P33" i="1"/>
  <c r="Z194" i="1" l="1"/>
  <c r="AB194" i="1" s="1"/>
  <c r="V195" i="1"/>
  <c r="AB23" i="1"/>
  <c r="Z23" i="1"/>
  <c r="V24" i="1"/>
  <c r="O34" i="1"/>
  <c r="R34" i="1" s="1"/>
  <c r="N35" i="1"/>
  <c r="Q35" i="1" s="1"/>
  <c r="M35" i="1"/>
  <c r="P34" i="1"/>
  <c r="L35" i="1"/>
  <c r="W195" i="1" l="1"/>
  <c r="X195" i="1" s="1"/>
  <c r="AA195" i="1" s="1"/>
  <c r="Y195" i="1"/>
  <c r="W24" i="1"/>
  <c r="X24" i="1"/>
  <c r="AA24" i="1" s="1"/>
  <c r="Y24" i="1"/>
  <c r="P35" i="1"/>
  <c r="L36" i="1"/>
  <c r="O35" i="1"/>
  <c r="R35" i="1" s="1"/>
  <c r="M36" i="1"/>
  <c r="N36" i="1"/>
  <c r="Q36" i="1" s="1"/>
  <c r="Z195" i="1" l="1"/>
  <c r="AB195" i="1" s="1"/>
  <c r="V196" i="1"/>
  <c r="Z24" i="1"/>
  <c r="AB24" i="1" s="1"/>
  <c r="V25" i="1"/>
  <c r="P36" i="1"/>
  <c r="L37" i="1"/>
  <c r="M37" i="1"/>
  <c r="N37" i="1"/>
  <c r="Q37" i="1" s="1"/>
  <c r="O36" i="1"/>
  <c r="R36" i="1" s="1"/>
  <c r="Y196" i="1" l="1"/>
  <c r="W196" i="1"/>
  <c r="Y25" i="1"/>
  <c r="W25" i="1"/>
  <c r="P37" i="1"/>
  <c r="L38" i="1"/>
  <c r="M38" i="1"/>
  <c r="N38" i="1"/>
  <c r="Q38" i="1" s="1"/>
  <c r="O37" i="1"/>
  <c r="R37" i="1" s="1"/>
  <c r="Z196" i="1" l="1"/>
  <c r="X196" i="1"/>
  <c r="AA196" i="1" s="1"/>
  <c r="AB196" i="1" s="1"/>
  <c r="Z25" i="1"/>
  <c r="X25" i="1"/>
  <c r="AA25" i="1" s="1"/>
  <c r="AB25" i="1" s="1"/>
  <c r="L39" i="1"/>
  <c r="P38" i="1"/>
  <c r="M39" i="1"/>
  <c r="N39" i="1"/>
  <c r="Q39" i="1" s="1"/>
  <c r="O38" i="1"/>
  <c r="R38" i="1" s="1"/>
  <c r="V197" i="1" l="1"/>
  <c r="V26" i="1"/>
  <c r="L40" i="1"/>
  <c r="P39" i="1"/>
  <c r="M40" i="1"/>
  <c r="N40" i="1"/>
  <c r="Q40" i="1" s="1"/>
  <c r="O39" i="1"/>
  <c r="R39" i="1" s="1"/>
  <c r="Y197" i="1" l="1"/>
  <c r="W197" i="1"/>
  <c r="X197" i="1" s="1"/>
  <c r="AA197" i="1" s="1"/>
  <c r="Y26" i="1"/>
  <c r="W26" i="1"/>
  <c r="X26" i="1"/>
  <c r="AA26" i="1" s="1"/>
  <c r="M41" i="1"/>
  <c r="N41" i="1"/>
  <c r="Q41" i="1" s="1"/>
  <c r="O40" i="1"/>
  <c r="R40" i="1" s="1"/>
  <c r="L41" i="1"/>
  <c r="P40" i="1"/>
  <c r="Z197" i="1" l="1"/>
  <c r="AB197" i="1" s="1"/>
  <c r="V198" i="1"/>
  <c r="Z26" i="1"/>
  <c r="V27" i="1"/>
  <c r="AB26" i="1"/>
  <c r="N42" i="1"/>
  <c r="Q42" i="1" s="1"/>
  <c r="O41" i="1"/>
  <c r="M42" i="1"/>
  <c r="P41" i="1"/>
  <c r="L42" i="1"/>
  <c r="W198" i="1" l="1"/>
  <c r="X198" i="1"/>
  <c r="AA198" i="1" s="1"/>
  <c r="Y198" i="1"/>
  <c r="W27" i="1"/>
  <c r="X27" i="1"/>
  <c r="AA27" i="1" s="1"/>
  <c r="Y27" i="1"/>
  <c r="O42" i="1"/>
  <c r="R42" i="1" s="1"/>
  <c r="N43" i="1"/>
  <c r="Q43" i="1" s="1"/>
  <c r="M43" i="1"/>
  <c r="P42" i="1"/>
  <c r="L43" i="1"/>
  <c r="R41" i="1"/>
  <c r="AB198" i="1" l="1"/>
  <c r="Z198" i="1"/>
  <c r="V199" i="1"/>
  <c r="Z27" i="1"/>
  <c r="AB27" i="1" s="1"/>
  <c r="V28" i="1"/>
  <c r="O43" i="1"/>
  <c r="R43" i="1" s="1"/>
  <c r="N44" i="1"/>
  <c r="Q44" i="1" s="1"/>
  <c r="M44" i="1"/>
  <c r="P44" i="1" s="1"/>
  <c r="P43" i="1"/>
  <c r="L44" i="1"/>
  <c r="O44" i="1" s="1"/>
  <c r="R44" i="1" s="1"/>
  <c r="W199" i="1" l="1"/>
  <c r="X199" i="1"/>
  <c r="AA199" i="1" s="1"/>
  <c r="Y199" i="1"/>
  <c r="W28" i="1"/>
  <c r="X28" i="1"/>
  <c r="AA28" i="1" s="1"/>
  <c r="Y28" i="1"/>
  <c r="V200" i="1" l="1"/>
  <c r="Z199" i="1"/>
  <c r="AB199" i="1" s="1"/>
  <c r="V29" i="1"/>
  <c r="Z28" i="1"/>
  <c r="AB28" i="1" s="1"/>
  <c r="W200" i="1" l="1"/>
  <c r="X200" i="1"/>
  <c r="AA200" i="1" s="1"/>
  <c r="Y200" i="1"/>
  <c r="W29" i="1"/>
  <c r="Y29" i="1"/>
  <c r="V201" i="1" l="1"/>
  <c r="Z200" i="1"/>
  <c r="AB200" i="1" s="1"/>
  <c r="Z29" i="1"/>
  <c r="X29" i="1"/>
  <c r="AA29" i="1" s="1"/>
  <c r="AB29" i="1" s="1"/>
  <c r="W201" i="1" l="1"/>
  <c r="X201" i="1"/>
  <c r="AA201" i="1" s="1"/>
  <c r="Y201" i="1"/>
  <c r="V30" i="1"/>
  <c r="V202" i="1" l="1"/>
  <c r="Z201" i="1"/>
  <c r="AB201" i="1" s="1"/>
  <c r="X30" i="1"/>
  <c r="AA30" i="1" s="1"/>
  <c r="W30" i="1"/>
  <c r="Y30" i="1"/>
  <c r="W202" i="1" l="1"/>
  <c r="X202" i="1"/>
  <c r="AA202" i="1" s="1"/>
  <c r="Y202" i="1"/>
  <c r="AB30" i="1"/>
  <c r="V31" i="1"/>
  <c r="Z30" i="1"/>
  <c r="AB202" i="1" l="1"/>
  <c r="Z202" i="1"/>
  <c r="V203" i="1"/>
  <c r="W31" i="1"/>
  <c r="Y31" i="1"/>
  <c r="X31" i="1"/>
  <c r="AA31" i="1" s="1"/>
  <c r="W203" i="1" l="1"/>
  <c r="X203" i="1" s="1"/>
  <c r="AA203" i="1" s="1"/>
  <c r="Y203" i="1"/>
  <c r="Z31" i="1"/>
  <c r="AB31" i="1" s="1"/>
  <c r="V32" i="1"/>
  <c r="Z203" i="1" l="1"/>
  <c r="AB203" i="1" s="1"/>
  <c r="V204" i="1"/>
  <c r="W32" i="1"/>
  <c r="Y32" i="1"/>
  <c r="Y204" i="1" l="1"/>
  <c r="W204" i="1"/>
  <c r="Z32" i="1"/>
  <c r="X32" i="1"/>
  <c r="AA32" i="1" s="1"/>
  <c r="AB32" i="1" s="1"/>
  <c r="Z204" i="1" l="1"/>
  <c r="X204" i="1"/>
  <c r="AA204" i="1" s="1"/>
  <c r="AB204" i="1" s="1"/>
  <c r="V33" i="1"/>
  <c r="V205" i="1" l="1"/>
  <c r="Y33" i="1"/>
  <c r="W33" i="1"/>
  <c r="Y205" i="1" l="1"/>
  <c r="W205" i="1"/>
  <c r="X205" i="1"/>
  <c r="AA205" i="1" s="1"/>
  <c r="Z33" i="1"/>
  <c r="AB33" i="1" s="1"/>
  <c r="X33" i="1"/>
  <c r="AA33" i="1" s="1"/>
  <c r="Z205" i="1" l="1"/>
  <c r="V206" i="1"/>
  <c r="AB205" i="1"/>
  <c r="V34" i="1"/>
  <c r="W206" i="1" l="1"/>
  <c r="X206" i="1"/>
  <c r="AA206" i="1" s="1"/>
  <c r="Y206" i="1"/>
  <c r="Y34" i="1"/>
  <c r="W34" i="1"/>
  <c r="AB206" i="1" l="1"/>
  <c r="Z206" i="1"/>
  <c r="V207" i="1"/>
  <c r="AB34" i="1"/>
  <c r="Z34" i="1"/>
  <c r="X34" i="1"/>
  <c r="AA34" i="1" s="1"/>
  <c r="W207" i="1" l="1"/>
  <c r="X207" i="1" s="1"/>
  <c r="AA207" i="1" s="1"/>
  <c r="Y207" i="1"/>
  <c r="V35" i="1"/>
  <c r="V208" i="1" l="1"/>
  <c r="Z207" i="1"/>
  <c r="AB207" i="1" s="1"/>
  <c r="W35" i="1"/>
  <c r="Y35" i="1"/>
  <c r="W208" i="1" l="1"/>
  <c r="X208" i="1" s="1"/>
  <c r="AA208" i="1" s="1"/>
  <c r="Y208" i="1"/>
  <c r="Z35" i="1"/>
  <c r="AB35" i="1" s="1"/>
  <c r="X35" i="1"/>
  <c r="AA35" i="1" s="1"/>
  <c r="V209" i="1" l="1"/>
  <c r="Z208" i="1"/>
  <c r="AB208" i="1" s="1"/>
  <c r="V36" i="1"/>
  <c r="W209" i="1" l="1"/>
  <c r="X209" i="1" s="1"/>
  <c r="AA209" i="1" s="1"/>
  <c r="Y209" i="1"/>
  <c r="Y36" i="1"/>
  <c r="W36" i="1"/>
  <c r="X36" i="1" s="1"/>
  <c r="AA36" i="1" s="1"/>
  <c r="V210" i="1" l="1"/>
  <c r="Z209" i="1"/>
  <c r="AB209" i="1" s="1"/>
  <c r="Z36" i="1"/>
  <c r="AB36" i="1" s="1"/>
  <c r="V37" i="1"/>
  <c r="W210" i="1" l="1"/>
  <c r="X210" i="1" s="1"/>
  <c r="AA210" i="1" s="1"/>
  <c r="Y210" i="1"/>
  <c r="W37" i="1"/>
  <c r="Y37" i="1"/>
  <c r="Z210" i="1" l="1"/>
  <c r="AB210" i="1" s="1"/>
  <c r="V211" i="1"/>
  <c r="Z37" i="1"/>
  <c r="X37" i="1"/>
  <c r="AA37" i="1" s="1"/>
  <c r="AB37" i="1" s="1"/>
  <c r="W211" i="1" l="1"/>
  <c r="X211" i="1" s="1"/>
  <c r="AA211" i="1" s="1"/>
  <c r="Y211" i="1"/>
  <c r="V38" i="1"/>
  <c r="Z211" i="1" l="1"/>
  <c r="AB211" i="1" s="1"/>
  <c r="V212" i="1"/>
  <c r="X38" i="1"/>
  <c r="AA38" i="1" s="1"/>
  <c r="W38" i="1"/>
  <c r="Y38" i="1"/>
  <c r="Y212" i="1" l="1"/>
  <c r="W212" i="1"/>
  <c r="AB38" i="1"/>
  <c r="V39" i="1"/>
  <c r="Z38" i="1"/>
  <c r="Z212" i="1" l="1"/>
  <c r="X212" i="1"/>
  <c r="AA212" i="1" s="1"/>
  <c r="AB212" i="1" s="1"/>
  <c r="W39" i="1"/>
  <c r="Y39" i="1"/>
  <c r="V213" i="1" l="1"/>
  <c r="Z39" i="1"/>
  <c r="X39" i="1"/>
  <c r="AA39" i="1" s="1"/>
  <c r="AB39" i="1" s="1"/>
  <c r="Y213" i="1" l="1"/>
  <c r="W213" i="1"/>
  <c r="X213" i="1"/>
  <c r="AA213" i="1" s="1"/>
  <c r="V40" i="1"/>
  <c r="Z213" i="1" l="1"/>
  <c r="V214" i="1"/>
  <c r="AB213" i="1"/>
  <c r="W40" i="1"/>
  <c r="Y40" i="1"/>
  <c r="W214" i="1" l="1"/>
  <c r="X214" i="1" s="1"/>
  <c r="AA214" i="1" s="1"/>
  <c r="Y214" i="1"/>
  <c r="Z40" i="1"/>
  <c r="X40" i="1"/>
  <c r="AA40" i="1" s="1"/>
  <c r="AB40" i="1" s="1"/>
  <c r="Z214" i="1" l="1"/>
  <c r="AB214" i="1" s="1"/>
  <c r="V215" i="1"/>
  <c r="V41" i="1"/>
  <c r="W215" i="1" l="1"/>
  <c r="X215" i="1" s="1"/>
  <c r="AA215" i="1" s="1"/>
  <c r="Y215" i="1"/>
  <c r="Y41" i="1"/>
  <c r="W41" i="1"/>
  <c r="V216" i="1" l="1"/>
  <c r="Z215" i="1"/>
  <c r="AB215" i="1" s="1"/>
  <c r="Z41" i="1"/>
  <c r="X41" i="1"/>
  <c r="AA41" i="1" s="1"/>
  <c r="AB41" i="1" s="1"/>
  <c r="W216" i="1" l="1"/>
  <c r="X216" i="1" s="1"/>
  <c r="AA216" i="1" s="1"/>
  <c r="Y216" i="1"/>
  <c r="V42" i="1"/>
  <c r="V217" i="1" l="1"/>
  <c r="Z216" i="1"/>
  <c r="AB216" i="1" s="1"/>
  <c r="Y42" i="1"/>
  <c r="W42" i="1"/>
  <c r="X42" i="1"/>
  <c r="AA42" i="1" s="1"/>
  <c r="W217" i="1" l="1"/>
  <c r="X217" i="1"/>
  <c r="AA217" i="1" s="1"/>
  <c r="Y217" i="1"/>
  <c r="Z42" i="1"/>
  <c r="AB42" i="1" s="1"/>
  <c r="V43" i="1"/>
  <c r="V218" i="1" l="1"/>
  <c r="Z217" i="1"/>
  <c r="AB217" i="1" s="1"/>
  <c r="Y43" i="1"/>
  <c r="W43" i="1"/>
  <c r="W218" i="1" l="1"/>
  <c r="X218" i="1" s="1"/>
  <c r="AA218" i="1" s="1"/>
  <c r="Y218" i="1"/>
  <c r="Z43" i="1"/>
  <c r="AB43" i="1" s="1"/>
  <c r="X43" i="1"/>
  <c r="AA43" i="1" s="1"/>
  <c r="Z218" i="1" l="1"/>
  <c r="AB218" i="1" s="1"/>
  <c r="V219" i="1"/>
  <c r="V44" i="1"/>
  <c r="W219" i="1" l="1"/>
  <c r="X219" i="1" s="1"/>
  <c r="AA219" i="1" s="1"/>
  <c r="Y219" i="1"/>
  <c r="W44" i="1"/>
  <c r="Y44" i="1"/>
  <c r="Z219" i="1" l="1"/>
  <c r="AB219" i="1" s="1"/>
  <c r="V220" i="1"/>
  <c r="Z44" i="1"/>
  <c r="AB44" i="1" s="1"/>
  <c r="X44" i="1"/>
  <c r="AA44" i="1" s="1"/>
  <c r="Y220" i="1" l="1"/>
  <c r="W220" i="1"/>
  <c r="V45" i="1"/>
  <c r="Z220" i="1" l="1"/>
  <c r="X220" i="1"/>
  <c r="AA220" i="1" s="1"/>
  <c r="AB220" i="1" s="1"/>
  <c r="W45" i="1"/>
  <c r="Y45" i="1"/>
  <c r="V221" i="1" l="1"/>
  <c r="Z45" i="1"/>
  <c r="X45" i="1"/>
  <c r="AA45" i="1" s="1"/>
  <c r="AB45" i="1"/>
  <c r="Y221" i="1" l="1"/>
  <c r="W221" i="1"/>
  <c r="X221" i="1"/>
  <c r="AA221" i="1" s="1"/>
  <c r="V46" i="1"/>
  <c r="Z221" i="1" l="1"/>
  <c r="V222" i="1"/>
  <c r="AB221" i="1"/>
  <c r="X46" i="1"/>
  <c r="AA46" i="1" s="1"/>
  <c r="W46" i="1"/>
  <c r="Y46" i="1"/>
  <c r="W222" i="1" l="1"/>
  <c r="X222" i="1"/>
  <c r="AA222" i="1" s="1"/>
  <c r="Y222" i="1"/>
  <c r="V47" i="1"/>
  <c r="Z46" i="1"/>
  <c r="AB46" i="1" s="1"/>
  <c r="AB222" i="1" l="1"/>
  <c r="Z222" i="1"/>
  <c r="V223" i="1"/>
  <c r="W47" i="1"/>
  <c r="X47" i="1" s="1"/>
  <c r="AA47" i="1" s="1"/>
  <c r="Y47" i="1"/>
  <c r="W223" i="1" l="1"/>
  <c r="X223" i="1" s="1"/>
  <c r="AA223" i="1" s="1"/>
  <c r="Y223" i="1"/>
  <c r="Z47" i="1"/>
  <c r="V48" i="1"/>
  <c r="AB47" i="1"/>
  <c r="V224" i="1" l="1"/>
  <c r="Z223" i="1"/>
  <c r="AB223" i="1" s="1"/>
  <c r="W48" i="1"/>
  <c r="X48" i="1"/>
  <c r="AA48" i="1" s="1"/>
  <c r="Y48" i="1"/>
  <c r="W224" i="1" l="1"/>
  <c r="X224" i="1" s="1"/>
  <c r="AA224" i="1" s="1"/>
  <c r="Y224" i="1"/>
  <c r="Z48" i="1"/>
  <c r="AB48" i="1" s="1"/>
  <c r="V49" i="1"/>
  <c r="V225" i="1" l="1"/>
  <c r="Z224" i="1"/>
  <c r="AB224" i="1" s="1"/>
  <c r="Y49" i="1"/>
  <c r="W49" i="1"/>
  <c r="W225" i="1" l="1"/>
  <c r="X225" i="1" s="1"/>
  <c r="AA225" i="1" s="1"/>
  <c r="Y225" i="1"/>
  <c r="Z49" i="1"/>
  <c r="X49" i="1"/>
  <c r="AA49" i="1" s="1"/>
  <c r="AB49" i="1" s="1"/>
  <c r="V226" i="1" l="1"/>
  <c r="Z225" i="1"/>
  <c r="AB225" i="1" s="1"/>
  <c r="V50" i="1"/>
  <c r="W226" i="1" l="1"/>
  <c r="X226" i="1" s="1"/>
  <c r="AA226" i="1" s="1"/>
  <c r="Y226" i="1"/>
  <c r="Y50" i="1"/>
  <c r="W50" i="1"/>
  <c r="X50" i="1"/>
  <c r="AA50" i="1" s="1"/>
  <c r="Z226" i="1" l="1"/>
  <c r="AB226" i="1" s="1"/>
  <c r="V227" i="1"/>
  <c r="Z50" i="1"/>
  <c r="AB50" i="1" s="1"/>
  <c r="V51" i="1"/>
  <c r="W227" i="1" l="1"/>
  <c r="X227" i="1" s="1"/>
  <c r="AA227" i="1" s="1"/>
  <c r="Y227" i="1"/>
  <c r="W51" i="1"/>
  <c r="Y51" i="1"/>
  <c r="Z227" i="1" l="1"/>
  <c r="AB227" i="1" s="1"/>
  <c r="V228" i="1"/>
  <c r="Z51" i="1"/>
  <c r="X51" i="1"/>
  <c r="AA51" i="1" s="1"/>
  <c r="AB51" i="1" s="1"/>
  <c r="Y228" i="1" l="1"/>
  <c r="W228" i="1"/>
  <c r="V52" i="1"/>
  <c r="Z228" i="1" l="1"/>
  <c r="X228" i="1"/>
  <c r="AA228" i="1" s="1"/>
  <c r="AB228" i="1" s="1"/>
  <c r="W52" i="1"/>
  <c r="X52" i="1"/>
  <c r="AA52" i="1" s="1"/>
  <c r="Y52" i="1"/>
  <c r="V229" i="1" l="1"/>
  <c r="AB52" i="1"/>
  <c r="Z52" i="1"/>
  <c r="V53" i="1"/>
  <c r="Y229" i="1" l="1"/>
  <c r="W229" i="1"/>
  <c r="X229" i="1"/>
  <c r="AA229" i="1" s="1"/>
  <c r="W53" i="1"/>
  <c r="Y53" i="1"/>
  <c r="Z229" i="1" l="1"/>
  <c r="AB229" i="1" s="1"/>
  <c r="V230" i="1"/>
  <c r="Z53" i="1"/>
  <c r="X53" i="1"/>
  <c r="AA53" i="1" s="1"/>
  <c r="AB53" i="1" s="1"/>
  <c r="W230" i="1" l="1"/>
  <c r="X230" i="1" s="1"/>
  <c r="AA230" i="1" s="1"/>
  <c r="Y230" i="1"/>
  <c r="V54" i="1"/>
  <c r="Z230" i="1" l="1"/>
  <c r="AB230" i="1" s="1"/>
  <c r="V231" i="1"/>
  <c r="W54" i="1"/>
  <c r="Y54" i="1"/>
  <c r="W231" i="1" l="1"/>
  <c r="X231" i="1"/>
  <c r="AA231" i="1" s="1"/>
  <c r="Y231" i="1"/>
  <c r="Z54" i="1"/>
  <c r="AB54" i="1" s="1"/>
  <c r="X54" i="1"/>
  <c r="AA54" i="1" s="1"/>
  <c r="V232" i="1" l="1"/>
  <c r="Z231" i="1"/>
  <c r="AB231" i="1" s="1"/>
  <c r="V55" i="1"/>
  <c r="W232" i="1" l="1"/>
  <c r="X232" i="1"/>
  <c r="AA232" i="1" s="1"/>
  <c r="Y232" i="1"/>
  <c r="W55" i="1"/>
  <c r="Y55" i="1"/>
  <c r="V233" i="1" l="1"/>
  <c r="Z232" i="1"/>
  <c r="AB232" i="1" s="1"/>
  <c r="Z55" i="1"/>
  <c r="AB55" i="1" s="1"/>
  <c r="X55" i="1"/>
  <c r="AA55" i="1" s="1"/>
  <c r="W233" i="1" l="1"/>
  <c r="X233" i="1" s="1"/>
  <c r="AA233" i="1" s="1"/>
  <c r="Y233" i="1"/>
  <c r="V56" i="1"/>
  <c r="V234" i="1" l="1"/>
  <c r="Z233" i="1"/>
  <c r="AB233" i="1" s="1"/>
  <c r="W56" i="1"/>
  <c r="Y56" i="1"/>
  <c r="W234" i="1" l="1"/>
  <c r="X234" i="1" s="1"/>
  <c r="AA234" i="1" s="1"/>
  <c r="Y234" i="1"/>
  <c r="Z56" i="1"/>
  <c r="AB56" i="1" s="1"/>
  <c r="V57" i="1"/>
  <c r="X56" i="1"/>
  <c r="AA56" i="1" s="1"/>
  <c r="Z234" i="1" l="1"/>
  <c r="AB234" i="1" s="1"/>
  <c r="V235" i="1"/>
  <c r="Y57" i="1"/>
  <c r="W57" i="1"/>
  <c r="W235" i="1" l="1"/>
  <c r="X235" i="1" s="1"/>
  <c r="AA235" i="1" s="1"/>
  <c r="Y235" i="1"/>
  <c r="Z57" i="1"/>
  <c r="AB57" i="1"/>
  <c r="X57" i="1"/>
  <c r="AA57" i="1" s="1"/>
  <c r="Z235" i="1" l="1"/>
  <c r="AB235" i="1" s="1"/>
  <c r="V236" i="1"/>
  <c r="V58" i="1"/>
  <c r="Y236" i="1" l="1"/>
  <c r="W236" i="1"/>
  <c r="Y58" i="1"/>
  <c r="W58" i="1"/>
  <c r="X58" i="1"/>
  <c r="AA58" i="1" s="1"/>
  <c r="Z236" i="1" l="1"/>
  <c r="X236" i="1"/>
  <c r="AA236" i="1" s="1"/>
  <c r="AB236" i="1" s="1"/>
  <c r="Z58" i="1"/>
  <c r="V59" i="1"/>
  <c r="AB58" i="1"/>
  <c r="V237" i="1" l="1"/>
  <c r="W59" i="1"/>
  <c r="Y59" i="1"/>
  <c r="Y237" i="1" l="1"/>
  <c r="W237" i="1"/>
  <c r="X237" i="1" s="1"/>
  <c r="AA237" i="1" s="1"/>
  <c r="Z59" i="1"/>
  <c r="X59" i="1"/>
  <c r="AA59" i="1" s="1"/>
  <c r="AB59" i="1" s="1"/>
  <c r="Z237" i="1" l="1"/>
  <c r="V238" i="1"/>
  <c r="AB237" i="1"/>
  <c r="V60" i="1"/>
  <c r="W238" i="1" l="1"/>
  <c r="X238" i="1" s="1"/>
  <c r="AA238" i="1" s="1"/>
  <c r="Y238" i="1"/>
  <c r="W60" i="1"/>
  <c r="Y60" i="1"/>
  <c r="Z238" i="1" l="1"/>
  <c r="AB238" i="1" s="1"/>
  <c r="V239" i="1"/>
  <c r="Z60" i="1"/>
  <c r="X60" i="1"/>
  <c r="AA60" i="1" s="1"/>
  <c r="AB60" i="1" s="1"/>
  <c r="W239" i="1" l="1"/>
  <c r="X239" i="1" s="1"/>
  <c r="AA239" i="1" s="1"/>
  <c r="Y239" i="1"/>
  <c r="V61" i="1"/>
  <c r="V240" i="1" l="1"/>
  <c r="Z239" i="1"/>
  <c r="AB239" i="1" s="1"/>
  <c r="W61" i="1"/>
  <c r="Y61" i="1"/>
  <c r="W240" i="1" l="1"/>
  <c r="X240" i="1" s="1"/>
  <c r="AA240" i="1" s="1"/>
  <c r="Y240" i="1"/>
  <c r="Z61" i="1"/>
  <c r="AB61" i="1" s="1"/>
  <c r="X61" i="1"/>
  <c r="AA61" i="1" s="1"/>
  <c r="V241" i="1" l="1"/>
  <c r="Z240" i="1"/>
  <c r="AB240" i="1" s="1"/>
  <c r="V62" i="1"/>
  <c r="W241" i="1" l="1"/>
  <c r="X241" i="1"/>
  <c r="AA241" i="1" s="1"/>
  <c r="Y241" i="1"/>
  <c r="W62" i="1"/>
  <c r="Y62" i="1"/>
  <c r="V242" i="1" l="1"/>
  <c r="Z241" i="1"/>
  <c r="AB241" i="1" s="1"/>
  <c r="Z62" i="1"/>
  <c r="X62" i="1"/>
  <c r="AA62" i="1" s="1"/>
  <c r="AB62" i="1" s="1"/>
  <c r="W242" i="1" l="1"/>
  <c r="X242" i="1" s="1"/>
  <c r="AA242" i="1" s="1"/>
  <c r="Y242" i="1"/>
  <c r="V63" i="1"/>
  <c r="Z242" i="1" l="1"/>
  <c r="AB242" i="1" s="1"/>
  <c r="V243" i="1"/>
  <c r="W63" i="1"/>
  <c r="Y63" i="1"/>
  <c r="W243" i="1" l="1"/>
  <c r="X243" i="1" s="1"/>
  <c r="AA243" i="1" s="1"/>
  <c r="Y243" i="1"/>
  <c r="Z63" i="1"/>
  <c r="X63" i="1"/>
  <c r="AA63" i="1" s="1"/>
  <c r="AB63" i="1" s="1"/>
  <c r="Z243" i="1" l="1"/>
  <c r="AB243" i="1" s="1"/>
  <c r="V244" i="1"/>
  <c r="V64" i="1"/>
  <c r="Y244" i="1" l="1"/>
  <c r="W244" i="1"/>
  <c r="W64" i="1"/>
  <c r="X64" i="1"/>
  <c r="AA64" i="1" s="1"/>
  <c r="Y64" i="1"/>
  <c r="Z244" i="1" l="1"/>
  <c r="X244" i="1"/>
  <c r="AA244" i="1" s="1"/>
  <c r="AB244" i="1" s="1"/>
  <c r="Z64" i="1"/>
  <c r="AB64" i="1" s="1"/>
  <c r="V65" i="1"/>
  <c r="V245" i="1" l="1"/>
  <c r="X65" i="1"/>
  <c r="AA65" i="1" s="1"/>
  <c r="Y65" i="1"/>
  <c r="W65" i="1"/>
  <c r="Y245" i="1" l="1"/>
  <c r="W245" i="1"/>
  <c r="X245" i="1"/>
  <c r="AA245" i="1" s="1"/>
  <c r="Z65" i="1"/>
  <c r="AB65" i="1" s="1"/>
  <c r="V66" i="1"/>
  <c r="Z245" i="1" l="1"/>
  <c r="V246" i="1"/>
  <c r="AB245" i="1"/>
  <c r="Y66" i="1"/>
  <c r="W66" i="1"/>
  <c r="W246" i="1" l="1"/>
  <c r="X246" i="1"/>
  <c r="AA246" i="1" s="1"/>
  <c r="Y246" i="1"/>
  <c r="Z66" i="1"/>
  <c r="AB66" i="1" s="1"/>
  <c r="V67" i="1"/>
  <c r="X66" i="1"/>
  <c r="AA66" i="1" s="1"/>
  <c r="Z246" i="1" l="1"/>
  <c r="AB246" i="1" s="1"/>
  <c r="V247" i="1"/>
  <c r="X67" i="1"/>
  <c r="AA67" i="1" s="1"/>
  <c r="Y67" i="1"/>
  <c r="W67" i="1"/>
  <c r="W247" i="1" l="1"/>
  <c r="X247" i="1" s="1"/>
  <c r="AA247" i="1" s="1"/>
  <c r="Y247" i="1"/>
  <c r="Z67" i="1"/>
  <c r="AB67" i="1" s="1"/>
  <c r="V68" i="1"/>
  <c r="V248" i="1" l="1"/>
  <c r="Z247" i="1"/>
  <c r="AB247" i="1" s="1"/>
  <c r="W68" i="1"/>
  <c r="X68" i="1"/>
  <c r="AA68" i="1" s="1"/>
  <c r="Y68" i="1"/>
  <c r="W248" i="1" l="1"/>
  <c r="X248" i="1" s="1"/>
  <c r="AA248" i="1" s="1"/>
  <c r="Y248" i="1"/>
  <c r="Z68" i="1"/>
  <c r="AB68" i="1" s="1"/>
  <c r="V69" i="1"/>
  <c r="V249" i="1" l="1"/>
  <c r="Z248" i="1"/>
  <c r="AB248" i="1" s="1"/>
  <c r="W69" i="1"/>
  <c r="X69" i="1"/>
  <c r="AA69" i="1" s="1"/>
  <c r="Y69" i="1"/>
  <c r="W249" i="1" l="1"/>
  <c r="X249" i="1" s="1"/>
  <c r="AA249" i="1" s="1"/>
  <c r="Y249" i="1"/>
  <c r="V70" i="1"/>
  <c r="Z69" i="1"/>
  <c r="AB69" i="1" s="1"/>
  <c r="V250" i="1" l="1"/>
  <c r="Z249" i="1"/>
  <c r="AB249" i="1" s="1"/>
  <c r="W70" i="1"/>
  <c r="Y70" i="1"/>
  <c r="W250" i="1" l="1"/>
  <c r="X250" i="1"/>
  <c r="AA250" i="1" s="1"/>
  <c r="Y250" i="1"/>
  <c r="V71" i="1"/>
  <c r="Z70" i="1"/>
  <c r="AB70" i="1" s="1"/>
  <c r="X70" i="1"/>
  <c r="AA70" i="1" s="1"/>
  <c r="Z250" i="1" l="1"/>
  <c r="AB250" i="1" s="1"/>
  <c r="V251" i="1"/>
  <c r="W71" i="1"/>
  <c r="Y71" i="1"/>
  <c r="W251" i="1" l="1"/>
  <c r="X251" i="1" s="1"/>
  <c r="AA251" i="1" s="1"/>
  <c r="Y251" i="1"/>
  <c r="Z71" i="1"/>
  <c r="AB71" i="1" s="1"/>
  <c r="X71" i="1"/>
  <c r="AA71" i="1" s="1"/>
  <c r="Z251" i="1" l="1"/>
  <c r="AB251" i="1" s="1"/>
  <c r="V252" i="1"/>
  <c r="V72" i="1"/>
  <c r="Y252" i="1" l="1"/>
  <c r="W252" i="1"/>
  <c r="W72" i="1"/>
  <c r="X72" i="1"/>
  <c r="AA72" i="1" s="1"/>
  <c r="Y72" i="1"/>
  <c r="Z252" i="1" l="1"/>
  <c r="AB252" i="1" s="1"/>
  <c r="X252" i="1"/>
  <c r="AA252" i="1" s="1"/>
  <c r="Z72" i="1"/>
  <c r="AB72" i="1" s="1"/>
  <c r="V73" i="1"/>
  <c r="V253" i="1" l="1"/>
  <c r="Y73" i="1"/>
  <c r="W73" i="1"/>
  <c r="Y253" i="1" l="1"/>
  <c r="W253" i="1"/>
  <c r="X253" i="1"/>
  <c r="AA253" i="1" s="1"/>
  <c r="Z73" i="1"/>
  <c r="X73" i="1"/>
  <c r="AA73" i="1" s="1"/>
  <c r="AB73" i="1" s="1"/>
  <c r="Z253" i="1" l="1"/>
  <c r="V254" i="1"/>
  <c r="AB253" i="1"/>
  <c r="V74" i="1"/>
  <c r="W254" i="1" l="1"/>
  <c r="X254" i="1"/>
  <c r="AA254" i="1" s="1"/>
  <c r="Y254" i="1"/>
  <c r="Y74" i="1"/>
  <c r="W74" i="1"/>
  <c r="Z254" i="1" l="1"/>
  <c r="AB254" i="1" s="1"/>
  <c r="V255" i="1"/>
  <c r="Z74" i="1"/>
  <c r="X74" i="1"/>
  <c r="AA74" i="1" s="1"/>
  <c r="AB74" i="1" s="1"/>
  <c r="W255" i="1" l="1"/>
  <c r="X255" i="1"/>
  <c r="AA255" i="1" s="1"/>
  <c r="Y255" i="1"/>
  <c r="V75" i="1"/>
  <c r="V256" i="1" l="1"/>
  <c r="Z255" i="1"/>
  <c r="AB255" i="1" s="1"/>
  <c r="W75" i="1"/>
  <c r="X75" i="1"/>
  <c r="AA75" i="1" s="1"/>
  <c r="Y75" i="1"/>
  <c r="W256" i="1" l="1"/>
  <c r="X256" i="1" s="1"/>
  <c r="AA256" i="1" s="1"/>
  <c r="Y256" i="1"/>
  <c r="Z75" i="1"/>
  <c r="AB75" i="1" s="1"/>
  <c r="V76" i="1"/>
  <c r="V257" i="1" l="1"/>
  <c r="Z256" i="1"/>
  <c r="AB256" i="1" s="1"/>
  <c r="Y76" i="1"/>
  <c r="W76" i="1"/>
  <c r="W257" i="1" l="1"/>
  <c r="X257" i="1" s="1"/>
  <c r="AA257" i="1" s="1"/>
  <c r="Y257" i="1"/>
  <c r="Z76" i="1"/>
  <c r="X76" i="1"/>
  <c r="AA76" i="1" s="1"/>
  <c r="AB76" i="1" s="1"/>
  <c r="V258" i="1" l="1"/>
  <c r="Z257" i="1"/>
  <c r="AB257" i="1" s="1"/>
  <c r="V77" i="1"/>
  <c r="W258" i="1" l="1"/>
  <c r="X258" i="1"/>
  <c r="AA258" i="1" s="1"/>
  <c r="Y258" i="1"/>
  <c r="W77" i="1"/>
  <c r="X77" i="1"/>
  <c r="AA77" i="1" s="1"/>
  <c r="Y77" i="1"/>
  <c r="Z258" i="1" l="1"/>
  <c r="AB258" i="1" s="1"/>
  <c r="V259" i="1"/>
  <c r="V78" i="1"/>
  <c r="Z77" i="1"/>
  <c r="AB77" i="1" s="1"/>
  <c r="W259" i="1" l="1"/>
  <c r="X259" i="1" s="1"/>
  <c r="AA259" i="1" s="1"/>
  <c r="Y259" i="1"/>
  <c r="Y78" i="1"/>
  <c r="W78" i="1"/>
  <c r="Z259" i="1" l="1"/>
  <c r="AB259" i="1" s="1"/>
  <c r="V260" i="1"/>
  <c r="Z78" i="1"/>
  <c r="X78" i="1"/>
  <c r="AA78" i="1" s="1"/>
  <c r="AB78" i="1" s="1"/>
  <c r="Y260" i="1" l="1"/>
  <c r="W260" i="1"/>
  <c r="V79" i="1"/>
  <c r="Z260" i="1" l="1"/>
  <c r="AB260" i="1"/>
  <c r="X260" i="1"/>
  <c r="AA260" i="1" s="1"/>
  <c r="W79" i="1"/>
  <c r="Y79" i="1"/>
  <c r="X79" i="1"/>
  <c r="AA79" i="1" s="1"/>
  <c r="V261" i="1" l="1"/>
  <c r="V80" i="1"/>
  <c r="Z79" i="1"/>
  <c r="AB79" i="1" s="1"/>
  <c r="Y261" i="1" l="1"/>
  <c r="W261" i="1"/>
  <c r="X261" i="1"/>
  <c r="AA261" i="1" s="1"/>
  <c r="W80" i="1"/>
  <c r="X80" i="1"/>
  <c r="AA80" i="1" s="1"/>
  <c r="Y80" i="1"/>
  <c r="Z261" i="1" l="1"/>
  <c r="V262" i="1"/>
  <c r="AB261" i="1"/>
  <c r="Z80" i="1"/>
  <c r="AB80" i="1" s="1"/>
  <c r="V81" i="1"/>
  <c r="W262" i="1" l="1"/>
  <c r="Y262" i="1"/>
  <c r="Y81" i="1"/>
  <c r="W81" i="1"/>
  <c r="Z262" i="1" l="1"/>
  <c r="AB262" i="1" s="1"/>
  <c r="X262" i="1"/>
  <c r="AA262" i="1" s="1"/>
  <c r="Z81" i="1"/>
  <c r="AB81" i="1" s="1"/>
  <c r="X81" i="1"/>
  <c r="AA81" i="1" s="1"/>
  <c r="V263" i="1" l="1"/>
  <c r="V82" i="1"/>
  <c r="W263" i="1" l="1"/>
  <c r="X263" i="1" s="1"/>
  <c r="AA263" i="1" s="1"/>
  <c r="Y263" i="1"/>
  <c r="Y82" i="1"/>
  <c r="W82" i="1"/>
  <c r="V264" i="1" l="1"/>
  <c r="Z263" i="1"/>
  <c r="AB263" i="1" s="1"/>
  <c r="Z82" i="1"/>
  <c r="X82" i="1"/>
  <c r="AA82" i="1" s="1"/>
  <c r="AB82" i="1"/>
  <c r="W264" i="1" l="1"/>
  <c r="X264" i="1"/>
  <c r="AA264" i="1" s="1"/>
  <c r="Y264" i="1"/>
  <c r="V83" i="1"/>
  <c r="AB264" i="1" l="1"/>
  <c r="V265" i="1"/>
  <c r="Z264" i="1"/>
  <c r="W83" i="1"/>
  <c r="X83" i="1"/>
  <c r="AA83" i="1" s="1"/>
  <c r="Y83" i="1"/>
  <c r="W265" i="1" l="1"/>
  <c r="X265" i="1" s="1"/>
  <c r="AA265" i="1" s="1"/>
  <c r="Y265" i="1"/>
  <c r="Z83" i="1"/>
  <c r="AB83" i="1" s="1"/>
  <c r="V84" i="1"/>
  <c r="V266" i="1" l="1"/>
  <c r="Z265" i="1"/>
  <c r="AB265" i="1" s="1"/>
  <c r="W84" i="1"/>
  <c r="X84" i="1"/>
  <c r="AA84" i="1" s="1"/>
  <c r="Y84" i="1"/>
  <c r="W266" i="1" l="1"/>
  <c r="X266" i="1" s="1"/>
  <c r="AA266" i="1" s="1"/>
  <c r="Y266" i="1"/>
  <c r="Z84" i="1"/>
  <c r="AB84" i="1" s="1"/>
  <c r="V85" i="1"/>
  <c r="Z266" i="1" l="1"/>
  <c r="AB266" i="1" s="1"/>
  <c r="V267" i="1"/>
  <c r="W85" i="1"/>
  <c r="X85" i="1"/>
  <c r="AA85" i="1" s="1"/>
  <c r="Y85" i="1"/>
  <c r="W267" i="1" l="1"/>
  <c r="X267" i="1" s="1"/>
  <c r="AA267" i="1" s="1"/>
  <c r="Y267" i="1"/>
  <c r="V86" i="1"/>
  <c r="Z85" i="1"/>
  <c r="AB85" i="1" s="1"/>
  <c r="Z267" i="1" l="1"/>
  <c r="AB267" i="1" s="1"/>
  <c r="V268" i="1"/>
  <c r="X86" i="1"/>
  <c r="AA86" i="1" s="1"/>
  <c r="W86" i="1"/>
  <c r="Y86" i="1"/>
  <c r="Y268" i="1" l="1"/>
  <c r="W268" i="1"/>
  <c r="V87" i="1"/>
  <c r="Z86" i="1"/>
  <c r="AB86" i="1" s="1"/>
  <c r="Z268" i="1" l="1"/>
  <c r="AB268" i="1" s="1"/>
  <c r="X268" i="1"/>
  <c r="AA268" i="1" s="1"/>
  <c r="W87" i="1"/>
  <c r="Y87" i="1"/>
  <c r="X87" i="1"/>
  <c r="AA87" i="1" s="1"/>
  <c r="V269" i="1" l="1"/>
  <c r="Z87" i="1"/>
  <c r="AB87" i="1" s="1"/>
  <c r="V88" i="1"/>
  <c r="Y269" i="1" l="1"/>
  <c r="W269" i="1"/>
  <c r="X269" i="1" s="1"/>
  <c r="AA269" i="1" s="1"/>
  <c r="W88" i="1"/>
  <c r="X88" i="1" s="1"/>
  <c r="AA88" i="1" s="1"/>
  <c r="Y88" i="1"/>
  <c r="Z269" i="1" l="1"/>
  <c r="V270" i="1"/>
  <c r="AB269" i="1"/>
  <c r="Z88" i="1"/>
  <c r="AB88" i="1" s="1"/>
  <c r="V89" i="1"/>
  <c r="W270" i="1" l="1"/>
  <c r="X270" i="1" s="1"/>
  <c r="AA270" i="1" s="1"/>
  <c r="Y270" i="1"/>
  <c r="Y89" i="1"/>
  <c r="W89" i="1"/>
  <c r="Z270" i="1" l="1"/>
  <c r="AB270" i="1" s="1"/>
  <c r="V271" i="1"/>
  <c r="Z89" i="1"/>
  <c r="X89" i="1"/>
  <c r="AA89" i="1" s="1"/>
  <c r="AB89" i="1" s="1"/>
  <c r="W271" i="1" l="1"/>
  <c r="X271" i="1" s="1"/>
  <c r="AA271" i="1" s="1"/>
  <c r="Y271" i="1"/>
  <c r="V90" i="1"/>
  <c r="V272" i="1" l="1"/>
  <c r="Z271" i="1"/>
  <c r="AB271" i="1" s="1"/>
  <c r="Y90" i="1"/>
  <c r="W90" i="1"/>
  <c r="X90" i="1" s="1"/>
  <c r="AA90" i="1" s="1"/>
  <c r="W272" i="1" l="1"/>
  <c r="X272" i="1"/>
  <c r="AA272" i="1" s="1"/>
  <c r="Y272" i="1"/>
  <c r="Z90" i="1"/>
  <c r="V91" i="1"/>
  <c r="AB90" i="1"/>
  <c r="V273" i="1" l="1"/>
  <c r="Z272" i="1"/>
  <c r="AB272" i="1" s="1"/>
  <c r="W91" i="1"/>
  <c r="X91" i="1" s="1"/>
  <c r="AA91" i="1" s="1"/>
  <c r="Y91" i="1"/>
  <c r="W273" i="1" l="1"/>
  <c r="X273" i="1"/>
  <c r="AA273" i="1" s="1"/>
  <c r="Y273" i="1"/>
  <c r="Z91" i="1"/>
  <c r="AB91" i="1" s="1"/>
  <c r="V92" i="1"/>
  <c r="V274" i="1" l="1"/>
  <c r="Z273" i="1"/>
  <c r="AB273" i="1" s="1"/>
  <c r="W92" i="1"/>
  <c r="X92" i="1"/>
  <c r="AA92" i="1" s="1"/>
  <c r="Y92" i="1"/>
  <c r="W274" i="1" l="1"/>
  <c r="X274" i="1" s="1"/>
  <c r="AA274" i="1" s="1"/>
  <c r="Y274" i="1"/>
  <c r="V93" i="1"/>
  <c r="Z92" i="1"/>
  <c r="AB92" i="1" s="1"/>
  <c r="Z274" i="1" l="1"/>
  <c r="AB274" i="1" s="1"/>
  <c r="V275" i="1"/>
  <c r="W93" i="1"/>
  <c r="X93" i="1"/>
  <c r="AA93" i="1" s="1"/>
  <c r="Y93" i="1"/>
  <c r="W275" i="1" l="1"/>
  <c r="X275" i="1" s="1"/>
  <c r="AA275" i="1" s="1"/>
  <c r="Y275" i="1"/>
  <c r="V94" i="1"/>
  <c r="Z93" i="1"/>
  <c r="AB93" i="1" s="1"/>
  <c r="Z275" i="1" l="1"/>
  <c r="AB275" i="1" s="1"/>
  <c r="V276" i="1"/>
  <c r="W94" i="1"/>
  <c r="Y94" i="1"/>
  <c r="Y276" i="1" l="1"/>
  <c r="W276" i="1"/>
  <c r="Z94" i="1"/>
  <c r="AB94" i="1" s="1"/>
  <c r="X94" i="1"/>
  <c r="AA94" i="1" s="1"/>
  <c r="Z276" i="1" l="1"/>
  <c r="X276" i="1"/>
  <c r="AA276" i="1" s="1"/>
  <c r="AB276" i="1" s="1"/>
  <c r="V95" i="1"/>
  <c r="V277" i="1" l="1"/>
  <c r="W95" i="1"/>
  <c r="Y95" i="1"/>
  <c r="X95" i="1"/>
  <c r="AA95" i="1" s="1"/>
  <c r="Y277" i="1" l="1"/>
  <c r="W277" i="1"/>
  <c r="X277" i="1"/>
  <c r="AA277" i="1" s="1"/>
  <c r="Z95" i="1"/>
  <c r="AB95" i="1" s="1"/>
  <c r="V96" i="1"/>
  <c r="Z277" i="1" l="1"/>
  <c r="V278" i="1"/>
  <c r="AB277" i="1"/>
  <c r="W96" i="1"/>
  <c r="X96" i="1"/>
  <c r="AA96" i="1" s="1"/>
  <c r="Y96" i="1"/>
  <c r="W278" i="1" l="1"/>
  <c r="Y278" i="1"/>
  <c r="X278" i="1"/>
  <c r="AA278" i="1" s="1"/>
  <c r="Z96" i="1"/>
  <c r="AB96" i="1" s="1"/>
  <c r="V97" i="1"/>
  <c r="Z278" i="1" l="1"/>
  <c r="AB278" i="1" s="1"/>
  <c r="V279" i="1"/>
  <c r="Y97" i="1"/>
  <c r="W97" i="1"/>
  <c r="W279" i="1" l="1"/>
  <c r="X279" i="1"/>
  <c r="AA279" i="1" s="1"/>
  <c r="Y279" i="1"/>
  <c r="Z97" i="1"/>
  <c r="X97" i="1"/>
  <c r="AA97" i="1" s="1"/>
  <c r="AB97" i="1" s="1"/>
  <c r="AB279" i="1" l="1"/>
  <c r="V280" i="1"/>
  <c r="Z279" i="1"/>
  <c r="V98" i="1"/>
  <c r="W280" i="1" l="1"/>
  <c r="X280" i="1" s="1"/>
  <c r="AA280" i="1" s="1"/>
  <c r="Y280" i="1"/>
  <c r="Y98" i="1"/>
  <c r="X98" i="1"/>
  <c r="AA98" i="1" s="1"/>
  <c r="W98" i="1"/>
  <c r="AB280" i="1" l="1"/>
  <c r="V281" i="1"/>
  <c r="Z280" i="1"/>
  <c r="Z98" i="1"/>
  <c r="V99" i="1"/>
  <c r="AB98" i="1"/>
  <c r="W281" i="1" l="1"/>
  <c r="X281" i="1" s="1"/>
  <c r="AA281" i="1" s="1"/>
  <c r="Y281" i="1"/>
  <c r="W99" i="1"/>
  <c r="Y99" i="1"/>
  <c r="X99" i="1"/>
  <c r="AA99" i="1" s="1"/>
  <c r="V282" i="1" l="1"/>
  <c r="Z281" i="1"/>
  <c r="AB281" i="1" s="1"/>
  <c r="Z99" i="1"/>
  <c r="AB99" i="1" s="1"/>
  <c r="V100" i="1"/>
  <c r="W282" i="1" l="1"/>
  <c r="X282" i="1"/>
  <c r="AA282" i="1" s="1"/>
  <c r="Y282" i="1"/>
  <c r="Y100" i="1"/>
  <c r="W100" i="1"/>
  <c r="Z282" i="1" l="1"/>
  <c r="AB282" i="1" s="1"/>
  <c r="V283" i="1"/>
  <c r="Z100" i="1"/>
  <c r="AB100" i="1" s="1"/>
  <c r="X100" i="1"/>
  <c r="AA100" i="1" s="1"/>
  <c r="W283" i="1" l="1"/>
  <c r="X283" i="1" s="1"/>
  <c r="AA283" i="1" s="1"/>
  <c r="Y283" i="1"/>
  <c r="V101" i="1"/>
  <c r="Z283" i="1" l="1"/>
  <c r="AB283" i="1" s="1"/>
  <c r="V284" i="1"/>
  <c r="W101" i="1"/>
  <c r="Y101" i="1"/>
  <c r="X101" i="1"/>
  <c r="AA101" i="1" s="1"/>
  <c r="Y284" i="1" l="1"/>
  <c r="W284" i="1"/>
  <c r="X284" i="1" s="1"/>
  <c r="AA284" i="1" s="1"/>
  <c r="V102" i="1"/>
  <c r="Z101" i="1"/>
  <c r="AB101" i="1" s="1"/>
  <c r="Z284" i="1" l="1"/>
  <c r="V285" i="1"/>
  <c r="AB284" i="1"/>
  <c r="W102" i="1"/>
  <c r="Y102" i="1"/>
  <c r="Y285" i="1" l="1"/>
  <c r="W285" i="1"/>
  <c r="Z102" i="1"/>
  <c r="AB102" i="1" s="1"/>
  <c r="X102" i="1"/>
  <c r="AA102" i="1" s="1"/>
  <c r="Z285" i="1" l="1"/>
  <c r="X285" i="1"/>
  <c r="AA285" i="1" s="1"/>
  <c r="AB285" i="1"/>
  <c r="V103" i="1"/>
  <c r="V286" i="1" l="1"/>
  <c r="W103" i="1"/>
  <c r="Y103" i="1"/>
  <c r="X103" i="1"/>
  <c r="AA103" i="1" s="1"/>
  <c r="W286" i="1" l="1"/>
  <c r="X286" i="1"/>
  <c r="AA286" i="1" s="1"/>
  <c r="Y286" i="1"/>
  <c r="V104" i="1"/>
  <c r="Z103" i="1"/>
  <c r="AB103" i="1" s="1"/>
  <c r="Z286" i="1" l="1"/>
  <c r="AB286" i="1" s="1"/>
  <c r="V287" i="1"/>
  <c r="W104" i="1"/>
  <c r="X104" i="1"/>
  <c r="AA104" i="1" s="1"/>
  <c r="Y104" i="1"/>
  <c r="W287" i="1" l="1"/>
  <c r="X287" i="1" s="1"/>
  <c r="AA287" i="1" s="1"/>
  <c r="Y287" i="1"/>
  <c r="Z104" i="1"/>
  <c r="AB104" i="1" s="1"/>
  <c r="V105" i="1"/>
  <c r="V288" i="1" l="1"/>
  <c r="Z287" i="1"/>
  <c r="AB287" i="1" s="1"/>
  <c r="Y105" i="1"/>
  <c r="W105" i="1"/>
  <c r="W288" i="1" l="1"/>
  <c r="X288" i="1" s="1"/>
  <c r="AA288" i="1" s="1"/>
  <c r="Y288" i="1"/>
  <c r="Z105" i="1"/>
  <c r="X105" i="1"/>
  <c r="AA105" i="1" s="1"/>
  <c r="AB105" i="1" s="1"/>
  <c r="AB288" i="1" l="1"/>
  <c r="V289" i="1"/>
  <c r="Z288" i="1"/>
  <c r="V106" i="1"/>
  <c r="W289" i="1" l="1"/>
  <c r="X289" i="1" s="1"/>
  <c r="AA289" i="1" s="1"/>
  <c r="Y289" i="1"/>
  <c r="Y106" i="1"/>
  <c r="W106" i="1"/>
  <c r="V290" i="1" l="1"/>
  <c r="Z289" i="1"/>
  <c r="AB289" i="1" s="1"/>
  <c r="Z106" i="1"/>
  <c r="X106" i="1"/>
  <c r="AA106" i="1" s="1"/>
  <c r="AB106" i="1" s="1"/>
  <c r="W290" i="1" l="1"/>
  <c r="X290" i="1" s="1"/>
  <c r="AA290" i="1" s="1"/>
  <c r="Y290" i="1"/>
  <c r="V107" i="1"/>
  <c r="Z290" i="1" l="1"/>
  <c r="AB290" i="1" s="1"/>
  <c r="V291" i="1"/>
  <c r="Y107" i="1"/>
  <c r="W107" i="1"/>
  <c r="X107" i="1" s="1"/>
  <c r="AA107" i="1" s="1"/>
  <c r="W291" i="1" l="1"/>
  <c r="X291" i="1" s="1"/>
  <c r="AA291" i="1" s="1"/>
  <c r="Y291" i="1"/>
  <c r="Z107" i="1"/>
  <c r="V108" i="1"/>
  <c r="AB107" i="1"/>
  <c r="Z291" i="1" l="1"/>
  <c r="AB291" i="1" s="1"/>
  <c r="V292" i="1"/>
  <c r="W108" i="1"/>
  <c r="X108" i="1"/>
  <c r="AA108" i="1" s="1"/>
  <c r="Y108" i="1"/>
  <c r="Y292" i="1" l="1"/>
  <c r="W292" i="1"/>
  <c r="Z108" i="1"/>
  <c r="AB108" i="1" s="1"/>
  <c r="V109" i="1"/>
  <c r="Z292" i="1" l="1"/>
  <c r="AB292" i="1" s="1"/>
  <c r="X292" i="1"/>
  <c r="AA292" i="1" s="1"/>
  <c r="W109" i="1"/>
  <c r="Y109" i="1"/>
  <c r="X109" i="1"/>
  <c r="AA109" i="1" s="1"/>
  <c r="V293" i="1" l="1"/>
  <c r="V110" i="1"/>
  <c r="Z109" i="1"/>
  <c r="AB109" i="1" s="1"/>
  <c r="Y293" i="1" l="1"/>
  <c r="W293" i="1"/>
  <c r="X293" i="1"/>
  <c r="AA293" i="1" s="1"/>
  <c r="W110" i="1"/>
  <c r="Y110" i="1"/>
  <c r="Z293" i="1" l="1"/>
  <c r="AB293" i="1" s="1"/>
  <c r="V294" i="1"/>
  <c r="Z110" i="1"/>
  <c r="AB110" i="1" s="1"/>
  <c r="X110" i="1"/>
  <c r="AA110" i="1" s="1"/>
  <c r="W294" i="1" l="1"/>
  <c r="X294" i="1" s="1"/>
  <c r="AA294" i="1" s="1"/>
  <c r="Y294" i="1"/>
  <c r="V111" i="1"/>
  <c r="Z294" i="1" l="1"/>
  <c r="AB294" i="1" s="1"/>
  <c r="V295" i="1"/>
  <c r="W111" i="1"/>
  <c r="X111" i="1" s="1"/>
  <c r="AA111" i="1" s="1"/>
  <c r="Y111" i="1"/>
  <c r="W295" i="1" l="1"/>
  <c r="X295" i="1" s="1"/>
  <c r="AA295" i="1" s="1"/>
  <c r="Y295" i="1"/>
  <c r="AB111" i="1"/>
  <c r="Z111" i="1"/>
  <c r="V112" i="1"/>
  <c r="V296" i="1" l="1"/>
  <c r="Z295" i="1"/>
  <c r="AB295" i="1" s="1"/>
  <c r="W112" i="1"/>
  <c r="X112" i="1"/>
  <c r="AA112" i="1" s="1"/>
  <c r="Y112" i="1"/>
  <c r="W296" i="1" l="1"/>
  <c r="X296" i="1"/>
  <c r="AA296" i="1" s="1"/>
  <c r="Y296" i="1"/>
  <c r="Z112" i="1"/>
  <c r="AB112" i="1" s="1"/>
  <c r="V113" i="1"/>
  <c r="V297" i="1" l="1"/>
  <c r="Z296" i="1"/>
  <c r="AB296" i="1" s="1"/>
  <c r="W113" i="1"/>
  <c r="X113" i="1"/>
  <c r="AA113" i="1" s="1"/>
  <c r="Y113" i="1"/>
  <c r="W297" i="1" l="1"/>
  <c r="X297" i="1" s="1"/>
  <c r="AA297" i="1" s="1"/>
  <c r="Y297" i="1"/>
  <c r="Z113" i="1"/>
  <c r="AB113" i="1" s="1"/>
  <c r="V114" i="1"/>
  <c r="V298" i="1" l="1"/>
  <c r="Z297" i="1"/>
  <c r="AB297" i="1" s="1"/>
  <c r="W114" i="1"/>
  <c r="X114" i="1" s="1"/>
  <c r="AA114" i="1" s="1"/>
  <c r="Y114" i="1"/>
  <c r="W298" i="1" l="1"/>
  <c r="X298" i="1" s="1"/>
  <c r="AA298" i="1" s="1"/>
  <c r="Y298" i="1"/>
  <c r="AB114" i="1"/>
  <c r="Z114" i="1"/>
  <c r="V115" i="1"/>
  <c r="Z298" i="1" l="1"/>
  <c r="AB298" i="1" s="1"/>
  <c r="V299" i="1"/>
  <c r="Y115" i="1"/>
  <c r="W115" i="1"/>
  <c r="W299" i="1" l="1"/>
  <c r="X299" i="1" s="1"/>
  <c r="AA299" i="1" s="1"/>
  <c r="Y299" i="1"/>
  <c r="Z115" i="1"/>
  <c r="AB115" i="1" s="1"/>
  <c r="X115" i="1"/>
  <c r="AA115" i="1" s="1"/>
  <c r="Z299" i="1" l="1"/>
  <c r="AB299" i="1" s="1"/>
  <c r="V300" i="1"/>
  <c r="V116" i="1"/>
  <c r="Y300" i="1" l="1"/>
  <c r="W300" i="1"/>
  <c r="Y116" i="1"/>
  <c r="W116" i="1"/>
  <c r="X116" i="1"/>
  <c r="AA116" i="1" s="1"/>
  <c r="Z300" i="1" l="1"/>
  <c r="AB300" i="1" s="1"/>
  <c r="X300" i="1"/>
  <c r="AA300" i="1" s="1"/>
  <c r="Z116" i="1"/>
  <c r="V117" i="1"/>
  <c r="AB116" i="1"/>
  <c r="V301" i="1" l="1"/>
  <c r="W117" i="1"/>
  <c r="Y117" i="1"/>
  <c r="Y301" i="1" l="1"/>
  <c r="W301" i="1"/>
  <c r="X301" i="1"/>
  <c r="AA301" i="1" s="1"/>
  <c r="Z117" i="1"/>
  <c r="AB117" i="1" s="1"/>
  <c r="X117" i="1"/>
  <c r="AA117" i="1" s="1"/>
  <c r="Z301" i="1" l="1"/>
  <c r="V302" i="1"/>
  <c r="AB301" i="1"/>
  <c r="V118" i="1"/>
  <c r="W302" i="1" l="1"/>
  <c r="X302" i="1" s="1"/>
  <c r="AA302" i="1" s="1"/>
  <c r="Y302" i="1"/>
  <c r="W118" i="1"/>
  <c r="Y118" i="1"/>
  <c r="Z302" i="1" l="1"/>
  <c r="AB302" i="1" s="1"/>
  <c r="V303" i="1"/>
  <c r="Z118" i="1"/>
  <c r="AB118" i="1" s="1"/>
  <c r="X118" i="1"/>
  <c r="AA118" i="1" s="1"/>
  <c r="W303" i="1" l="1"/>
  <c r="X303" i="1" s="1"/>
  <c r="AA303" i="1" s="1"/>
  <c r="Y303" i="1"/>
  <c r="V119" i="1"/>
  <c r="V304" i="1" l="1"/>
  <c r="Z303" i="1"/>
  <c r="AB303" i="1" s="1"/>
  <c r="W119" i="1"/>
  <c r="Y119" i="1"/>
  <c r="X119" i="1"/>
  <c r="AA119" i="1" s="1"/>
  <c r="W304" i="1" l="1"/>
  <c r="X304" i="1" s="1"/>
  <c r="AA304" i="1" s="1"/>
  <c r="Y304" i="1"/>
  <c r="V120" i="1"/>
  <c r="Z119" i="1"/>
  <c r="AB119" i="1" s="1"/>
  <c r="V305" i="1" l="1"/>
  <c r="Z304" i="1"/>
  <c r="AB304" i="1" s="1"/>
  <c r="W120" i="1"/>
  <c r="X120" i="1"/>
  <c r="AA120" i="1" s="1"/>
  <c r="Y120" i="1"/>
  <c r="W305" i="1" l="1"/>
  <c r="X305" i="1"/>
  <c r="AA305" i="1" s="1"/>
  <c r="Y305" i="1"/>
  <c r="V121" i="1"/>
  <c r="Z120" i="1"/>
  <c r="AB120" i="1" s="1"/>
  <c r="V306" i="1" l="1"/>
  <c r="Z305" i="1"/>
  <c r="AB305" i="1" s="1"/>
  <c r="W121" i="1"/>
  <c r="X121" i="1"/>
  <c r="AA121" i="1" s="1"/>
  <c r="Y121" i="1"/>
  <c r="W306" i="1" l="1"/>
  <c r="X306" i="1"/>
  <c r="AA306" i="1" s="1"/>
  <c r="Y306" i="1"/>
  <c r="Z121" i="1"/>
  <c r="AB121" i="1" s="1"/>
  <c r="V122" i="1"/>
  <c r="Z306" i="1" l="1"/>
  <c r="AB306" i="1" s="1"/>
  <c r="V307" i="1"/>
  <c r="W122" i="1"/>
  <c r="Y122" i="1"/>
  <c r="X122" i="1"/>
  <c r="AA122" i="1" s="1"/>
  <c r="W307" i="1" l="1"/>
  <c r="X307" i="1"/>
  <c r="AA307" i="1" s="1"/>
  <c r="Y307" i="1"/>
  <c r="Z122" i="1"/>
  <c r="AB122" i="1" s="1"/>
  <c r="V123" i="1"/>
  <c r="Z307" i="1" l="1"/>
  <c r="AB307" i="1" s="1"/>
  <c r="V308" i="1"/>
  <c r="Y123" i="1"/>
  <c r="W123" i="1"/>
  <c r="Y308" i="1" l="1"/>
  <c r="W308" i="1"/>
  <c r="Z123" i="1"/>
  <c r="X123" i="1"/>
  <c r="AA123" i="1" s="1"/>
  <c r="AB123" i="1" s="1"/>
  <c r="Z308" i="1" l="1"/>
  <c r="X308" i="1"/>
  <c r="AA308" i="1" s="1"/>
  <c r="AB308" i="1" s="1"/>
  <c r="V124" i="1"/>
  <c r="V309" i="1" l="1"/>
  <c r="Y124" i="1"/>
  <c r="W124" i="1"/>
  <c r="X124" i="1" s="1"/>
  <c r="AA124" i="1" s="1"/>
  <c r="Y309" i="1" l="1"/>
  <c r="W309" i="1"/>
  <c r="X309" i="1"/>
  <c r="AA309" i="1" s="1"/>
  <c r="Z124" i="1"/>
  <c r="V125" i="1"/>
  <c r="AB124" i="1"/>
  <c r="Z309" i="1" l="1"/>
  <c r="V310" i="1"/>
  <c r="AB309" i="1"/>
  <c r="W125" i="1"/>
  <c r="X125" i="1"/>
  <c r="AA125" i="1" s="1"/>
  <c r="Y125" i="1"/>
  <c r="W310" i="1" l="1"/>
  <c r="X310" i="1" s="1"/>
  <c r="AA310" i="1" s="1"/>
  <c r="Y310" i="1"/>
  <c r="Z125" i="1"/>
  <c r="AB125" i="1" s="1"/>
  <c r="V126" i="1"/>
  <c r="Z310" i="1" l="1"/>
  <c r="AB310" i="1" s="1"/>
  <c r="V311" i="1"/>
  <c r="W126" i="1"/>
  <c r="Y126" i="1"/>
  <c r="W311" i="1" l="1"/>
  <c r="X311" i="1" s="1"/>
  <c r="AA311" i="1" s="1"/>
  <c r="Y311" i="1"/>
  <c r="Z126" i="1"/>
  <c r="AB126" i="1" s="1"/>
  <c r="X126" i="1"/>
  <c r="AA126" i="1" s="1"/>
  <c r="V312" i="1" l="1"/>
  <c r="Z311" i="1"/>
  <c r="AB311" i="1" s="1"/>
  <c r="V127" i="1"/>
  <c r="W312" i="1" l="1"/>
  <c r="X312" i="1" s="1"/>
  <c r="AA312" i="1" s="1"/>
  <c r="Y312" i="1"/>
  <c r="W127" i="1"/>
  <c r="Y127" i="1"/>
  <c r="X127" i="1"/>
  <c r="AA127" i="1" s="1"/>
  <c r="V313" i="1" l="1"/>
  <c r="Z312" i="1"/>
  <c r="AB312" i="1" s="1"/>
  <c r="V128" i="1"/>
  <c r="Z127" i="1"/>
  <c r="AB127" i="1" s="1"/>
  <c r="W313" i="1" l="1"/>
  <c r="X313" i="1" s="1"/>
  <c r="AA313" i="1" s="1"/>
  <c r="Y313" i="1"/>
  <c r="W128" i="1"/>
  <c r="X128" i="1"/>
  <c r="AA128" i="1" s="1"/>
  <c r="Y128" i="1"/>
  <c r="V314" i="1" l="1"/>
  <c r="Z313" i="1"/>
  <c r="AB313" i="1" s="1"/>
  <c r="V129" i="1"/>
  <c r="Z128" i="1"/>
  <c r="AB128" i="1" s="1"/>
  <c r="W314" i="1" l="1"/>
  <c r="X314" i="1"/>
  <c r="AA314" i="1" s="1"/>
  <c r="Y314" i="1"/>
  <c r="Y129" i="1"/>
  <c r="W129" i="1"/>
  <c r="Z314" i="1" l="1"/>
  <c r="AB314" i="1" s="1"/>
  <c r="V315" i="1"/>
  <c r="Z129" i="1"/>
  <c r="X129" i="1"/>
  <c r="AA129" i="1" s="1"/>
  <c r="AB129" i="1" s="1"/>
  <c r="W315" i="1" l="1"/>
  <c r="X315" i="1" s="1"/>
  <c r="AA315" i="1" s="1"/>
  <c r="Y315" i="1"/>
  <c r="V130" i="1"/>
  <c r="Z315" i="1" l="1"/>
  <c r="AB315" i="1" s="1"/>
  <c r="V316" i="1"/>
  <c r="W130" i="1"/>
  <c r="Y130" i="1"/>
  <c r="X130" i="1"/>
  <c r="AA130" i="1" s="1"/>
  <c r="Y316" i="1" l="1"/>
  <c r="W316" i="1"/>
  <c r="Z130" i="1"/>
  <c r="AB130" i="1" s="1"/>
  <c r="V131" i="1"/>
  <c r="Z316" i="1" l="1"/>
  <c r="AB316" i="1" s="1"/>
  <c r="X316" i="1"/>
  <c r="AA316" i="1" s="1"/>
  <c r="W131" i="1"/>
  <c r="Y131" i="1"/>
  <c r="V317" i="1" l="1"/>
  <c r="Z131" i="1"/>
  <c r="AB131" i="1" s="1"/>
  <c r="X131" i="1"/>
  <c r="AA131" i="1" s="1"/>
  <c r="Y317" i="1" l="1"/>
  <c r="W317" i="1"/>
  <c r="X317" i="1"/>
  <c r="AA317" i="1" s="1"/>
  <c r="V132" i="1"/>
  <c r="Z317" i="1" l="1"/>
  <c r="V318" i="1"/>
  <c r="AB317" i="1"/>
  <c r="Y132" i="1"/>
  <c r="X132" i="1"/>
  <c r="AA132" i="1" s="1"/>
  <c r="W132" i="1"/>
  <c r="W318" i="1" l="1"/>
  <c r="X318" i="1"/>
  <c r="AA318" i="1" s="1"/>
  <c r="Y318" i="1"/>
  <c r="AB132" i="1"/>
  <c r="Z132" i="1"/>
  <c r="V133" i="1"/>
  <c r="Z318" i="1" l="1"/>
  <c r="AB318" i="1" s="1"/>
  <c r="V319" i="1"/>
  <c r="W133" i="1"/>
  <c r="X133" i="1" s="1"/>
  <c r="AA133" i="1" s="1"/>
  <c r="Y133" i="1"/>
  <c r="W319" i="1" l="1"/>
  <c r="X319" i="1"/>
  <c r="AA319" i="1" s="1"/>
  <c r="Y319" i="1"/>
  <c r="Z133" i="1"/>
  <c r="AB133" i="1" s="1"/>
  <c r="V134" i="1"/>
  <c r="AB319" i="1" l="1"/>
  <c r="V320" i="1"/>
  <c r="Z319" i="1"/>
  <c r="X134" i="1"/>
  <c r="AA134" i="1" s="1"/>
  <c r="Y134" i="1"/>
  <c r="W134" i="1"/>
  <c r="W320" i="1" l="1"/>
  <c r="X320" i="1" s="1"/>
  <c r="AA320" i="1" s="1"/>
  <c r="Y320" i="1"/>
  <c r="V135" i="1"/>
  <c r="Z134" i="1"/>
  <c r="AB134" i="1"/>
  <c r="V321" i="1" l="1"/>
  <c r="Z320" i="1"/>
  <c r="AB320" i="1" s="1"/>
  <c r="W135" i="1"/>
  <c r="Y135" i="1"/>
  <c r="X135" i="1"/>
  <c r="AA135" i="1" s="1"/>
  <c r="W321" i="1" l="1"/>
  <c r="X321" i="1"/>
  <c r="AA321" i="1" s="1"/>
  <c r="Y321" i="1"/>
  <c r="Z135" i="1"/>
  <c r="AB135" i="1" s="1"/>
  <c r="V136" i="1"/>
  <c r="V322" i="1" l="1"/>
  <c r="Z321" i="1"/>
  <c r="AB321" i="1" s="1"/>
  <c r="W136" i="1"/>
  <c r="X136" i="1"/>
  <c r="AA136" i="1" s="1"/>
  <c r="Y136" i="1"/>
  <c r="W322" i="1" l="1"/>
  <c r="X322" i="1"/>
  <c r="AA322" i="1" s="1"/>
  <c r="Y322" i="1"/>
  <c r="V137" i="1"/>
  <c r="Z136" i="1"/>
  <c r="AB136" i="1" s="1"/>
  <c r="Z322" i="1" l="1"/>
  <c r="AB322" i="1" s="1"/>
  <c r="V323" i="1"/>
  <c r="Y137" i="1"/>
  <c r="W137" i="1"/>
  <c r="W323" i="1" l="1"/>
  <c r="X323" i="1" s="1"/>
  <c r="AA323" i="1" s="1"/>
  <c r="Y323" i="1"/>
  <c r="Z137" i="1"/>
  <c r="X137" i="1"/>
  <c r="AA137" i="1" s="1"/>
  <c r="AB137" i="1" s="1"/>
  <c r="Z323" i="1" l="1"/>
  <c r="AB323" i="1" s="1"/>
  <c r="V324" i="1"/>
  <c r="V138" i="1"/>
  <c r="Y324" i="1" l="1"/>
  <c r="W324" i="1"/>
  <c r="W138" i="1"/>
  <c r="Y138" i="1"/>
  <c r="X138" i="1"/>
  <c r="AA138" i="1" s="1"/>
  <c r="Z324" i="1" l="1"/>
  <c r="AB324" i="1" s="1"/>
  <c r="X324" i="1"/>
  <c r="AA324" i="1" s="1"/>
  <c r="Z138" i="1"/>
  <c r="AB138" i="1" s="1"/>
  <c r="V139" i="1"/>
  <c r="V325" i="1" l="1"/>
  <c r="Y139" i="1"/>
  <c r="W139" i="1"/>
  <c r="Y325" i="1" l="1"/>
  <c r="W325" i="1"/>
  <c r="X325" i="1"/>
  <c r="AA325" i="1" s="1"/>
  <c r="Z139" i="1"/>
  <c r="X139" i="1"/>
  <c r="AA139" i="1" s="1"/>
  <c r="AB139" i="1" s="1"/>
  <c r="Z325" i="1" l="1"/>
  <c r="V326" i="1"/>
  <c r="AB325" i="1"/>
  <c r="V140" i="1"/>
  <c r="W326" i="1" l="1"/>
  <c r="X326" i="1" s="1"/>
  <c r="AA326" i="1" s="1"/>
  <c r="Y326" i="1"/>
  <c r="Y140" i="1"/>
  <c r="W140" i="1"/>
  <c r="X140" i="1" s="1"/>
  <c r="AA140" i="1" s="1"/>
  <c r="Z326" i="1" l="1"/>
  <c r="AB326" i="1" s="1"/>
  <c r="V327" i="1"/>
  <c r="Z140" i="1"/>
  <c r="V141" i="1"/>
  <c r="AB140" i="1"/>
  <c r="W327" i="1" l="1"/>
  <c r="X327" i="1"/>
  <c r="AA327" i="1" s="1"/>
  <c r="Y327" i="1"/>
  <c r="Y141" i="1"/>
  <c r="W141" i="1"/>
  <c r="V328" i="1" l="1"/>
  <c r="Z327" i="1"/>
  <c r="AB327" i="1" s="1"/>
  <c r="Z141" i="1"/>
  <c r="X141" i="1"/>
  <c r="AA141" i="1" s="1"/>
  <c r="AB141" i="1" s="1"/>
  <c r="W328" i="1" l="1"/>
  <c r="X328" i="1" s="1"/>
  <c r="AA328" i="1" s="1"/>
  <c r="Y328" i="1"/>
  <c r="V142" i="1"/>
  <c r="V329" i="1" l="1"/>
  <c r="Z328" i="1"/>
  <c r="AB328" i="1" s="1"/>
  <c r="W142" i="1"/>
  <c r="X142" i="1"/>
  <c r="AA142" i="1" s="1"/>
  <c r="Y142" i="1"/>
  <c r="W329" i="1" l="1"/>
  <c r="X329" i="1" s="1"/>
  <c r="AA329" i="1" s="1"/>
  <c r="Y329" i="1"/>
  <c r="V143" i="1"/>
  <c r="Z142" i="1"/>
  <c r="AB142" i="1" s="1"/>
  <c r="V330" i="1" l="1"/>
  <c r="Z329" i="1"/>
  <c r="AB329" i="1" s="1"/>
  <c r="W143" i="1"/>
  <c r="X143" i="1" s="1"/>
  <c r="AA143" i="1" s="1"/>
  <c r="Y143" i="1"/>
  <c r="W330" i="1" l="1"/>
  <c r="X330" i="1"/>
  <c r="AA330" i="1" s="1"/>
  <c r="Y330" i="1"/>
  <c r="Z143" i="1"/>
  <c r="AB143" i="1" s="1"/>
  <c r="V144" i="1"/>
  <c r="Z330" i="1" l="1"/>
  <c r="AB330" i="1" s="1"/>
  <c r="V331" i="1"/>
  <c r="W144" i="1"/>
  <c r="Y144" i="1"/>
  <c r="W331" i="1" l="1"/>
  <c r="X331" i="1" s="1"/>
  <c r="AA331" i="1" s="1"/>
  <c r="Y331" i="1"/>
  <c r="Z144" i="1"/>
  <c r="AB144" i="1" s="1"/>
  <c r="V145" i="1"/>
  <c r="X144" i="1"/>
  <c r="AA144" i="1" s="1"/>
  <c r="Z331" i="1" l="1"/>
  <c r="AB331" i="1" s="1"/>
  <c r="V332" i="1"/>
  <c r="X145" i="1"/>
  <c r="AA145" i="1" s="1"/>
  <c r="Y145" i="1"/>
  <c r="W145" i="1"/>
  <c r="Y332" i="1" l="1"/>
  <c r="W332" i="1"/>
  <c r="Z145" i="1"/>
  <c r="AB145" i="1" s="1"/>
  <c r="V146" i="1"/>
  <c r="Z332" i="1" l="1"/>
  <c r="AB332" i="1" s="1"/>
  <c r="X332" i="1"/>
  <c r="AA332" i="1" s="1"/>
  <c r="Y146" i="1"/>
  <c r="W146" i="1"/>
  <c r="X146" i="1"/>
  <c r="AA146" i="1" s="1"/>
  <c r="V333" i="1" l="1"/>
  <c r="V147" i="1"/>
  <c r="Z146" i="1"/>
  <c r="AB146" i="1" s="1"/>
  <c r="Y333" i="1" l="1"/>
  <c r="W333" i="1"/>
  <c r="X333" i="1" s="1"/>
  <c r="AA333" i="1" s="1"/>
  <c r="W147" i="1"/>
  <c r="X147" i="1" s="1"/>
  <c r="AA147" i="1" s="1"/>
  <c r="Y147" i="1"/>
  <c r="Z333" i="1" l="1"/>
  <c r="AB333" i="1" s="1"/>
  <c r="V334" i="1"/>
  <c r="Z147" i="1"/>
  <c r="AB147" i="1" s="1"/>
  <c r="V148" i="1"/>
  <c r="W334" i="1" l="1"/>
  <c r="X334" i="1" s="1"/>
  <c r="AA334" i="1" s="1"/>
  <c r="Y334" i="1"/>
  <c r="X148" i="1"/>
  <c r="AA148" i="1" s="1"/>
  <c r="Y148" i="1"/>
  <c r="W148" i="1"/>
  <c r="Z334" i="1" l="1"/>
  <c r="AB334" i="1" s="1"/>
  <c r="V335" i="1"/>
  <c r="Z148" i="1"/>
  <c r="AB148" i="1" s="1"/>
  <c r="V149" i="1"/>
  <c r="W335" i="1" l="1"/>
  <c r="X335" i="1" s="1"/>
  <c r="AA335" i="1" s="1"/>
  <c r="Y335" i="1"/>
  <c r="X149" i="1"/>
  <c r="AA149" i="1" s="1"/>
  <c r="Y149" i="1"/>
  <c r="W149" i="1"/>
  <c r="AB335" i="1" l="1"/>
  <c r="V336" i="1"/>
  <c r="Z335" i="1"/>
  <c r="Z149" i="1"/>
  <c r="AB149" i="1" s="1"/>
  <c r="V150" i="1"/>
  <c r="W336" i="1" l="1"/>
  <c r="X336" i="1"/>
  <c r="AA336" i="1" s="1"/>
  <c r="Y336" i="1"/>
  <c r="W150" i="1"/>
  <c r="X150" i="1"/>
  <c r="AA150" i="1" s="1"/>
  <c r="Y150" i="1"/>
  <c r="V337" i="1" l="1"/>
  <c r="Z336" i="1"/>
  <c r="AB336" i="1" s="1"/>
  <c r="AB150" i="1"/>
  <c r="V151" i="1"/>
  <c r="Z150" i="1"/>
  <c r="W337" i="1" l="1"/>
  <c r="X337" i="1"/>
  <c r="AA337" i="1" s="1"/>
  <c r="Y337" i="1"/>
  <c r="W151" i="1"/>
  <c r="X151" i="1"/>
  <c r="AA151" i="1" s="1"/>
  <c r="Y151" i="1"/>
  <c r="V338" i="1" l="1"/>
  <c r="Z337" i="1"/>
  <c r="AB337" i="1" s="1"/>
  <c r="AB151" i="1"/>
  <c r="V152" i="1"/>
  <c r="Z151" i="1"/>
  <c r="W338" i="1" l="1"/>
  <c r="X338" i="1"/>
  <c r="AA338" i="1" s="1"/>
  <c r="Y338" i="1"/>
  <c r="W152" i="1"/>
  <c r="X152" i="1" s="1"/>
  <c r="AA152" i="1" s="1"/>
  <c r="Y152" i="1"/>
  <c r="Z338" i="1" l="1"/>
  <c r="AB338" i="1" s="1"/>
  <c r="V339" i="1"/>
  <c r="V153" i="1"/>
  <c r="Z152" i="1"/>
  <c r="AB152" i="1" s="1"/>
  <c r="W339" i="1" l="1"/>
  <c r="X339" i="1"/>
  <c r="AA339" i="1" s="1"/>
  <c r="Y339" i="1"/>
  <c r="W153" i="1"/>
  <c r="X153" i="1"/>
  <c r="AA153" i="1" s="1"/>
  <c r="Y153" i="1"/>
  <c r="Z339" i="1" l="1"/>
  <c r="AB339" i="1" s="1"/>
  <c r="V340" i="1"/>
  <c r="Z153" i="1"/>
  <c r="AB153" i="1" s="1"/>
  <c r="V154" i="1"/>
  <c r="Y340" i="1" l="1"/>
  <c r="W340" i="1"/>
  <c r="W154" i="1"/>
  <c r="X154" i="1" s="1"/>
  <c r="AA154" i="1" s="1"/>
  <c r="Y154" i="1"/>
  <c r="Z340" i="1" l="1"/>
  <c r="X340" i="1"/>
  <c r="AA340" i="1" s="1"/>
  <c r="AB340" i="1" s="1"/>
  <c r="Z154" i="1"/>
  <c r="V155" i="1"/>
  <c r="AB154" i="1"/>
  <c r="V341" i="1" l="1"/>
  <c r="Y155" i="1"/>
  <c r="W155" i="1"/>
  <c r="Y341" i="1" l="1"/>
  <c r="W341" i="1"/>
  <c r="X341" i="1"/>
  <c r="AA341" i="1" s="1"/>
  <c r="Z155" i="1"/>
  <c r="X155" i="1"/>
  <c r="AA155" i="1" s="1"/>
  <c r="AB155" i="1" s="1"/>
  <c r="Z341" i="1" l="1"/>
  <c r="V342" i="1"/>
  <c r="AB341" i="1"/>
  <c r="V156" i="1"/>
  <c r="W342" i="1" l="1"/>
  <c r="X342" i="1" s="1"/>
  <c r="AA342" i="1" s="1"/>
  <c r="Y342" i="1"/>
  <c r="Y156" i="1"/>
  <c r="W156" i="1"/>
  <c r="X156" i="1"/>
  <c r="AA156" i="1" s="1"/>
  <c r="AB342" i="1" l="1"/>
  <c r="Z342" i="1"/>
  <c r="V343" i="1"/>
  <c r="Z156" i="1"/>
  <c r="V157" i="1"/>
  <c r="AB156" i="1"/>
  <c r="W343" i="1" l="1"/>
  <c r="X343" i="1"/>
  <c r="AA343" i="1" s="1"/>
  <c r="Y343" i="1"/>
  <c r="W157" i="1"/>
  <c r="Y157" i="1"/>
  <c r="V344" i="1" l="1"/>
  <c r="Z343" i="1"/>
  <c r="AB343" i="1" s="1"/>
  <c r="Z157" i="1"/>
  <c r="AB157" i="1" s="1"/>
  <c r="X157" i="1"/>
  <c r="AA157" i="1" s="1"/>
  <c r="W344" i="1" l="1"/>
  <c r="X344" i="1" s="1"/>
  <c r="AA344" i="1" s="1"/>
  <c r="Y344" i="1"/>
  <c r="V158" i="1"/>
  <c r="V345" i="1" l="1"/>
  <c r="Z344" i="1"/>
  <c r="AB344" i="1" s="1"/>
  <c r="Y158" i="1"/>
  <c r="W158" i="1"/>
  <c r="X158" i="1"/>
  <c r="AA158" i="1" s="1"/>
  <c r="W345" i="1" l="1"/>
  <c r="X345" i="1"/>
  <c r="AA345" i="1" s="1"/>
  <c r="Y345" i="1"/>
  <c r="V159" i="1"/>
  <c r="Z158" i="1"/>
  <c r="AB158" i="1" s="1"/>
  <c r="V346" i="1" l="1"/>
  <c r="Z345" i="1"/>
  <c r="AB345" i="1" s="1"/>
  <c r="W159" i="1"/>
  <c r="X159" i="1"/>
  <c r="AA159" i="1" s="1"/>
  <c r="Y159" i="1"/>
  <c r="W346" i="1" l="1"/>
  <c r="X346" i="1" s="1"/>
  <c r="AA346" i="1" s="1"/>
  <c r="Y346" i="1"/>
  <c r="V160" i="1"/>
  <c r="Z159" i="1"/>
  <c r="AB159" i="1" s="1"/>
  <c r="Z346" i="1" l="1"/>
  <c r="AB346" i="1" s="1"/>
  <c r="V347" i="1"/>
  <c r="W160" i="1"/>
  <c r="X160" i="1" s="1"/>
  <c r="AA160" i="1" s="1"/>
  <c r="Y160" i="1"/>
  <c r="W347" i="1" l="1"/>
  <c r="X347" i="1"/>
  <c r="AA347" i="1" s="1"/>
  <c r="Y347" i="1"/>
  <c r="V161" i="1"/>
  <c r="Z160" i="1"/>
  <c r="AB160" i="1" s="1"/>
  <c r="AB347" i="1" l="1"/>
  <c r="Z347" i="1"/>
  <c r="V348" i="1"/>
  <c r="W161" i="1"/>
  <c r="X161" i="1"/>
  <c r="AA161" i="1" s="1"/>
  <c r="Y161" i="1"/>
  <c r="Y348" i="1" l="1"/>
  <c r="W348" i="1"/>
  <c r="Z161" i="1"/>
  <c r="AB161" i="1" s="1"/>
  <c r="V162" i="1"/>
  <c r="Z348" i="1" l="1"/>
  <c r="X348" i="1"/>
  <c r="AA348" i="1" s="1"/>
  <c r="AB348" i="1" s="1"/>
  <c r="W162" i="1"/>
  <c r="X162" i="1"/>
  <c r="AA162" i="1" s="1"/>
  <c r="Y162" i="1"/>
  <c r="V349" i="1" l="1"/>
  <c r="Z162" i="1"/>
  <c r="AB162" i="1" s="1"/>
  <c r="V163" i="1"/>
  <c r="Y349" i="1" l="1"/>
  <c r="W349" i="1"/>
  <c r="Y163" i="1"/>
  <c r="W163" i="1"/>
  <c r="Z349" i="1" l="1"/>
  <c r="X349" i="1"/>
  <c r="AA349" i="1" s="1"/>
  <c r="AB349" i="1" s="1"/>
  <c r="Z163" i="1"/>
  <c r="X163" i="1"/>
  <c r="AA163" i="1" s="1"/>
  <c r="AB163" i="1" s="1"/>
  <c r="V350" i="1" l="1"/>
  <c r="V164" i="1"/>
  <c r="W350" i="1" l="1"/>
  <c r="X350" i="1"/>
  <c r="AA350" i="1" s="1"/>
  <c r="Y350" i="1"/>
  <c r="Y164" i="1"/>
  <c r="W164" i="1"/>
  <c r="X164" i="1" s="1"/>
  <c r="AA164" i="1" s="1"/>
  <c r="Z350" i="1" l="1"/>
  <c r="AB350" i="1" s="1"/>
  <c r="V351" i="1"/>
  <c r="Z164" i="1"/>
  <c r="V165" i="1"/>
  <c r="AB164" i="1"/>
  <c r="W351" i="1" l="1"/>
  <c r="X351" i="1"/>
  <c r="AA351" i="1" s="1"/>
  <c r="Y351" i="1"/>
  <c r="W165" i="1"/>
  <c r="Y165" i="1"/>
  <c r="V352" i="1" l="1"/>
  <c r="Z351" i="1"/>
  <c r="AB351" i="1" s="1"/>
  <c r="Z165" i="1"/>
  <c r="AB165" i="1" s="1"/>
  <c r="X165" i="1"/>
  <c r="AA165" i="1" s="1"/>
  <c r="W352" i="1" l="1"/>
  <c r="X352" i="1" s="1"/>
  <c r="AA352" i="1" s="1"/>
  <c r="Y352" i="1"/>
  <c r="V166" i="1"/>
  <c r="V353" i="1" l="1"/>
  <c r="Z352" i="1"/>
  <c r="AB352" i="1" s="1"/>
  <c r="Y166" i="1"/>
  <c r="W166" i="1"/>
  <c r="X166" i="1" s="1"/>
  <c r="AA166" i="1" s="1"/>
  <c r="W353" i="1" l="1"/>
  <c r="Y353" i="1"/>
  <c r="V167" i="1"/>
  <c r="Z166" i="1"/>
  <c r="AB166" i="1"/>
  <c r="Z353" i="1" l="1"/>
  <c r="X353" i="1"/>
  <c r="AA353" i="1" s="1"/>
  <c r="AB353" i="1" s="1"/>
  <c r="W167" i="1"/>
  <c r="X167" i="1"/>
  <c r="AA167" i="1" s="1"/>
  <c r="Y167" i="1"/>
  <c r="V354" i="1" l="1"/>
  <c r="V168" i="1"/>
  <c r="Z167" i="1"/>
  <c r="AB167" i="1" s="1"/>
  <c r="W354" i="1" l="1"/>
  <c r="X354" i="1" s="1"/>
  <c r="AA354" i="1" s="1"/>
  <c r="Y354" i="1"/>
  <c r="W168" i="1"/>
  <c r="X168" i="1"/>
  <c r="AA168" i="1" s="1"/>
  <c r="Y168" i="1"/>
  <c r="V355" i="1" l="1"/>
  <c r="Z354" i="1"/>
  <c r="AB354" i="1" s="1"/>
  <c r="V169" i="1"/>
  <c r="Z168" i="1"/>
  <c r="AB168" i="1" s="1"/>
  <c r="W355" i="1" l="1"/>
  <c r="Y355" i="1"/>
  <c r="W169" i="1"/>
  <c r="X169" i="1" s="1"/>
  <c r="AA169" i="1" s="1"/>
  <c r="Y169" i="1"/>
  <c r="Z355" i="1" l="1"/>
  <c r="X355" i="1"/>
  <c r="AA355" i="1" s="1"/>
  <c r="AB355" i="1" s="1"/>
  <c r="Z169" i="1"/>
  <c r="AB169" i="1" s="1"/>
  <c r="V170" i="1"/>
  <c r="V356" i="1" l="1"/>
  <c r="W170" i="1"/>
  <c r="X170" i="1"/>
  <c r="AA170" i="1" s="1"/>
  <c r="Y170" i="1"/>
  <c r="Y356" i="1" l="1"/>
  <c r="W356" i="1"/>
  <c r="X356" i="1"/>
  <c r="AA356" i="1" s="1"/>
  <c r="V171" i="1"/>
  <c r="Z170" i="1"/>
  <c r="AB170" i="1" s="1"/>
  <c r="V357" i="1" l="1"/>
  <c r="Z356" i="1"/>
  <c r="AB356" i="1"/>
  <c r="Y171" i="1"/>
  <c r="W171" i="1"/>
  <c r="W357" i="1" l="1"/>
  <c r="X357" i="1" s="1"/>
  <c r="AA357" i="1" s="1"/>
  <c r="Y357" i="1"/>
  <c r="Z171" i="1"/>
  <c r="X171" i="1"/>
  <c r="AA171" i="1" s="1"/>
  <c r="AB171" i="1" s="1"/>
  <c r="Z357" i="1" l="1"/>
  <c r="AB357" i="1" s="1"/>
  <c r="V358" i="1"/>
  <c r="V172" i="1"/>
  <c r="Y358" i="1" l="1"/>
  <c r="W358" i="1"/>
  <c r="X358" i="1"/>
  <c r="AA358" i="1" s="1"/>
  <c r="Y172" i="1"/>
  <c r="W172" i="1"/>
  <c r="X172" i="1" s="1"/>
  <c r="AA172" i="1" s="1"/>
  <c r="V359" i="1" l="1"/>
  <c r="Z358" i="1"/>
  <c r="AB358" i="1"/>
  <c r="Z172" i="1"/>
  <c r="AB172" i="1" s="1"/>
  <c r="V173" i="1"/>
  <c r="W359" i="1" l="1"/>
  <c r="X359" i="1" s="1"/>
  <c r="AA359" i="1" s="1"/>
  <c r="Y359" i="1"/>
  <c r="W173" i="1"/>
  <c r="Y173" i="1"/>
  <c r="V360" i="1" l="1"/>
  <c r="Z359" i="1"/>
  <c r="AB359" i="1" s="1"/>
  <c r="Z173" i="1"/>
  <c r="X173" i="1"/>
  <c r="AA173" i="1" s="1"/>
  <c r="AB173" i="1" s="1"/>
  <c r="W360" i="1" l="1"/>
  <c r="X360" i="1" s="1"/>
  <c r="AA360" i="1" s="1"/>
  <c r="Y360" i="1"/>
  <c r="V174" i="1"/>
  <c r="V361" i="1" l="1"/>
  <c r="Z360" i="1"/>
  <c r="AB360" i="1" s="1"/>
  <c r="Y174" i="1"/>
  <c r="W174" i="1"/>
  <c r="X174" i="1" s="1"/>
  <c r="AA174" i="1" s="1"/>
  <c r="W361" i="1" l="1"/>
  <c r="Y361" i="1"/>
  <c r="V175" i="1"/>
  <c r="Z174" i="1"/>
  <c r="AB174" i="1"/>
  <c r="Z361" i="1" l="1"/>
  <c r="AB361" i="1" s="1"/>
  <c r="X361" i="1"/>
  <c r="AA361" i="1" s="1"/>
  <c r="W175" i="1"/>
  <c r="X175" i="1" s="1"/>
  <c r="AA175" i="1" s="1"/>
  <c r="Y175" i="1"/>
  <c r="V362" i="1" l="1"/>
  <c r="V176" i="1"/>
  <c r="Z175" i="1"/>
  <c r="AB175" i="1" s="1"/>
  <c r="W362" i="1" l="1"/>
  <c r="Y362" i="1"/>
  <c r="X362" i="1"/>
  <c r="AA362" i="1" s="1"/>
  <c r="W176" i="1"/>
  <c r="X176" i="1"/>
  <c r="AA176" i="1" s="1"/>
  <c r="Y176" i="1"/>
  <c r="V363" i="1" l="1"/>
  <c r="Z362" i="1"/>
  <c r="AB362" i="1" s="1"/>
  <c r="V177" i="1"/>
  <c r="Z176" i="1"/>
  <c r="AB176" i="1" s="1"/>
  <c r="W363" i="1" l="1"/>
  <c r="Y363" i="1"/>
  <c r="W177" i="1"/>
  <c r="Y177" i="1"/>
  <c r="Z363" i="1" l="1"/>
  <c r="X363" i="1"/>
  <c r="AA363" i="1" s="1"/>
  <c r="AB363" i="1" s="1"/>
  <c r="Z177" i="1"/>
  <c r="X177" i="1"/>
  <c r="AA177" i="1" s="1"/>
  <c r="AB177" i="1" s="1"/>
  <c r="V364" i="1" l="1"/>
  <c r="V178" i="1"/>
  <c r="Y364" i="1" l="1"/>
  <c r="W364" i="1"/>
  <c r="X364" i="1"/>
  <c r="AA364" i="1" s="1"/>
  <c r="W178" i="1"/>
  <c r="X178" i="1"/>
  <c r="AA178" i="1" s="1"/>
  <c r="Y178" i="1"/>
  <c r="Z364" i="1" l="1"/>
  <c r="V365" i="1"/>
  <c r="AB364" i="1"/>
  <c r="Z178" i="1"/>
  <c r="AB178" i="1" s="1"/>
  <c r="V179" i="1"/>
  <c r="W365" i="1" l="1"/>
  <c r="X365" i="1" s="1"/>
  <c r="AA365" i="1" s="1"/>
  <c r="Y365" i="1"/>
  <c r="Y179" i="1"/>
  <c r="W179" i="1"/>
  <c r="Z365" i="1" l="1"/>
  <c r="AB365" i="1" s="1"/>
  <c r="V366" i="1"/>
  <c r="Z179" i="1"/>
  <c r="AB179" i="1" s="1"/>
  <c r="X179" i="1"/>
  <c r="AA179" i="1" s="1"/>
  <c r="W366" i="1" l="1"/>
  <c r="X366" i="1"/>
  <c r="AA366" i="1" s="1"/>
  <c r="Y366" i="1"/>
  <c r="V180" i="1"/>
  <c r="Z366" i="1" l="1"/>
  <c r="AB366" i="1" s="1"/>
  <c r="V367" i="1"/>
  <c r="Y180" i="1"/>
  <c r="W180" i="1"/>
  <c r="X180" i="1" s="1"/>
  <c r="AA180" i="1" s="1"/>
  <c r="Y367" i="1" l="1"/>
  <c r="W367" i="1"/>
  <c r="Z180" i="1"/>
  <c r="AB180" i="1" s="1"/>
  <c r="V181" i="1"/>
  <c r="Z367" i="1" l="1"/>
  <c r="X367" i="1"/>
  <c r="AA367" i="1" s="1"/>
  <c r="AB367" i="1" s="1"/>
  <c r="X181" i="1"/>
  <c r="AA181" i="1" s="1"/>
  <c r="W181" i="1"/>
  <c r="Y181" i="1"/>
  <c r="V368" i="1" l="1"/>
  <c r="AB181" i="1"/>
  <c r="Z181" i="1"/>
  <c r="V182" i="1"/>
  <c r="W368" i="1" l="1"/>
  <c r="X368" i="1" s="1"/>
  <c r="AA368" i="1" s="1"/>
  <c r="Y368" i="1"/>
  <c r="Y182" i="1"/>
  <c r="W182" i="1"/>
  <c r="X182" i="1"/>
  <c r="AA182" i="1" s="1"/>
  <c r="V369" i="1" l="1"/>
  <c r="Z368" i="1"/>
  <c r="AB368" i="1" s="1"/>
  <c r="V183" i="1"/>
  <c r="Z182" i="1"/>
  <c r="AB182" i="1" s="1"/>
  <c r="W369" i="1" l="1"/>
  <c r="X369" i="1"/>
  <c r="AA369" i="1" s="1"/>
  <c r="Y369" i="1"/>
  <c r="W183" i="1"/>
  <c r="X183" i="1" s="1"/>
  <c r="AA183" i="1" s="1"/>
  <c r="Y183" i="1"/>
  <c r="V370" i="1" l="1"/>
  <c r="Z369" i="1"/>
  <c r="AB369" i="1" s="1"/>
  <c r="Z183" i="1"/>
  <c r="AB183" i="1" s="1"/>
  <c r="V184" i="1"/>
  <c r="W370" i="1" l="1"/>
  <c r="X370" i="1" s="1"/>
  <c r="AA370" i="1" s="1"/>
  <c r="Y370" i="1"/>
  <c r="W184" i="1"/>
  <c r="X184" i="1"/>
  <c r="AA184" i="1" s="1"/>
  <c r="Y184" i="1"/>
  <c r="Z370" i="1" l="1"/>
  <c r="AB370" i="1" s="1"/>
  <c r="V371" i="1"/>
  <c r="AB184" i="1"/>
  <c r="V185" i="1"/>
  <c r="Z184" i="1"/>
  <c r="W371" i="1" l="1"/>
  <c r="Y371" i="1"/>
  <c r="W185" i="1"/>
  <c r="Z185" i="1" s="1"/>
  <c r="Y185" i="1"/>
  <c r="Z371" i="1" l="1"/>
  <c r="AB371" i="1" s="1"/>
  <c r="V372" i="1"/>
  <c r="X371" i="1"/>
  <c r="AA371" i="1" s="1"/>
  <c r="X185" i="1"/>
  <c r="AA185" i="1" s="1"/>
  <c r="AB185" i="1" s="1"/>
  <c r="Y372" i="1" l="1"/>
  <c r="W372" i="1"/>
  <c r="X372" i="1"/>
  <c r="AA372" i="1" s="1"/>
  <c r="Z372" i="1" l="1"/>
  <c r="V373" i="1"/>
  <c r="AB372" i="1"/>
  <c r="W373" i="1" l="1"/>
  <c r="X373" i="1"/>
  <c r="AA373" i="1" s="1"/>
  <c r="Y373" i="1"/>
  <c r="Z373" i="1" l="1"/>
  <c r="AB373" i="1" s="1"/>
  <c r="V374" i="1"/>
  <c r="W374" i="1" l="1"/>
  <c r="Y374" i="1"/>
  <c r="Z374" i="1" l="1"/>
  <c r="X374" i="1"/>
  <c r="AA374" i="1" s="1"/>
  <c r="AB374" i="1" s="1"/>
  <c r="V375" i="1" l="1"/>
  <c r="W375" i="1" l="1"/>
  <c r="X375" i="1"/>
  <c r="AA375" i="1" s="1"/>
  <c r="Y375" i="1"/>
  <c r="Z375" i="1" l="1"/>
  <c r="AB375" i="1" s="1"/>
  <c r="V376" i="1"/>
  <c r="Y376" i="1" l="1"/>
  <c r="W376" i="1"/>
  <c r="X376" i="1"/>
  <c r="AA376" i="1" s="1"/>
  <c r="V377" i="1" l="1"/>
  <c r="Z376" i="1"/>
  <c r="AB376" i="1"/>
  <c r="W377" i="1" l="1"/>
  <c r="X377" i="1"/>
  <c r="AA377" i="1" s="1"/>
  <c r="Y377" i="1"/>
  <c r="V378" i="1" l="1"/>
  <c r="Z377" i="1"/>
  <c r="AB377" i="1" s="1"/>
  <c r="W378" i="1" l="1"/>
  <c r="X378" i="1"/>
  <c r="AA378" i="1" s="1"/>
  <c r="Y378" i="1"/>
  <c r="V379" i="1" l="1"/>
  <c r="Z378" i="1"/>
  <c r="AB378" i="1" s="1"/>
  <c r="W379" i="1" l="1"/>
  <c r="X379" i="1"/>
  <c r="AA379" i="1" s="1"/>
  <c r="Y379" i="1"/>
  <c r="V380" i="1" l="1"/>
  <c r="Z379" i="1"/>
  <c r="AB379" i="1" s="1"/>
  <c r="W380" i="1" l="1"/>
  <c r="X380" i="1"/>
  <c r="AA380" i="1" s="1"/>
  <c r="Y380" i="1"/>
  <c r="Z380" i="1" l="1"/>
  <c r="AB380" i="1" s="1"/>
  <c r="V381" i="1"/>
  <c r="W381" i="1" l="1"/>
  <c r="X381" i="1"/>
  <c r="AA381" i="1" s="1"/>
  <c r="Y381" i="1"/>
  <c r="Z381" i="1" l="1"/>
  <c r="AB381" i="1" s="1"/>
  <c r="V382" i="1"/>
  <c r="Y382" i="1" l="1"/>
  <c r="W382" i="1"/>
  <c r="Z382" i="1" l="1"/>
  <c r="AB382" i="1" s="1"/>
  <c r="X382" i="1"/>
  <c r="AA382" i="1" s="1"/>
  <c r="V383" i="1" l="1"/>
  <c r="Y383" i="1" l="1"/>
  <c r="W383" i="1"/>
  <c r="X383" i="1"/>
  <c r="AA383" i="1" s="1"/>
  <c r="Z383" i="1" l="1"/>
  <c r="AB383" i="1" s="1"/>
  <c r="V384" i="1"/>
  <c r="W384" i="1" l="1"/>
  <c r="X384" i="1" s="1"/>
  <c r="AA384" i="1" s="1"/>
  <c r="Y384" i="1"/>
  <c r="AB384" i="1" l="1"/>
  <c r="Z384" i="1"/>
  <c r="V385" i="1"/>
  <c r="W385" i="1" l="1"/>
  <c r="X385" i="1"/>
  <c r="AA385" i="1" s="1"/>
  <c r="Y385" i="1"/>
  <c r="V386" i="1" l="1"/>
  <c r="Z385" i="1"/>
  <c r="AB385" i="1" s="1"/>
  <c r="W386" i="1" l="1"/>
  <c r="X386" i="1"/>
  <c r="AA386" i="1" s="1"/>
  <c r="Y386" i="1"/>
  <c r="V387" i="1" l="1"/>
  <c r="Z386" i="1"/>
  <c r="AB386" i="1" s="1"/>
  <c r="W387" i="1" l="1"/>
  <c r="X387" i="1" s="1"/>
  <c r="AA387" i="1" s="1"/>
  <c r="Y387" i="1"/>
  <c r="V388" i="1" l="1"/>
  <c r="Z387" i="1"/>
  <c r="AB387" i="1" s="1"/>
  <c r="W388" i="1" l="1"/>
  <c r="X388" i="1"/>
  <c r="AA388" i="1" s="1"/>
  <c r="Y388" i="1"/>
  <c r="Z388" i="1" l="1"/>
  <c r="AB388" i="1" s="1"/>
  <c r="V389" i="1"/>
  <c r="W389" i="1" l="1"/>
  <c r="X389" i="1"/>
  <c r="AA389" i="1" s="1"/>
  <c r="Y389" i="1"/>
  <c r="Z389" i="1" l="1"/>
  <c r="AB389" i="1" s="1"/>
  <c r="V390" i="1"/>
  <c r="Y390" i="1" l="1"/>
  <c r="W390" i="1"/>
  <c r="Z390" i="1" l="1"/>
  <c r="X390" i="1"/>
  <c r="AA390" i="1" s="1"/>
  <c r="AB390" i="1" s="1"/>
  <c r="V391" i="1" l="1"/>
  <c r="Y391" i="1" l="1"/>
  <c r="W391" i="1"/>
  <c r="Z391" i="1" l="1"/>
  <c r="AB391" i="1" s="1"/>
  <c r="X391" i="1"/>
  <c r="AA391" i="1" s="1"/>
  <c r="V392" i="1" l="1"/>
  <c r="W392" i="1" l="1"/>
  <c r="X392" i="1"/>
  <c r="AA392" i="1" s="1"/>
  <c r="Y392" i="1"/>
  <c r="Z392" i="1" l="1"/>
  <c r="AB392" i="1" s="1"/>
  <c r="V393" i="1"/>
  <c r="W393" i="1" l="1"/>
  <c r="X393" i="1"/>
  <c r="AA393" i="1" s="1"/>
  <c r="Y393" i="1"/>
  <c r="V394" i="1" l="1"/>
  <c r="Z393" i="1"/>
  <c r="AB393" i="1" s="1"/>
  <c r="W394" i="1" l="1"/>
  <c r="X394" i="1"/>
  <c r="AA394" i="1" s="1"/>
  <c r="Y394" i="1"/>
  <c r="V395" i="1" l="1"/>
  <c r="Z394" i="1"/>
  <c r="AB394" i="1" s="1"/>
  <c r="W395" i="1" l="1"/>
  <c r="X395" i="1" s="1"/>
  <c r="AA395" i="1" s="1"/>
  <c r="Y395" i="1"/>
  <c r="V396" i="1" l="1"/>
  <c r="Z395" i="1"/>
  <c r="AB395" i="1" s="1"/>
  <c r="W396" i="1" l="1"/>
  <c r="X396" i="1" s="1"/>
  <c r="AA396" i="1" s="1"/>
  <c r="Y396" i="1"/>
  <c r="Z396" i="1" l="1"/>
  <c r="AB396" i="1" s="1"/>
  <c r="V397" i="1"/>
  <c r="W397" i="1" l="1"/>
  <c r="X397" i="1" s="1"/>
  <c r="AA397" i="1" s="1"/>
  <c r="Y397" i="1"/>
  <c r="Z397" i="1" l="1"/>
  <c r="AB397" i="1" s="1"/>
  <c r="V398" i="1"/>
  <c r="Y398" i="1" l="1"/>
  <c r="W398" i="1"/>
  <c r="Z398" i="1" l="1"/>
  <c r="AB398" i="1" s="1"/>
  <c r="X398" i="1"/>
  <c r="AA398" i="1" s="1"/>
  <c r="V399" i="1" l="1"/>
  <c r="Y399" i="1" l="1"/>
  <c r="W399" i="1"/>
  <c r="X399" i="1"/>
  <c r="AA399" i="1" s="1"/>
  <c r="Z399" i="1" l="1"/>
  <c r="V400" i="1"/>
  <c r="AB399" i="1"/>
  <c r="W400" i="1" l="1"/>
  <c r="X400" i="1" s="1"/>
  <c r="AA400" i="1" s="1"/>
  <c r="Y400" i="1"/>
  <c r="AB400" i="1" l="1"/>
  <c r="Z400" i="1"/>
  <c r="V401" i="1"/>
  <c r="W401" i="1" l="1"/>
  <c r="X401" i="1"/>
  <c r="AA401" i="1" s="1"/>
  <c r="Y401" i="1"/>
  <c r="V402" i="1" l="1"/>
  <c r="Z401" i="1"/>
  <c r="AB401" i="1" s="1"/>
  <c r="W402" i="1" l="1"/>
  <c r="X402" i="1" s="1"/>
  <c r="AA402" i="1" s="1"/>
  <c r="Y402" i="1"/>
  <c r="V403" i="1" l="1"/>
  <c r="Z402" i="1"/>
  <c r="AB402" i="1" s="1"/>
  <c r="W403" i="1" l="1"/>
  <c r="X403" i="1" s="1"/>
  <c r="AA403" i="1" s="1"/>
  <c r="Y403" i="1"/>
  <c r="V404" i="1" l="1"/>
  <c r="Z403" i="1"/>
  <c r="AB403" i="1" s="1"/>
  <c r="W404" i="1" l="1"/>
  <c r="X404" i="1"/>
  <c r="AA404" i="1" s="1"/>
  <c r="Y404" i="1"/>
  <c r="Z404" i="1" l="1"/>
  <c r="AB404" i="1" s="1"/>
  <c r="V405" i="1"/>
  <c r="W405" i="1" l="1"/>
  <c r="X405" i="1" s="1"/>
  <c r="AA405" i="1" s="1"/>
  <c r="Y405" i="1"/>
  <c r="Z405" i="1" l="1"/>
  <c r="AB405" i="1" s="1"/>
  <c r="V406" i="1"/>
  <c r="Y406" i="1" l="1"/>
  <c r="W406" i="1"/>
  <c r="X406" i="1" s="1"/>
  <c r="AA406" i="1" s="1"/>
  <c r="Z406" i="1" l="1"/>
  <c r="V407" i="1"/>
  <c r="AB406" i="1"/>
  <c r="Y407" i="1" l="1"/>
  <c r="W407" i="1"/>
  <c r="X407" i="1"/>
  <c r="AA407" i="1" s="1"/>
  <c r="Z407" i="1" l="1"/>
  <c r="V408" i="1"/>
  <c r="AB407" i="1"/>
  <c r="W408" i="1" l="1"/>
  <c r="X408" i="1" s="1"/>
  <c r="AA408" i="1" s="1"/>
  <c r="Y408" i="1"/>
  <c r="Z408" i="1" l="1"/>
  <c r="AB408" i="1" s="1"/>
  <c r="V409" i="1"/>
  <c r="W409" i="1" l="1"/>
  <c r="X409" i="1" s="1"/>
  <c r="AA409" i="1" s="1"/>
  <c r="Y409" i="1"/>
  <c r="V410" i="1" l="1"/>
  <c r="Z409" i="1"/>
  <c r="AB409" i="1" s="1"/>
  <c r="W410" i="1" l="1"/>
  <c r="X410" i="1"/>
  <c r="AA410" i="1" s="1"/>
  <c r="Y410" i="1"/>
  <c r="V411" i="1" l="1"/>
  <c r="Z410" i="1"/>
  <c r="AB410" i="1" s="1"/>
  <c r="W411" i="1" l="1"/>
  <c r="X411" i="1" s="1"/>
  <c r="AA411" i="1" s="1"/>
  <c r="Y411" i="1"/>
  <c r="V412" i="1" l="1"/>
  <c r="Z411" i="1"/>
  <c r="AB411" i="1" s="1"/>
  <c r="W412" i="1" l="1"/>
  <c r="X412" i="1"/>
  <c r="AA412" i="1" s="1"/>
  <c r="Y412" i="1"/>
  <c r="AB412" i="1" l="1"/>
  <c r="Z412" i="1"/>
  <c r="V413" i="1"/>
  <c r="W413" i="1" l="1"/>
  <c r="X413" i="1"/>
  <c r="AA413" i="1" s="1"/>
  <c r="Y413" i="1"/>
  <c r="AB413" i="1" l="1"/>
  <c r="V414" i="1"/>
  <c r="Z413" i="1"/>
  <c r="Y414" i="1" l="1"/>
  <c r="W414" i="1"/>
  <c r="Z414" i="1" l="1"/>
  <c r="X414" i="1"/>
  <c r="AA414" i="1" s="1"/>
  <c r="AB414" i="1" s="1"/>
  <c r="V415" i="1" l="1"/>
  <c r="Y415" i="1" l="1"/>
  <c r="W415" i="1"/>
  <c r="X415" i="1"/>
  <c r="AA415" i="1" s="1"/>
  <c r="Z415" i="1" l="1"/>
  <c r="V416" i="1"/>
  <c r="AB415" i="1"/>
  <c r="W416" i="1" l="1"/>
  <c r="X416" i="1" s="1"/>
  <c r="AA416" i="1" s="1"/>
  <c r="Y416" i="1"/>
  <c r="Z416" i="1" l="1"/>
  <c r="AB416" i="1" s="1"/>
  <c r="V417" i="1"/>
  <c r="W417" i="1" l="1"/>
  <c r="X417" i="1" s="1"/>
  <c r="AA417" i="1" s="1"/>
  <c r="Y417" i="1"/>
  <c r="Z417" i="1" l="1"/>
  <c r="AB417" i="1" s="1"/>
  <c r="V418" i="1"/>
  <c r="Y418" i="1" l="1"/>
  <c r="W418" i="1"/>
  <c r="Z418" i="1" l="1"/>
  <c r="AB418" i="1" s="1"/>
  <c r="X418" i="1"/>
  <c r="AA418" i="1" s="1"/>
  <c r="V419" i="1" l="1"/>
  <c r="W419" i="1" l="1"/>
  <c r="X419" i="1" s="1"/>
  <c r="AA419" i="1" s="1"/>
  <c r="Y419" i="1"/>
  <c r="V420" i="1" l="1"/>
  <c r="Z419" i="1"/>
  <c r="AB419" i="1" s="1"/>
  <c r="W420" i="1" l="1"/>
  <c r="X420" i="1"/>
  <c r="AA420" i="1" s="1"/>
  <c r="Y420" i="1"/>
  <c r="Z420" i="1" l="1"/>
  <c r="AB420" i="1" s="1"/>
  <c r="V421" i="1"/>
  <c r="W421" i="1" l="1"/>
  <c r="X421" i="1" s="1"/>
  <c r="AA421" i="1" s="1"/>
  <c r="Y421" i="1"/>
  <c r="Z421" i="1" l="1"/>
  <c r="AB421" i="1" s="1"/>
  <c r="V422" i="1"/>
  <c r="Y422" i="1" l="1"/>
  <c r="W422" i="1"/>
  <c r="Z422" i="1" l="1"/>
  <c r="X422" i="1"/>
  <c r="AA422" i="1" s="1"/>
  <c r="AB422" i="1" s="1"/>
  <c r="V423" i="1" l="1"/>
  <c r="Y423" i="1" l="1"/>
  <c r="W423" i="1"/>
  <c r="X423" i="1"/>
  <c r="AA423" i="1" s="1"/>
  <c r="Z423" i="1" l="1"/>
  <c r="V424" i="1"/>
  <c r="AB423" i="1"/>
  <c r="Y424" i="1" l="1"/>
  <c r="W424" i="1"/>
  <c r="Z424" i="1" l="1"/>
  <c r="AB424" i="1" s="1"/>
  <c r="X424" i="1"/>
  <c r="AA424" i="1" s="1"/>
  <c r="V425" i="1" l="1"/>
  <c r="W425" i="1" l="1"/>
  <c r="X425" i="1"/>
  <c r="AA425" i="1" s="1"/>
  <c r="Y425" i="1"/>
  <c r="V426" i="1" l="1"/>
  <c r="Z425" i="1"/>
  <c r="AB425" i="1" s="1"/>
  <c r="W426" i="1" l="1"/>
  <c r="X426" i="1"/>
  <c r="AA426" i="1" s="1"/>
  <c r="Y426" i="1"/>
  <c r="V427" i="1" l="1"/>
  <c r="Z426" i="1"/>
  <c r="AB426" i="1" s="1"/>
  <c r="Y427" i="1" l="1"/>
  <c r="W427" i="1"/>
  <c r="X427" i="1"/>
  <c r="AA427" i="1" s="1"/>
  <c r="V428" i="1" l="1"/>
  <c r="Z427" i="1"/>
  <c r="AB427" i="1"/>
  <c r="W428" i="1" l="1"/>
  <c r="X428" i="1" s="1"/>
  <c r="AA428" i="1" s="1"/>
  <c r="Y428" i="1"/>
  <c r="V429" i="1" l="1"/>
  <c r="Z428" i="1"/>
  <c r="AB428" i="1" s="1"/>
  <c r="W429" i="1" l="1"/>
  <c r="X429" i="1"/>
  <c r="AA429" i="1" s="1"/>
  <c r="Y429" i="1"/>
  <c r="Z429" i="1" l="1"/>
  <c r="AB429" i="1" s="1"/>
  <c r="V430" i="1"/>
  <c r="Y430" i="1" l="1"/>
  <c r="W430" i="1"/>
  <c r="Z430" i="1" l="1"/>
  <c r="AB430" i="1" s="1"/>
  <c r="X430" i="1"/>
  <c r="AA430" i="1" s="1"/>
  <c r="V431" i="1" l="1"/>
  <c r="Y431" i="1" l="1"/>
  <c r="W431" i="1"/>
  <c r="Z431" i="1" l="1"/>
  <c r="X431" i="1"/>
  <c r="AA431" i="1" s="1"/>
  <c r="AB431" i="1" s="1"/>
  <c r="V432" i="1" l="1"/>
  <c r="W432" i="1" l="1"/>
  <c r="X432" i="1"/>
  <c r="AA432" i="1" s="1"/>
  <c r="Y432" i="1"/>
  <c r="Z432" i="1" l="1"/>
  <c r="AB432" i="1" s="1"/>
  <c r="V433" i="1"/>
  <c r="Y433" i="1" l="1"/>
  <c r="W433" i="1"/>
  <c r="X433" i="1"/>
  <c r="AA433" i="1" s="1"/>
  <c r="Z433" i="1" l="1"/>
  <c r="V434" i="1"/>
  <c r="AB433" i="1"/>
  <c r="W434" i="1" l="1"/>
  <c r="X434" i="1"/>
  <c r="AA434" i="1" s="1"/>
  <c r="Y434" i="1"/>
  <c r="V435" i="1" l="1"/>
  <c r="Z434" i="1"/>
  <c r="AB434" i="1" s="1"/>
  <c r="W435" i="1" l="1"/>
  <c r="X435" i="1"/>
  <c r="AA435" i="1" s="1"/>
  <c r="Y435" i="1"/>
  <c r="V436" i="1" l="1"/>
  <c r="Z435" i="1"/>
  <c r="AB435" i="1" s="1"/>
  <c r="W436" i="1" l="1"/>
  <c r="X436" i="1"/>
  <c r="AA436" i="1" s="1"/>
  <c r="Y436" i="1"/>
  <c r="AB436" i="1" l="1"/>
  <c r="Z436" i="1"/>
  <c r="V437" i="1"/>
  <c r="W437" i="1" l="1"/>
  <c r="Y437" i="1"/>
  <c r="X437" i="1"/>
  <c r="AA437" i="1" s="1"/>
  <c r="AB437" i="1" l="1"/>
  <c r="Z437" i="1"/>
  <c r="V438" i="1"/>
  <c r="W438" i="1" l="1"/>
  <c r="Y438" i="1"/>
  <c r="Z438" i="1" l="1"/>
  <c r="AB438" i="1" s="1"/>
  <c r="X438" i="1"/>
  <c r="AA438" i="1" s="1"/>
  <c r="V439" i="1" l="1"/>
  <c r="Y439" i="1" l="1"/>
  <c r="W439" i="1"/>
  <c r="X439" i="1"/>
  <c r="AA439" i="1" s="1"/>
  <c r="V440" i="1" l="1"/>
  <c r="Z439" i="1"/>
  <c r="AB439" i="1"/>
  <c r="W440" i="1" l="1"/>
  <c r="X440" i="1" s="1"/>
  <c r="AA440" i="1" s="1"/>
  <c r="Y440" i="1"/>
  <c r="Z440" i="1" l="1"/>
  <c r="AB440" i="1" s="1"/>
  <c r="V441" i="1"/>
  <c r="Y441" i="1" l="1"/>
  <c r="W441" i="1"/>
  <c r="Z441" i="1" l="1"/>
  <c r="X441" i="1"/>
  <c r="AA441" i="1" s="1"/>
  <c r="AB441" i="1" s="1"/>
  <c r="V442" i="1" l="1"/>
  <c r="W442" i="1" l="1"/>
  <c r="X442" i="1" s="1"/>
  <c r="AA442" i="1" s="1"/>
  <c r="Y442" i="1"/>
  <c r="AB442" i="1" l="1"/>
  <c r="Z442" i="1"/>
  <c r="V443" i="1"/>
  <c r="W443" i="1" l="1"/>
  <c r="X443" i="1" s="1"/>
  <c r="AA443" i="1" s="1"/>
  <c r="Y443" i="1"/>
  <c r="V444" i="1" l="1"/>
  <c r="Z443" i="1"/>
  <c r="AB443" i="1" s="1"/>
  <c r="W444" i="1" l="1"/>
  <c r="X444" i="1"/>
  <c r="AA444" i="1" s="1"/>
  <c r="Y444" i="1"/>
  <c r="Z444" i="1" l="1"/>
  <c r="AB444" i="1" s="1"/>
  <c r="V445" i="1"/>
  <c r="W445" i="1" l="1"/>
  <c r="X445" i="1"/>
  <c r="AA445" i="1" s="1"/>
  <c r="Y445" i="1"/>
  <c r="Z445" i="1" l="1"/>
  <c r="AB445" i="1" s="1"/>
  <c r="V446" i="1"/>
  <c r="W446" i="1" l="1"/>
  <c r="Y446" i="1"/>
  <c r="Z446" i="1" l="1"/>
  <c r="AB446" i="1" s="1"/>
  <c r="X446" i="1"/>
  <c r="AA446" i="1" s="1"/>
  <c r="V447" i="1" l="1"/>
  <c r="Y447" i="1" l="1"/>
  <c r="W447" i="1"/>
  <c r="X447" i="1"/>
  <c r="AA447" i="1" s="1"/>
  <c r="V448" i="1" l="1"/>
  <c r="Z447" i="1"/>
  <c r="AB447" i="1"/>
  <c r="W448" i="1" l="1"/>
  <c r="X448" i="1"/>
  <c r="AA448" i="1" s="1"/>
  <c r="Y448" i="1"/>
  <c r="Z448" i="1" l="1"/>
  <c r="AB448" i="1" s="1"/>
  <c r="V449" i="1"/>
  <c r="W449" i="1" l="1"/>
  <c r="Y449" i="1"/>
  <c r="Z449" i="1" l="1"/>
  <c r="AB449" i="1" s="1"/>
  <c r="X449" i="1"/>
  <c r="AA449" i="1" s="1"/>
  <c r="V450" i="1" l="1"/>
  <c r="Y450" i="1" l="1"/>
  <c r="W450" i="1"/>
  <c r="Z450" i="1" l="1"/>
  <c r="AB450" i="1" s="1"/>
  <c r="X450" i="1"/>
  <c r="AA450" i="1" s="1"/>
  <c r="V451" i="1" l="1"/>
  <c r="W451" i="1" l="1"/>
  <c r="X451" i="1"/>
  <c r="AA451" i="1" s="1"/>
  <c r="Y451" i="1"/>
  <c r="V452" i="1" l="1"/>
  <c r="Z451" i="1"/>
  <c r="AB451" i="1" s="1"/>
  <c r="W452" i="1" l="1"/>
  <c r="X452" i="1" s="1"/>
  <c r="AA452" i="1" s="1"/>
  <c r="Y452" i="1"/>
  <c r="V453" i="1" l="1"/>
  <c r="Z452" i="1"/>
  <c r="AB452" i="1" s="1"/>
  <c r="W453" i="1" l="1"/>
  <c r="X453" i="1" s="1"/>
  <c r="AA453" i="1" s="1"/>
  <c r="Y453" i="1"/>
  <c r="Z453" i="1" l="1"/>
  <c r="AB453" i="1" s="1"/>
  <c r="V454" i="1"/>
  <c r="Y454" i="1" l="1"/>
  <c r="W454" i="1"/>
  <c r="Z454" i="1" l="1"/>
  <c r="X454" i="1"/>
  <c r="AA454" i="1" s="1"/>
  <c r="AB454" i="1" s="1"/>
  <c r="V455" i="1" l="1"/>
  <c r="W455" i="1" l="1"/>
  <c r="X455" i="1" s="1"/>
  <c r="AA455" i="1" s="1"/>
  <c r="Y455" i="1"/>
  <c r="Z455" i="1" l="1"/>
  <c r="AB455" i="1" s="1"/>
  <c r="V456" i="1"/>
  <c r="W456" i="1" l="1"/>
  <c r="X456" i="1"/>
  <c r="AA456" i="1" s="1"/>
  <c r="Y456" i="1"/>
  <c r="V457" i="1" l="1"/>
  <c r="Z456" i="1"/>
  <c r="AB456" i="1" s="1"/>
  <c r="W457" i="1" l="1"/>
  <c r="X457" i="1"/>
  <c r="AA457" i="1" s="1"/>
  <c r="Y457" i="1"/>
  <c r="V458" i="1" l="1"/>
  <c r="Z457" i="1"/>
  <c r="AB457" i="1" s="1"/>
  <c r="W458" i="1" l="1"/>
  <c r="X458" i="1" s="1"/>
  <c r="AA458" i="1" s="1"/>
  <c r="Y458" i="1"/>
  <c r="V459" i="1" l="1"/>
  <c r="Z458" i="1"/>
  <c r="AB458" i="1" s="1"/>
  <c r="W459" i="1" l="1"/>
  <c r="X459" i="1" s="1"/>
  <c r="AA459" i="1" s="1"/>
  <c r="Y459" i="1"/>
  <c r="Z459" i="1" l="1"/>
  <c r="AB459" i="1" s="1"/>
  <c r="V460" i="1"/>
  <c r="W460" i="1" l="1"/>
  <c r="Y460" i="1"/>
  <c r="X460" i="1"/>
  <c r="AA460" i="1" s="1"/>
  <c r="Z460" i="1" l="1"/>
  <c r="AB460" i="1" s="1"/>
  <c r="V461" i="1"/>
  <c r="Y461" i="1" l="1"/>
  <c r="W461" i="1"/>
  <c r="Z461" i="1" l="1"/>
  <c r="X461" i="1"/>
  <c r="AA461" i="1" s="1"/>
  <c r="AB461" i="1" s="1"/>
  <c r="V462" i="1" l="1"/>
  <c r="Y462" i="1" l="1"/>
  <c r="W462" i="1"/>
  <c r="X462" i="1"/>
  <c r="AA462" i="1" s="1"/>
  <c r="Z462" i="1" l="1"/>
  <c r="V463" i="1"/>
  <c r="AB462" i="1"/>
  <c r="W463" i="1" l="1"/>
  <c r="Y463" i="1"/>
  <c r="Z463" i="1" l="1"/>
  <c r="X463" i="1"/>
  <c r="AA463" i="1" s="1"/>
  <c r="AB463" i="1" s="1"/>
  <c r="V464" i="1" l="1"/>
  <c r="W464" i="1" l="1"/>
  <c r="X464" i="1"/>
  <c r="AA464" i="1" s="1"/>
  <c r="Y464" i="1"/>
  <c r="V465" i="1" l="1"/>
  <c r="Z464" i="1"/>
  <c r="AB464" i="1" s="1"/>
  <c r="W465" i="1" l="1"/>
  <c r="X465" i="1"/>
  <c r="AA465" i="1" s="1"/>
  <c r="Y465" i="1"/>
  <c r="V466" i="1" l="1"/>
  <c r="Z465" i="1"/>
  <c r="AB465" i="1" s="1"/>
  <c r="W466" i="1" l="1"/>
  <c r="Y466" i="1"/>
  <c r="Z466" i="1" l="1"/>
  <c r="X466" i="1"/>
  <c r="AA466" i="1" s="1"/>
  <c r="AB466" i="1" s="1"/>
  <c r="V467" i="1" l="1"/>
  <c r="W467" i="1" l="1"/>
  <c r="X467" i="1" s="1"/>
  <c r="AA467" i="1" s="1"/>
  <c r="Y467" i="1"/>
  <c r="V468" i="1" l="1"/>
  <c r="Z467" i="1"/>
  <c r="AB467" i="1" s="1"/>
  <c r="W468" i="1" l="1"/>
  <c r="X468" i="1" s="1"/>
  <c r="AA468" i="1" s="1"/>
  <c r="Y468" i="1"/>
  <c r="Z468" i="1" l="1"/>
  <c r="AB468" i="1" s="1"/>
  <c r="V469" i="1"/>
  <c r="Y469" i="1" l="1"/>
  <c r="W469" i="1"/>
  <c r="Z469" i="1" l="1"/>
  <c r="X469" i="1"/>
  <c r="AA469" i="1" s="1"/>
  <c r="AB469" i="1" s="1"/>
  <c r="V470" i="1" l="1"/>
  <c r="Y470" i="1" l="1"/>
  <c r="W470" i="1"/>
  <c r="Z470" i="1" l="1"/>
  <c r="X470" i="1"/>
  <c r="AA470" i="1" s="1"/>
  <c r="AB470" i="1" s="1"/>
  <c r="V471" i="1" l="1"/>
  <c r="W471" i="1" l="1"/>
  <c r="Y471" i="1"/>
  <c r="X471" i="1"/>
  <c r="AA471" i="1" s="1"/>
  <c r="Z471" i="1" l="1"/>
  <c r="AB471" i="1" s="1"/>
  <c r="V472" i="1"/>
  <c r="W472" i="1" l="1"/>
  <c r="Z472" i="1" s="1"/>
  <c r="Y472" i="1"/>
  <c r="X472" i="1" l="1"/>
  <c r="AA472" i="1" s="1"/>
  <c r="AB472" i="1" s="1"/>
</calcChain>
</file>

<file path=xl/sharedStrings.xml><?xml version="1.0" encoding="utf-8"?>
<sst xmlns="http://schemas.openxmlformats.org/spreadsheetml/2006/main" count="56" uniqueCount="30">
  <si>
    <t>k</t>
  </si>
  <si>
    <t>x1</t>
  </si>
  <si>
    <t>x2</t>
  </si>
  <si>
    <t>e1</t>
  </si>
  <si>
    <t>e2</t>
  </si>
  <si>
    <t>-</t>
  </si>
  <si>
    <t>x2 +</t>
  </si>
  <si>
    <t>x3 =</t>
  </si>
  <si>
    <t>x3</t>
  </si>
  <si>
    <t>e3</t>
  </si>
  <si>
    <t>E3</t>
  </si>
  <si>
    <t>Metodo de Jacobi</t>
  </si>
  <si>
    <t>P1 +</t>
  </si>
  <si>
    <t>Metodo de Gauss-Seidel</t>
  </si>
  <si>
    <t>P1=</t>
  </si>
  <si>
    <t>P2</t>
  </si>
  <si>
    <t>P3</t>
  </si>
  <si>
    <t>P2=</t>
  </si>
  <si>
    <t>P3=</t>
  </si>
  <si>
    <t>P1</t>
  </si>
  <si>
    <t>não houve convergência pelo metodo de jacobi</t>
  </si>
  <si>
    <t>Convergiu em 273 pelo metodo de Gauss-Seidel</t>
  </si>
  <si>
    <t xml:space="preserve">P1 = </t>
  </si>
  <si>
    <t xml:space="preserve">P2 = </t>
  </si>
  <si>
    <t xml:space="preserve">P3 = </t>
  </si>
  <si>
    <t>± 10 E- 5</t>
  </si>
  <si>
    <t>ERRO = 10 E- 5</t>
  </si>
  <si>
    <r>
      <t>P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1=</t>
    </r>
  </si>
  <si>
    <r>
      <t>P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2=</t>
    </r>
  </si>
  <si>
    <r>
      <t>P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</si>
</sst>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6" xfId="0" applyBorder="1"/>
    <xf numFmtId="0" fontId="1" fillId="4" borderId="1" xfId="3" applyBorder="1"/>
    <xf numFmtId="0" fontId="0" fillId="0" borderId="3" xfId="0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3" borderId="0" xfId="2" applyBorder="1"/>
    <xf numFmtId="0" fontId="1" fillId="4" borderId="13" xfId="3" applyBorder="1"/>
    <xf numFmtId="0" fontId="0" fillId="4" borderId="13" xfId="3" applyFont="1" applyBorder="1"/>
    <xf numFmtId="0" fontId="0" fillId="4" borderId="10" xfId="3" applyFont="1" applyBorder="1"/>
    <xf numFmtId="0" fontId="1" fillId="3" borderId="14" xfId="2" applyBorder="1"/>
    <xf numFmtId="165" fontId="0" fillId="0" borderId="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5" xfId="0" applyFill="1" applyBorder="1"/>
    <xf numFmtId="0" fontId="1" fillId="6" borderId="14" xfId="2" applyFill="1" applyBorder="1"/>
    <xf numFmtId="165" fontId="0" fillId="6" borderId="0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5" fontId="0" fillId="5" borderId="6" xfId="0" applyNumberFormat="1" applyFill="1" applyBorder="1"/>
    <xf numFmtId="165" fontId="0" fillId="5" borderId="0" xfId="0" applyNumberFormat="1" applyFill="1" applyBorder="1"/>
    <xf numFmtId="165" fontId="3" fillId="5" borderId="6" xfId="0" applyNumberFormat="1" applyFon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ill="1" applyBorder="1"/>
    <xf numFmtId="0" fontId="0" fillId="5" borderId="11" xfId="0" applyFill="1" applyBorder="1"/>
    <xf numFmtId="0" fontId="0" fillId="5" borderId="17" xfId="0" applyFill="1" applyBorder="1"/>
    <xf numFmtId="0" fontId="0" fillId="5" borderId="16" xfId="0" applyFill="1" applyBorder="1"/>
  </cellXfs>
  <cellStyles count="4">
    <cellStyle name="40% - Ênfase3" xfId="2" builtinId="39"/>
    <cellStyle name="60% - Ênfase3" xfId="3" builtinId="40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A09-E9B1-4901-A8F2-5FF143FFAE58}">
  <dimension ref="A10:AD480"/>
  <sheetViews>
    <sheetView tabSelected="1" zoomScale="85" zoomScaleNormal="85" workbookViewId="0">
      <selection activeCell="C26" sqref="C26:G26"/>
    </sheetView>
  </sheetViews>
  <sheetFormatPr defaultRowHeight="15" x14ac:dyDescent="0.25"/>
  <cols>
    <col min="1" max="1" width="1.5703125" customWidth="1"/>
    <col min="2" max="2" width="6.5703125" customWidth="1"/>
    <col min="3" max="3" width="5.5703125" customWidth="1"/>
    <col min="4" max="4" width="5.140625" customWidth="1"/>
    <col min="5" max="5" width="5.5703125" customWidth="1"/>
    <col min="6" max="6" width="7" customWidth="1"/>
    <col min="7" max="7" width="4.28515625" customWidth="1"/>
    <col min="8" max="8" width="8.28515625" customWidth="1"/>
    <col min="12" max="12" width="15.42578125" customWidth="1"/>
    <col min="13" max="14" width="17.85546875" customWidth="1"/>
    <col min="15" max="15" width="16.28515625" customWidth="1"/>
    <col min="16" max="16" width="18.7109375" customWidth="1"/>
    <col min="17" max="17" width="20" customWidth="1"/>
    <col min="18" max="18" width="18.42578125" customWidth="1"/>
    <col min="22" max="22" width="15.140625" customWidth="1"/>
    <col min="23" max="23" width="16.140625" customWidth="1"/>
    <col min="24" max="24" width="13.85546875" customWidth="1"/>
    <col min="25" max="25" width="15.5703125" customWidth="1"/>
    <col min="26" max="26" width="13.28515625" customWidth="1"/>
    <col min="27" max="27" width="13.85546875" customWidth="1"/>
    <col min="28" max="28" width="14.42578125" customWidth="1"/>
  </cols>
  <sheetData>
    <row r="10" spans="1:28" ht="15.75" thickBot="1" x14ac:dyDescent="0.3"/>
    <row r="11" spans="1:28" ht="15.75" thickBot="1" x14ac:dyDescent="0.3">
      <c r="M11" s="24" t="s">
        <v>11</v>
      </c>
      <c r="N11" s="25"/>
      <c r="O11" s="26"/>
      <c r="W11" s="24" t="s">
        <v>13</v>
      </c>
      <c r="X11" s="25"/>
      <c r="Y11" s="26"/>
    </row>
    <row r="12" spans="1:28" ht="15.75" thickBot="1" x14ac:dyDescent="0.3">
      <c r="A12" s="6"/>
      <c r="B12" s="7"/>
      <c r="C12" s="7"/>
      <c r="D12" s="7"/>
      <c r="E12" s="7"/>
      <c r="F12" s="7"/>
      <c r="G12" s="7"/>
      <c r="H12" s="7"/>
      <c r="I12" s="8"/>
      <c r="J12" s="1"/>
    </row>
    <row r="13" spans="1:28" ht="15.75" thickBot="1" x14ac:dyDescent="0.3">
      <c r="A13" s="9"/>
      <c r="B13" s="6">
        <v>15</v>
      </c>
      <c r="C13" s="7" t="s">
        <v>12</v>
      </c>
      <c r="D13" s="7">
        <v>17</v>
      </c>
      <c r="E13" s="7" t="s">
        <v>6</v>
      </c>
      <c r="F13" s="7">
        <v>19</v>
      </c>
      <c r="G13" s="7" t="s">
        <v>7</v>
      </c>
      <c r="H13" s="8">
        <v>2120</v>
      </c>
      <c r="I13" s="11"/>
      <c r="J13" s="1"/>
      <c r="K13" s="3" t="s">
        <v>0</v>
      </c>
      <c r="L13" s="16" t="s">
        <v>1</v>
      </c>
      <c r="M13" s="16" t="s">
        <v>2</v>
      </c>
      <c r="N13" s="17" t="s">
        <v>8</v>
      </c>
      <c r="O13" s="17" t="s">
        <v>3</v>
      </c>
      <c r="P13" s="17" t="s">
        <v>4</v>
      </c>
      <c r="Q13" s="17" t="s">
        <v>9</v>
      </c>
      <c r="R13" s="18" t="s">
        <v>10</v>
      </c>
      <c r="U13" s="3" t="s">
        <v>0</v>
      </c>
      <c r="V13" s="16" t="s">
        <v>1</v>
      </c>
      <c r="W13" s="16" t="s">
        <v>2</v>
      </c>
      <c r="X13" s="17" t="s">
        <v>8</v>
      </c>
      <c r="Y13" s="17" t="s">
        <v>3</v>
      </c>
      <c r="Z13" s="17" t="s">
        <v>4</v>
      </c>
      <c r="AA13" s="17" t="s">
        <v>9</v>
      </c>
      <c r="AB13" s="18" t="s">
        <v>10</v>
      </c>
    </row>
    <row r="14" spans="1:28" x14ac:dyDescent="0.25">
      <c r="A14" s="9"/>
      <c r="B14" s="9">
        <v>0.25</v>
      </c>
      <c r="C14" s="10" t="s">
        <v>12</v>
      </c>
      <c r="D14" s="10">
        <v>0.33</v>
      </c>
      <c r="E14" s="10" t="s">
        <v>6</v>
      </c>
      <c r="F14" s="10">
        <v>0.42</v>
      </c>
      <c r="G14" s="10" t="s">
        <v>7</v>
      </c>
      <c r="H14" s="11">
        <v>43.4</v>
      </c>
      <c r="I14" s="11"/>
      <c r="J14" s="1"/>
      <c r="K14" s="19">
        <v>0</v>
      </c>
      <c r="L14" s="22">
        <f>F30</f>
        <v>0</v>
      </c>
      <c r="M14" s="22">
        <f>F31</f>
        <v>0</v>
      </c>
      <c r="N14" s="22">
        <f>F32</f>
        <v>0</v>
      </c>
      <c r="O14" s="20" t="s">
        <v>5</v>
      </c>
      <c r="P14" s="20" t="s">
        <v>5</v>
      </c>
      <c r="Q14" s="20" t="s">
        <v>5</v>
      </c>
      <c r="R14" s="21" t="s">
        <v>5</v>
      </c>
      <c r="U14" s="19">
        <v>0</v>
      </c>
      <c r="V14" s="22">
        <v>0</v>
      </c>
      <c r="W14" s="22">
        <v>0</v>
      </c>
      <c r="X14" s="22">
        <v>0</v>
      </c>
      <c r="Y14" s="20" t="s">
        <v>5</v>
      </c>
      <c r="Z14" s="20" t="s">
        <v>5</v>
      </c>
      <c r="AA14" s="20" t="s">
        <v>5</v>
      </c>
      <c r="AB14" s="21" t="s">
        <v>5</v>
      </c>
    </row>
    <row r="15" spans="1:28" ht="15.75" thickBot="1" x14ac:dyDescent="0.3">
      <c r="A15" s="9"/>
      <c r="B15" s="12">
        <v>1</v>
      </c>
      <c r="C15" s="13" t="s">
        <v>12</v>
      </c>
      <c r="D15" s="13">
        <v>1.2</v>
      </c>
      <c r="E15" s="13" t="s">
        <v>6</v>
      </c>
      <c r="F15" s="13">
        <v>1.6</v>
      </c>
      <c r="G15" s="13" t="s">
        <v>7</v>
      </c>
      <c r="H15" s="14">
        <v>164</v>
      </c>
      <c r="I15" s="11"/>
      <c r="J15" s="1"/>
      <c r="K15" s="19">
        <v>1</v>
      </c>
      <c r="L15" s="22">
        <f>($C$20+($D$20*M14)+($F$20*N14))/$E$21</f>
        <v>141.33333333333334</v>
      </c>
      <c r="M15" s="22">
        <f>($C$23+($D$23*L14)+($F$23*N14))/$E$24</f>
        <v>131.5151515151515</v>
      </c>
      <c r="N15" s="22">
        <f>($C$26+($D$26*L14)+($F$26*M14))/$E$27</f>
        <v>102.5</v>
      </c>
      <c r="O15" s="22">
        <f>ABS(L15-L14)</f>
        <v>141.33333333333334</v>
      </c>
      <c r="P15" s="22">
        <f>ABS(M15-M14)</f>
        <v>131.5151515151515</v>
      </c>
      <c r="Q15" s="22">
        <f>ABS(N15-N14)</f>
        <v>102.5</v>
      </c>
      <c r="R15" s="23">
        <f>MAX(O15:Q15)</f>
        <v>141.33333333333334</v>
      </c>
      <c r="U15" s="19">
        <v>1</v>
      </c>
      <c r="V15" s="22">
        <f>($C$20+($D$20*W14)+($F$20*X14))/$E$21</f>
        <v>141.33333333333334</v>
      </c>
      <c r="W15" s="22">
        <f>($C$23+($D$23*V15)+($F$23*X14))/$E$24</f>
        <v>24.444444444444432</v>
      </c>
      <c r="X15" s="22">
        <f>($C$26+($D$26*V15)+($F$26*W15))/$E$27</f>
        <v>-4.1666666666666625</v>
      </c>
      <c r="Y15" s="22">
        <f>ABS(V15-V14)</f>
        <v>141.33333333333334</v>
      </c>
      <c r="Z15" s="22">
        <f>ABS(W15-W14)</f>
        <v>24.444444444444432</v>
      </c>
      <c r="AA15" s="22">
        <f>ABS(X15-X14)</f>
        <v>4.1666666666666625</v>
      </c>
      <c r="AB15" s="23">
        <f>MAX(Y15:AA15)</f>
        <v>141.33333333333334</v>
      </c>
    </row>
    <row r="16" spans="1:28" x14ac:dyDescent="0.25">
      <c r="A16" s="9"/>
      <c r="B16" s="10"/>
      <c r="C16" s="10"/>
      <c r="D16" s="10"/>
      <c r="E16" s="10"/>
      <c r="F16" s="10"/>
      <c r="G16" s="10"/>
      <c r="H16" s="10"/>
      <c r="I16" s="11"/>
      <c r="K16" s="19">
        <v>2</v>
      </c>
      <c r="L16" s="22">
        <f t="shared" ref="L16:L44" si="0">($C$20+($D$20*M15)+($F$20*N15))/$E$21</f>
        <v>-137.55050505050502</v>
      </c>
      <c r="M16" s="22">
        <f t="shared" ref="M16:M44" si="1">($C$23+($D$23*L15)+($F$23*N15))/$E$24</f>
        <v>-106.01010101010101</v>
      </c>
      <c r="N16" s="22">
        <f t="shared" ref="N16:N44" si="2">($C$26+($D$26*L15)+($F$26*M15))/$E$27</f>
        <v>-84.469696969696955</v>
      </c>
      <c r="O16" s="22">
        <f t="shared" ref="O16:O44" si="3">ABS(L16-L15)</f>
        <v>278.88383838383834</v>
      </c>
      <c r="P16" s="22">
        <f t="shared" ref="P16:P44" si="4">ABS(M16-M15)</f>
        <v>237.52525252525251</v>
      </c>
      <c r="Q16" s="22">
        <f t="shared" ref="Q16:Q44" si="5">ABS(N16-N15)</f>
        <v>186.96969696969694</v>
      </c>
      <c r="R16" s="23">
        <f t="shared" ref="R16:R44" si="6">MAX(O16:Q16)</f>
        <v>278.88383838383834</v>
      </c>
      <c r="U16" s="19">
        <v>2</v>
      </c>
      <c r="V16" s="22">
        <f t="shared" ref="V16:V79" si="7">($C$20+($D$20*W15)+($F$20*X15))/$E$21</f>
        <v>118.9074074074074</v>
      </c>
      <c r="W16" s="22">
        <f t="shared" ref="W16:W79" si="8">($C$23+($D$23*V16)+($F$23*X15))/$E$24</f>
        <v>46.736812570145894</v>
      </c>
      <c r="X16" s="22">
        <f t="shared" ref="X16:X79" si="9">($C$26+($D$26*V16)+($F$26*W16))/$E$27</f>
        <v>-6.8697390572390482</v>
      </c>
      <c r="Y16" s="22">
        <f t="shared" ref="Y16:Y79" si="10">ABS(V16-V15)</f>
        <v>22.425925925925938</v>
      </c>
      <c r="Z16" s="22">
        <f t="shared" ref="Z16:Z79" si="11">ABS(W16-W15)</f>
        <v>22.292368125701461</v>
      </c>
      <c r="AA16" s="22">
        <f t="shared" ref="AA16:AA79" si="12">ABS(X16-X15)</f>
        <v>2.7030723905723857</v>
      </c>
      <c r="AB16" s="23">
        <f t="shared" ref="AB16:AB79" si="13">MAX(Y16:AA16)</f>
        <v>22.425925925925938</v>
      </c>
    </row>
    <row r="17" spans="1:28" x14ac:dyDescent="0.25">
      <c r="A17" s="9"/>
      <c r="B17" s="10"/>
      <c r="C17" s="10"/>
      <c r="D17" s="10"/>
      <c r="E17" s="10"/>
      <c r="F17" s="10"/>
      <c r="G17" s="10"/>
      <c r="H17" s="10"/>
      <c r="I17" s="11"/>
      <c r="K17" s="19">
        <v>3</v>
      </c>
      <c r="L17" s="22">
        <f t="shared" si="0"/>
        <v>368.47306397306397</v>
      </c>
      <c r="M17" s="22">
        <f t="shared" si="1"/>
        <v>343.22696663605745</v>
      </c>
      <c r="N17" s="22">
        <f t="shared" si="2"/>
        <v>267.97664141414134</v>
      </c>
      <c r="O17" s="22">
        <f t="shared" si="3"/>
        <v>506.023569023569</v>
      </c>
      <c r="P17" s="22">
        <f t="shared" si="4"/>
        <v>449.23706764615849</v>
      </c>
      <c r="Q17" s="22">
        <f t="shared" si="5"/>
        <v>352.44633838383828</v>
      </c>
      <c r="R17" s="23">
        <f t="shared" si="6"/>
        <v>506.023569023569</v>
      </c>
      <c r="U17" s="19">
        <v>3</v>
      </c>
      <c r="V17" s="22">
        <f t="shared" si="7"/>
        <v>97.066615226337461</v>
      </c>
      <c r="W17" s="22">
        <f t="shared" si="8"/>
        <v>66.723141204412215</v>
      </c>
      <c r="X17" s="22">
        <f t="shared" si="9"/>
        <v>-8.2089904197700747</v>
      </c>
      <c r="Y17" s="22">
        <f t="shared" si="10"/>
        <v>21.840792181069943</v>
      </c>
      <c r="Z17" s="22">
        <f t="shared" si="11"/>
        <v>19.986328634266322</v>
      </c>
      <c r="AA17" s="22">
        <f t="shared" si="12"/>
        <v>1.3392513625310265</v>
      </c>
      <c r="AB17" s="23">
        <f t="shared" si="13"/>
        <v>21.840792181069943</v>
      </c>
    </row>
    <row r="18" spans="1:28" x14ac:dyDescent="0.25">
      <c r="A18" s="9"/>
      <c r="B18" s="10"/>
      <c r="C18" s="10"/>
      <c r="D18" s="10"/>
      <c r="E18" s="10"/>
      <c r="F18" s="10"/>
      <c r="G18" s="10"/>
      <c r="H18" s="10"/>
      <c r="I18" s="11"/>
      <c r="K18" s="19">
        <v>4</v>
      </c>
      <c r="L18" s="22">
        <f t="shared" si="0"/>
        <v>-587.09430797877746</v>
      </c>
      <c r="M18" s="22">
        <f t="shared" si="1"/>
        <v>-488.69228905213743</v>
      </c>
      <c r="N18" s="22">
        <f t="shared" si="2"/>
        <v>-385.21588996020807</v>
      </c>
      <c r="O18" s="22">
        <f t="shared" si="3"/>
        <v>955.56737195184144</v>
      </c>
      <c r="P18" s="22">
        <f t="shared" si="4"/>
        <v>831.91925568819488</v>
      </c>
      <c r="Q18" s="22">
        <f t="shared" si="5"/>
        <v>653.19253137434941</v>
      </c>
      <c r="R18" s="23">
        <f t="shared" si="6"/>
        <v>955.56737195184144</v>
      </c>
      <c r="U18" s="19">
        <v>4</v>
      </c>
      <c r="V18" s="22">
        <f t="shared" si="7"/>
        <v>76.111827833374917</v>
      </c>
      <c r="W18" s="22">
        <f t="shared" si="8"/>
        <v>84.302481872605156</v>
      </c>
      <c r="X18" s="22">
        <f t="shared" si="9"/>
        <v>-8.2967538003131924</v>
      </c>
      <c r="Y18" s="22">
        <f t="shared" si="10"/>
        <v>20.954787392962544</v>
      </c>
      <c r="Z18" s="22">
        <f t="shared" si="11"/>
        <v>17.579340668192941</v>
      </c>
      <c r="AA18" s="22">
        <f t="shared" si="12"/>
        <v>8.7763380543117719E-2</v>
      </c>
      <c r="AB18" s="23">
        <f t="shared" si="13"/>
        <v>20.954787392962544</v>
      </c>
    </row>
    <row r="19" spans="1:28" ht="15.75" thickBot="1" x14ac:dyDescent="0.3">
      <c r="A19" s="9"/>
      <c r="B19" s="10"/>
      <c r="C19" s="10"/>
      <c r="D19" s="10"/>
      <c r="E19" s="10"/>
      <c r="F19" s="10"/>
      <c r="G19" s="10"/>
      <c r="H19" s="10"/>
      <c r="I19" s="11"/>
      <c r="K19" s="19">
        <v>5</v>
      </c>
      <c r="L19" s="22">
        <f t="shared" si="0"/>
        <v>1183.1247215420194</v>
      </c>
      <c r="M19" s="22">
        <f t="shared" si="1"/>
        <v>1066.5583356908537</v>
      </c>
      <c r="N19" s="22">
        <f t="shared" si="2"/>
        <v>835.95315927583897</v>
      </c>
      <c r="O19" s="22">
        <f t="shared" si="3"/>
        <v>1770.219029520797</v>
      </c>
      <c r="P19" s="22">
        <f t="shared" si="4"/>
        <v>1555.250624742991</v>
      </c>
      <c r="Q19" s="22">
        <f t="shared" si="5"/>
        <v>1221.1690492360472</v>
      </c>
      <c r="R19" s="23">
        <f t="shared" si="6"/>
        <v>1770.219029520797</v>
      </c>
      <c r="U19" s="19">
        <v>5</v>
      </c>
      <c r="V19" s="22">
        <f t="shared" si="7"/>
        <v>56.299742024777537</v>
      </c>
      <c r="W19" s="22">
        <f t="shared" si="8"/>
        <v>99.423336636173175</v>
      </c>
      <c r="X19" s="22">
        <f t="shared" si="9"/>
        <v>-7.2548412426158393</v>
      </c>
      <c r="Y19" s="22">
        <f t="shared" si="10"/>
        <v>19.812085808597381</v>
      </c>
      <c r="Z19" s="22">
        <f t="shared" si="11"/>
        <v>15.120854763568019</v>
      </c>
      <c r="AA19" s="22">
        <f t="shared" si="12"/>
        <v>1.0419125576973531</v>
      </c>
      <c r="AB19" s="23">
        <f t="shared" si="13"/>
        <v>19.812085808597381</v>
      </c>
    </row>
    <row r="20" spans="1:28" x14ac:dyDescent="0.25">
      <c r="A20" s="9"/>
      <c r="B20" s="6" t="s">
        <v>14</v>
      </c>
      <c r="C20" s="43">
        <v>2120</v>
      </c>
      <c r="D20" s="43">
        <v>-17</v>
      </c>
      <c r="E20" s="43" t="s">
        <v>15</v>
      </c>
      <c r="F20" s="43">
        <v>-19</v>
      </c>
      <c r="G20" s="44" t="s">
        <v>16</v>
      </c>
      <c r="H20" s="10"/>
      <c r="I20" s="11"/>
      <c r="K20" s="19">
        <v>6</v>
      </c>
      <c r="L20" s="22">
        <f t="shared" si="0"/>
        <v>-2126.3067821990303</v>
      </c>
      <c r="M20" s="22">
        <f t="shared" si="1"/>
        <v>-1828.7318402465366</v>
      </c>
      <c r="N20" s="22">
        <f t="shared" si="2"/>
        <v>-1436.8717027319024</v>
      </c>
      <c r="O20" s="22">
        <f t="shared" si="3"/>
        <v>3309.4315037410497</v>
      </c>
      <c r="P20" s="22">
        <f t="shared" si="4"/>
        <v>2895.2901759373904</v>
      </c>
      <c r="Q20" s="22">
        <f t="shared" si="5"/>
        <v>2272.8248620077411</v>
      </c>
      <c r="R20" s="23">
        <f t="shared" si="6"/>
        <v>3309.4315037410497</v>
      </c>
      <c r="U20" s="19">
        <v>6</v>
      </c>
      <c r="V20" s="22">
        <f t="shared" si="7"/>
        <v>37.843017386317129</v>
      </c>
      <c r="W20" s="22">
        <f t="shared" si="8"/>
        <v>112.07963325854352</v>
      </c>
      <c r="X20" s="22">
        <f t="shared" si="9"/>
        <v>-5.2116108103558378</v>
      </c>
      <c r="Y20" s="22">
        <f t="shared" si="10"/>
        <v>18.456724638460408</v>
      </c>
      <c r="Z20" s="22">
        <f t="shared" si="11"/>
        <v>12.656296622370348</v>
      </c>
      <c r="AA20" s="22">
        <f t="shared" si="12"/>
        <v>2.0432304322600015</v>
      </c>
      <c r="AB20" s="23">
        <f t="shared" si="13"/>
        <v>18.456724638460408</v>
      </c>
    </row>
    <row r="21" spans="1:28" x14ac:dyDescent="0.25">
      <c r="A21" s="9"/>
      <c r="B21" s="9"/>
      <c r="C21" s="10"/>
      <c r="D21" s="10"/>
      <c r="E21" s="10">
        <v>15</v>
      </c>
      <c r="F21" s="10"/>
      <c r="G21" s="11"/>
      <c r="H21" s="10"/>
      <c r="I21" s="11"/>
      <c r="K21" s="19">
        <v>7</v>
      </c>
      <c r="L21" s="22">
        <f t="shared" si="0"/>
        <v>4033.933575739818</v>
      </c>
      <c r="M21" s="22">
        <f t="shared" si="1"/>
        <v>3571.0994263550197</v>
      </c>
      <c r="N21" s="22">
        <f t="shared" si="2"/>
        <v>2802.9906190592965</v>
      </c>
      <c r="O21" s="22">
        <f t="shared" si="3"/>
        <v>6160.2403579388483</v>
      </c>
      <c r="P21" s="22">
        <f t="shared" si="4"/>
        <v>5399.8312666015563</v>
      </c>
      <c r="Q21" s="22">
        <f t="shared" si="5"/>
        <v>4239.8623217911991</v>
      </c>
      <c r="R21" s="23">
        <f t="shared" si="6"/>
        <v>6160.2403579388483</v>
      </c>
      <c r="U21" s="19">
        <v>7</v>
      </c>
      <c r="V21" s="22">
        <f t="shared" si="7"/>
        <v>20.911122666768069</v>
      </c>
      <c r="W21" s="22">
        <f t="shared" si="8"/>
        <v>122.30635113229525</v>
      </c>
      <c r="X21" s="22">
        <f t="shared" si="9"/>
        <v>-2.2992150159514857</v>
      </c>
      <c r="Y21" s="22">
        <f t="shared" si="10"/>
        <v>16.93189471954906</v>
      </c>
      <c r="Z21" s="22">
        <f t="shared" si="11"/>
        <v>10.226717873751724</v>
      </c>
      <c r="AA21" s="22">
        <f t="shared" si="12"/>
        <v>2.9123957944043521</v>
      </c>
      <c r="AB21" s="23">
        <f t="shared" si="13"/>
        <v>16.93189471954906</v>
      </c>
    </row>
    <row r="22" spans="1:28" x14ac:dyDescent="0.25">
      <c r="A22" s="9"/>
      <c r="B22" s="9"/>
      <c r="C22" s="10"/>
      <c r="D22" s="10"/>
      <c r="E22" s="10"/>
      <c r="F22" s="10"/>
      <c r="G22" s="11"/>
      <c r="H22" s="10"/>
      <c r="I22" s="11"/>
      <c r="K22" s="19">
        <v>8</v>
      </c>
      <c r="L22" s="22">
        <f t="shared" si="0"/>
        <v>-7456.367467344131</v>
      </c>
      <c r="M22" s="22">
        <f t="shared" si="1"/>
        <v>-6491.937739211693</v>
      </c>
      <c r="N22" s="22">
        <f t="shared" si="2"/>
        <v>-5097.0330546036503</v>
      </c>
      <c r="O22" s="22">
        <f t="shared" si="3"/>
        <v>11490.301043083949</v>
      </c>
      <c r="P22" s="22">
        <f t="shared" si="4"/>
        <v>10063.037165566713</v>
      </c>
      <c r="Q22" s="22">
        <f t="shared" si="5"/>
        <v>7900.0236736629467</v>
      </c>
      <c r="R22" s="23">
        <f t="shared" si="6"/>
        <v>11490.301043083949</v>
      </c>
      <c r="U22" s="19">
        <v>8</v>
      </c>
      <c r="V22" s="22">
        <f t="shared" si="7"/>
        <v>5.6318077369372652</v>
      </c>
      <c r="W22" s="22">
        <f t="shared" si="8"/>
        <v>130.17490415898575</v>
      </c>
      <c r="X22" s="22">
        <f t="shared" si="9"/>
        <v>1.3489420451748835</v>
      </c>
      <c r="Y22" s="22">
        <f t="shared" si="10"/>
        <v>15.279314929830804</v>
      </c>
      <c r="Z22" s="22">
        <f t="shared" si="11"/>
        <v>7.8685530266905062</v>
      </c>
      <c r="AA22" s="22">
        <f t="shared" si="12"/>
        <v>3.6481570611263692</v>
      </c>
      <c r="AB22" s="23">
        <f t="shared" si="13"/>
        <v>15.279314929830804</v>
      </c>
    </row>
    <row r="23" spans="1:28" x14ac:dyDescent="0.25">
      <c r="A23" s="9"/>
      <c r="B23" s="9" t="s">
        <v>17</v>
      </c>
      <c r="C23" s="27">
        <v>43.4</v>
      </c>
      <c r="D23" s="27">
        <v>-0.25</v>
      </c>
      <c r="E23" s="27" t="s">
        <v>19</v>
      </c>
      <c r="F23" s="27">
        <v>-0.42</v>
      </c>
      <c r="G23" s="42" t="s">
        <v>16</v>
      </c>
      <c r="H23" s="10"/>
      <c r="I23" s="11"/>
      <c r="K23" s="19">
        <v>9</v>
      </c>
      <c r="L23" s="22">
        <f t="shared" si="0"/>
        <v>13955.104640271207</v>
      </c>
      <c r="M23" s="22">
        <f t="shared" si="1"/>
        <v>12267.411362938077</v>
      </c>
      <c r="N23" s="22">
        <f t="shared" si="2"/>
        <v>9631.6829714988507</v>
      </c>
      <c r="O23" s="22">
        <f t="shared" si="3"/>
        <v>21411.472107615336</v>
      </c>
      <c r="P23" s="22">
        <f t="shared" si="4"/>
        <v>18759.349102149768</v>
      </c>
      <c r="Q23" s="22">
        <f t="shared" si="5"/>
        <v>14728.716026102502</v>
      </c>
      <c r="R23" s="23">
        <f t="shared" si="6"/>
        <v>21411.472107615336</v>
      </c>
      <c r="U23" s="19">
        <v>9</v>
      </c>
      <c r="V23" s="22">
        <f t="shared" si="7"/>
        <v>-7.9068846374053603</v>
      </c>
      <c r="W23" s="22">
        <f t="shared" si="8"/>
        <v>135.78838030417543</v>
      </c>
      <c r="X23" s="22">
        <f t="shared" si="9"/>
        <v>5.6005176702467807</v>
      </c>
      <c r="Y23" s="22">
        <f t="shared" si="10"/>
        <v>13.538692374342626</v>
      </c>
      <c r="Z23" s="22">
        <f t="shared" si="11"/>
        <v>5.6134761451896793</v>
      </c>
      <c r="AA23" s="22">
        <f t="shared" si="12"/>
        <v>4.2515756250718972</v>
      </c>
      <c r="AB23" s="23">
        <f t="shared" si="13"/>
        <v>13.538692374342626</v>
      </c>
    </row>
    <row r="24" spans="1:28" x14ac:dyDescent="0.25">
      <c r="A24" s="9"/>
      <c r="B24" s="9"/>
      <c r="C24" s="10"/>
      <c r="D24" s="10"/>
      <c r="E24" s="10">
        <v>0.33</v>
      </c>
      <c r="F24" s="10"/>
      <c r="G24" s="11"/>
      <c r="H24" s="10"/>
      <c r="I24" s="11"/>
      <c r="K24" s="19">
        <v>10</v>
      </c>
      <c r="L24" s="22">
        <f t="shared" si="0"/>
        <v>-25961.864641895034</v>
      </c>
      <c r="M24" s="22">
        <f t="shared" si="1"/>
        <v>-22699.039418476725</v>
      </c>
      <c r="N24" s="22">
        <f t="shared" si="2"/>
        <v>-17819.998922373059</v>
      </c>
      <c r="O24" s="22">
        <f t="shared" si="3"/>
        <v>39916.969282166239</v>
      </c>
      <c r="P24" s="22">
        <f t="shared" si="4"/>
        <v>34966.450781414802</v>
      </c>
      <c r="Q24" s="22">
        <f t="shared" si="5"/>
        <v>27451.681893871908</v>
      </c>
      <c r="R24" s="23">
        <f t="shared" si="6"/>
        <v>39916.969282166239</v>
      </c>
      <c r="U24" s="19">
        <v>10</v>
      </c>
      <c r="V24" s="22">
        <f t="shared" si="7"/>
        <v>-19.654153393711415</v>
      </c>
      <c r="W24" s="22">
        <f t="shared" si="8"/>
        <v>139.27673008158851</v>
      </c>
      <c r="X24" s="22">
        <f t="shared" si="9"/>
        <v>10.326298309878261</v>
      </c>
      <c r="Y24" s="22">
        <f t="shared" si="10"/>
        <v>11.747268756306054</v>
      </c>
      <c r="Z24" s="22">
        <f t="shared" si="11"/>
        <v>3.4883497774130774</v>
      </c>
      <c r="AA24" s="22">
        <f t="shared" si="12"/>
        <v>4.7257806396314805</v>
      </c>
      <c r="AB24" s="23">
        <f t="shared" si="13"/>
        <v>11.747268756306054</v>
      </c>
    </row>
    <row r="25" spans="1:28" x14ac:dyDescent="0.25">
      <c r="A25" s="9"/>
      <c r="B25" s="9"/>
      <c r="C25" s="10"/>
      <c r="D25" s="10"/>
      <c r="E25" s="10"/>
      <c r="F25" s="10"/>
      <c r="G25" s="11"/>
      <c r="H25" s="10"/>
      <c r="I25" s="11"/>
      <c r="K25" s="19">
        <v>11</v>
      </c>
      <c r="L25" s="22">
        <f t="shared" si="0"/>
        <v>48438.909975946168</v>
      </c>
      <c r="M25" s="22">
        <f t="shared" si="1"/>
        <v>42479.593054152858</v>
      </c>
      <c r="N25" s="22">
        <f t="shared" si="2"/>
        <v>33352.944965041934</v>
      </c>
      <c r="O25" s="22">
        <f t="shared" si="3"/>
        <v>74400.774617841205</v>
      </c>
      <c r="P25" s="22">
        <f t="shared" si="4"/>
        <v>65178.632472629586</v>
      </c>
      <c r="Q25" s="22">
        <f t="shared" si="5"/>
        <v>51172.943887414993</v>
      </c>
      <c r="R25" s="23">
        <f t="shared" si="6"/>
        <v>74400.774617841205</v>
      </c>
      <c r="U25" s="19">
        <v>11</v>
      </c>
      <c r="V25" s="22">
        <f t="shared" si="7"/>
        <v>-29.593605284979443</v>
      </c>
      <c r="W25" s="22">
        <f t="shared" si="8"/>
        <v>140.79198797301814</v>
      </c>
      <c r="X25" s="22">
        <f t="shared" si="9"/>
        <v>15.402012323348551</v>
      </c>
      <c r="Y25" s="22">
        <f t="shared" si="10"/>
        <v>9.9394518912680283</v>
      </c>
      <c r="Z25" s="22">
        <f t="shared" si="11"/>
        <v>1.5152578914296271</v>
      </c>
      <c r="AA25" s="22">
        <f t="shared" si="12"/>
        <v>5.0757140134702894</v>
      </c>
      <c r="AB25" s="23">
        <f t="shared" si="13"/>
        <v>9.9394518912680283</v>
      </c>
    </row>
    <row r="26" spans="1:28" x14ac:dyDescent="0.25">
      <c r="A26" s="9"/>
      <c r="B26" s="9" t="s">
        <v>18</v>
      </c>
      <c r="C26" s="27">
        <v>164</v>
      </c>
      <c r="D26" s="27">
        <v>-1</v>
      </c>
      <c r="E26" s="27" t="s">
        <v>19</v>
      </c>
      <c r="F26" s="27">
        <v>-1.2</v>
      </c>
      <c r="G26" s="42" t="s">
        <v>15</v>
      </c>
      <c r="H26" s="10"/>
      <c r="I26" s="11"/>
      <c r="K26" s="19">
        <v>12</v>
      </c>
      <c r="L26" s="22">
        <f t="shared" si="0"/>
        <v>-90249.269083759689</v>
      </c>
      <c r="M26" s="22">
        <f t="shared" si="1"/>
        <v>-79013.831452436818</v>
      </c>
      <c r="N26" s="22">
        <f t="shared" si="2"/>
        <v>-62031.513525580995</v>
      </c>
      <c r="O26" s="22">
        <f t="shared" si="3"/>
        <v>138688.17905970587</v>
      </c>
      <c r="P26" s="22">
        <f t="shared" si="4"/>
        <v>121493.42450658968</v>
      </c>
      <c r="Q26" s="22">
        <f t="shared" si="5"/>
        <v>95384.458490622928</v>
      </c>
      <c r="R26" s="23">
        <f t="shared" si="6"/>
        <v>138688.17905970587</v>
      </c>
      <c r="U26" s="19">
        <v>12</v>
      </c>
      <c r="V26" s="22">
        <f t="shared" si="7"/>
        <v>-37.740135312328704</v>
      </c>
      <c r="W26" s="22">
        <f t="shared" si="8"/>
        <v>140.50360197659327</v>
      </c>
      <c r="X26" s="22">
        <f t="shared" si="9"/>
        <v>20.709883087760481</v>
      </c>
      <c r="Y26" s="22">
        <f t="shared" si="10"/>
        <v>8.1465300273492609</v>
      </c>
      <c r="Z26" s="22">
        <f t="shared" si="11"/>
        <v>0.28838599642486429</v>
      </c>
      <c r="AA26" s="22">
        <f t="shared" si="12"/>
        <v>5.3078707644119305</v>
      </c>
      <c r="AB26" s="23">
        <f t="shared" si="13"/>
        <v>8.1465300273492609</v>
      </c>
    </row>
    <row r="27" spans="1:28" ht="15.75" thickBot="1" x14ac:dyDescent="0.3">
      <c r="A27" s="9"/>
      <c r="B27" s="12"/>
      <c r="C27" s="13"/>
      <c r="D27" s="13"/>
      <c r="E27" s="13">
        <v>1.6</v>
      </c>
      <c r="F27" s="13"/>
      <c r="G27" s="14"/>
      <c r="H27" s="10"/>
      <c r="I27" s="11"/>
      <c r="K27" s="19">
        <v>13</v>
      </c>
      <c r="L27" s="22">
        <f t="shared" si="0"/>
        <v>168263.59277849767</v>
      </c>
      <c r="M27" s="22">
        <f t="shared" si="1"/>
        <v>147451.37258086042</v>
      </c>
      <c r="N27" s="22">
        <f t="shared" si="2"/>
        <v>115768.66676667742</v>
      </c>
      <c r="O27" s="22">
        <f t="shared" si="3"/>
        <v>258512.86186225736</v>
      </c>
      <c r="P27" s="22">
        <f t="shared" si="4"/>
        <v>226465.20403329725</v>
      </c>
      <c r="Q27" s="22">
        <f t="shared" si="5"/>
        <v>177800.18029225842</v>
      </c>
      <c r="R27" s="23">
        <f t="shared" si="6"/>
        <v>258512.86186225736</v>
      </c>
      <c r="U27" s="19">
        <v>13</v>
      </c>
      <c r="V27" s="22">
        <f t="shared" si="7"/>
        <v>-44.136600817969004</v>
      </c>
      <c r="W27" s="22">
        <f t="shared" si="8"/>
        <v>138.5939372958571</v>
      </c>
      <c r="X27" s="22">
        <f t="shared" si="9"/>
        <v>26.139922539337803</v>
      </c>
      <c r="Y27" s="22">
        <f t="shared" si="10"/>
        <v>6.3964655056403004</v>
      </c>
      <c r="Z27" s="22">
        <f t="shared" si="11"/>
        <v>1.9096646807361708</v>
      </c>
      <c r="AA27" s="22">
        <f t="shared" si="12"/>
        <v>5.430039451577322</v>
      </c>
      <c r="AB27" s="23">
        <f t="shared" si="13"/>
        <v>6.3964655056403004</v>
      </c>
    </row>
    <row r="28" spans="1:28" ht="15.75" thickBot="1" x14ac:dyDescent="0.3">
      <c r="A28" s="12"/>
      <c r="B28" s="13"/>
      <c r="C28" s="13"/>
      <c r="D28" s="13"/>
      <c r="E28" s="13"/>
      <c r="F28" s="13"/>
      <c r="G28" s="13"/>
      <c r="H28" s="13"/>
      <c r="I28" s="14"/>
      <c r="K28" s="19">
        <v>14</v>
      </c>
      <c r="L28" s="22">
        <f t="shared" si="0"/>
        <v>-313610.53349609982</v>
      </c>
      <c r="M28" s="22">
        <f t="shared" si="1"/>
        <v>-274682.84314129979</v>
      </c>
      <c r="N28" s="22">
        <f t="shared" si="2"/>
        <v>-215650.77492220633</v>
      </c>
      <c r="O28" s="22">
        <f t="shared" si="3"/>
        <v>481874.12627459748</v>
      </c>
      <c r="P28" s="22">
        <f t="shared" si="4"/>
        <v>422134.21572216018</v>
      </c>
      <c r="Q28" s="22">
        <f t="shared" si="5"/>
        <v>331419.44168888376</v>
      </c>
      <c r="R28" s="23">
        <f t="shared" si="6"/>
        <v>481874.12627459748</v>
      </c>
      <c r="U28" s="19">
        <v>14</v>
      </c>
      <c r="V28" s="22">
        <f t="shared" si="7"/>
        <v>-48.850364151799248</v>
      </c>
      <c r="W28" s="22">
        <f t="shared" si="8"/>
        <v>135.25401082250889</v>
      </c>
      <c r="X28" s="22">
        <f t="shared" si="9"/>
        <v>31.590969477992878</v>
      </c>
      <c r="Y28" s="22">
        <f t="shared" si="10"/>
        <v>4.7137633338302436</v>
      </c>
      <c r="Z28" s="22">
        <f t="shared" si="11"/>
        <v>3.3399264733482141</v>
      </c>
      <c r="AA28" s="22">
        <f t="shared" si="12"/>
        <v>5.4510469386550753</v>
      </c>
      <c r="AB28" s="23">
        <f t="shared" si="13"/>
        <v>5.4510469386550753</v>
      </c>
    </row>
    <row r="29" spans="1:28" ht="15.75" thickBot="1" x14ac:dyDescent="0.3">
      <c r="K29" s="19">
        <v>15</v>
      </c>
      <c r="L29" s="22">
        <f t="shared" si="0"/>
        <v>584606.20379493444</v>
      </c>
      <c r="M29" s="22">
        <f t="shared" si="1"/>
        <v>512179.87527682295</v>
      </c>
      <c r="N29" s="22">
        <f t="shared" si="2"/>
        <v>402121.21579103725</v>
      </c>
      <c r="O29" s="22">
        <f t="shared" si="3"/>
        <v>898216.73729103431</v>
      </c>
      <c r="P29" s="22">
        <f t="shared" si="4"/>
        <v>786862.71841812273</v>
      </c>
      <c r="Q29" s="22">
        <f t="shared" si="5"/>
        <v>617771.99071324361</v>
      </c>
      <c r="R29" s="23">
        <f t="shared" si="6"/>
        <v>898216.73729103431</v>
      </c>
      <c r="U29" s="19">
        <v>15</v>
      </c>
      <c r="V29" s="22">
        <f t="shared" si="7"/>
        <v>-51.969773604301054</v>
      </c>
      <c r="W29" s="22">
        <f t="shared" si="8"/>
        <v>130.67950369793408</v>
      </c>
      <c r="X29" s="22">
        <f t="shared" si="9"/>
        <v>36.971480729237598</v>
      </c>
      <c r="Y29" s="22">
        <f t="shared" si="10"/>
        <v>3.1194094525018059</v>
      </c>
      <c r="Z29" s="22">
        <f t="shared" si="11"/>
        <v>4.5745071245748079</v>
      </c>
      <c r="AA29" s="22">
        <f t="shared" si="12"/>
        <v>5.3805112512447195</v>
      </c>
      <c r="AB29" s="23">
        <f t="shared" si="13"/>
        <v>5.3805112512447195</v>
      </c>
    </row>
    <row r="30" spans="1:28" ht="17.25" x14ac:dyDescent="0.25">
      <c r="E30" s="6" t="s">
        <v>27</v>
      </c>
      <c r="F30" s="8">
        <v>0</v>
      </c>
      <c r="K30" s="19">
        <v>16</v>
      </c>
      <c r="L30" s="22">
        <f t="shared" si="0"/>
        <v>-1089682.7319823799</v>
      </c>
      <c r="M30" s="22">
        <f t="shared" si="1"/>
        <v>-954542.61085142195</v>
      </c>
      <c r="N30" s="22">
        <f t="shared" si="2"/>
        <v>-749411.28382945107</v>
      </c>
      <c r="O30" s="22">
        <f t="shared" si="3"/>
        <v>1674288.9357773145</v>
      </c>
      <c r="P30" s="22">
        <f t="shared" si="4"/>
        <v>1466722.486128245</v>
      </c>
      <c r="Q30" s="22">
        <f t="shared" si="5"/>
        <v>1151532.4996204884</v>
      </c>
      <c r="R30" s="23">
        <f t="shared" si="6"/>
        <v>1674288.9357773145</v>
      </c>
      <c r="U30" s="19">
        <v>16</v>
      </c>
      <c r="V30" s="22">
        <f t="shared" si="7"/>
        <v>-53.600646448026261</v>
      </c>
      <c r="W30" s="22">
        <f t="shared" si="8"/>
        <v>125.06709001735385</v>
      </c>
      <c r="X30" s="22">
        <f t="shared" si="9"/>
        <v>42.200086517001019</v>
      </c>
      <c r="Y30" s="22">
        <f t="shared" si="10"/>
        <v>1.6308728437252071</v>
      </c>
      <c r="Z30" s="22">
        <f t="shared" si="11"/>
        <v>5.6124136805802323</v>
      </c>
      <c r="AA30" s="22">
        <f t="shared" si="12"/>
        <v>5.2286057877634207</v>
      </c>
      <c r="AB30" s="23">
        <f t="shared" si="13"/>
        <v>5.6124136805802323</v>
      </c>
    </row>
    <row r="31" spans="1:28" ht="17.25" x14ac:dyDescent="0.25">
      <c r="E31" s="9" t="s">
        <v>28</v>
      </c>
      <c r="F31" s="11">
        <v>0</v>
      </c>
      <c r="K31" s="19">
        <v>17</v>
      </c>
      <c r="L31" s="22">
        <f t="shared" si="0"/>
        <v>2031210.5851489161</v>
      </c>
      <c r="M31" s="22">
        <f t="shared" si="1"/>
        <v>1779444.9157695891</v>
      </c>
      <c r="N31" s="22">
        <f t="shared" si="2"/>
        <v>1397061.1656275536</v>
      </c>
      <c r="O31" s="22">
        <f t="shared" si="3"/>
        <v>3120893.3171312958</v>
      </c>
      <c r="P31" s="22">
        <f t="shared" si="4"/>
        <v>2733987.5266210111</v>
      </c>
      <c r="Q31" s="22">
        <f t="shared" si="5"/>
        <v>2146472.4494570047</v>
      </c>
      <c r="R31" s="23">
        <f t="shared" si="6"/>
        <v>3120893.3171312958</v>
      </c>
      <c r="U31" s="19">
        <v>17</v>
      </c>
      <c r="V31" s="22">
        <f t="shared" si="7"/>
        <v>-53.86281160786897</v>
      </c>
      <c r="W31" s="22">
        <f t="shared" si="8"/>
        <v>118.61111080250549</v>
      </c>
      <c r="X31" s="22">
        <f t="shared" si="9"/>
        <v>47.205924153038978</v>
      </c>
      <c r="Y31" s="22">
        <f t="shared" si="10"/>
        <v>0.26216515984270927</v>
      </c>
      <c r="Z31" s="22">
        <f t="shared" si="11"/>
        <v>6.4559792148483552</v>
      </c>
      <c r="AA31" s="22">
        <f t="shared" si="12"/>
        <v>5.0058376360379597</v>
      </c>
      <c r="AB31" s="23">
        <f t="shared" si="13"/>
        <v>6.4559792148483552</v>
      </c>
    </row>
    <row r="32" spans="1:28" ht="18" thickBot="1" x14ac:dyDescent="0.3">
      <c r="E32" s="12" t="s">
        <v>29</v>
      </c>
      <c r="F32" s="14">
        <v>0</v>
      </c>
      <c r="K32" s="19">
        <v>18</v>
      </c>
      <c r="L32" s="22">
        <f t="shared" si="0"/>
        <v>-3786173.7143337685</v>
      </c>
      <c r="M32" s="22">
        <f t="shared" si="1"/>
        <v>-3316742.2298509134</v>
      </c>
      <c r="N32" s="22">
        <f t="shared" si="2"/>
        <v>-2603987.8025452644</v>
      </c>
      <c r="O32" s="22">
        <f t="shared" si="3"/>
        <v>5817384.2994826846</v>
      </c>
      <c r="P32" s="22">
        <f t="shared" si="4"/>
        <v>5096187.1456205025</v>
      </c>
      <c r="Q32" s="22">
        <f t="shared" si="5"/>
        <v>4001048.968172818</v>
      </c>
      <c r="R32" s="23">
        <f t="shared" si="6"/>
        <v>5817384.2994826846</v>
      </c>
      <c r="U32" s="19">
        <v>18</v>
      </c>
      <c r="V32" s="22">
        <f t="shared" si="7"/>
        <v>-52.886762836688931</v>
      </c>
      <c r="W32" s="22">
        <f t="shared" si="8"/>
        <v>111.50061383301775</v>
      </c>
      <c r="X32" s="22">
        <f t="shared" si="9"/>
        <v>51.928766398167276</v>
      </c>
      <c r="Y32" s="22">
        <f t="shared" si="10"/>
        <v>0.97604877118003941</v>
      </c>
      <c r="Z32" s="22">
        <f t="shared" si="11"/>
        <v>7.1104969694877411</v>
      </c>
      <c r="AA32" s="22">
        <f t="shared" si="12"/>
        <v>4.7228422451282981</v>
      </c>
      <c r="AB32" s="23">
        <f t="shared" si="13"/>
        <v>7.1104969694877411</v>
      </c>
    </row>
    <row r="33" spans="10:30" x14ac:dyDescent="0.25">
      <c r="K33" s="19">
        <v>19</v>
      </c>
      <c r="L33" s="22">
        <f t="shared" si="0"/>
        <v>7057500.41038837</v>
      </c>
      <c r="M33" s="22">
        <f t="shared" si="1"/>
        <v>6182611.2292498583</v>
      </c>
      <c r="N33" s="22">
        <f t="shared" si="2"/>
        <v>4854017.7438467899</v>
      </c>
      <c r="O33" s="22">
        <f t="shared" si="3"/>
        <v>10843674.124722138</v>
      </c>
      <c r="P33" s="22">
        <f t="shared" si="4"/>
        <v>9499353.4591007717</v>
      </c>
      <c r="Q33" s="22">
        <f t="shared" si="5"/>
        <v>7458005.5463920543</v>
      </c>
      <c r="R33" s="23">
        <f t="shared" si="6"/>
        <v>10843674.124722138</v>
      </c>
      <c r="U33" s="19">
        <v>19</v>
      </c>
      <c r="V33" s="22">
        <f t="shared" si="7"/>
        <v>-50.810466448431995</v>
      </c>
      <c r="W33" s="22">
        <f t="shared" si="8"/>
        <v>103.91677189356891</v>
      </c>
      <c r="X33" s="22">
        <f t="shared" si="9"/>
        <v>56.318962610093322</v>
      </c>
      <c r="Y33" s="22">
        <f t="shared" si="10"/>
        <v>2.0762963882569352</v>
      </c>
      <c r="Z33" s="22">
        <f t="shared" si="11"/>
        <v>7.5838419394488454</v>
      </c>
      <c r="AA33" s="22">
        <f t="shared" si="12"/>
        <v>4.390196211926046</v>
      </c>
      <c r="AB33" s="23">
        <f t="shared" si="13"/>
        <v>7.5838419394488454</v>
      </c>
    </row>
    <row r="34" spans="10:30" x14ac:dyDescent="0.25">
      <c r="K34" s="19">
        <v>20</v>
      </c>
      <c r="L34" s="22">
        <f t="shared" si="0"/>
        <v>-13155240.535355775</v>
      </c>
      <c r="M34" s="22">
        <f t="shared" si="1"/>
        <v>-11524300.469735589</v>
      </c>
      <c r="N34" s="22">
        <f t="shared" si="2"/>
        <v>-9047793.6784301251</v>
      </c>
      <c r="O34" s="22">
        <f t="shared" si="3"/>
        <v>20212740.945744146</v>
      </c>
      <c r="P34" s="22">
        <f t="shared" si="4"/>
        <v>17706911.698985446</v>
      </c>
      <c r="Q34" s="22">
        <f t="shared" si="5"/>
        <v>13901811.422276914</v>
      </c>
      <c r="R34" s="23">
        <f t="shared" si="6"/>
        <v>20212740.945744146</v>
      </c>
      <c r="U34" s="19">
        <v>20</v>
      </c>
      <c r="V34" s="22">
        <f t="shared" si="7"/>
        <v>-47.776360785496308</v>
      </c>
      <c r="W34" s="22">
        <f t="shared" si="8"/>
        <v>96.030684545863267</v>
      </c>
      <c r="X34" s="22">
        <f t="shared" si="9"/>
        <v>60.33721208153775</v>
      </c>
      <c r="Y34" s="22">
        <f t="shared" si="10"/>
        <v>3.0341056629356871</v>
      </c>
      <c r="Z34" s="22">
        <f t="shared" si="11"/>
        <v>7.8860873477056401</v>
      </c>
      <c r="AA34" s="22">
        <f t="shared" si="12"/>
        <v>4.0182494714444275</v>
      </c>
      <c r="AB34" s="23">
        <f t="shared" si="13"/>
        <v>7.8860873477056401</v>
      </c>
    </row>
    <row r="35" spans="10:30" x14ac:dyDescent="0.25">
      <c r="K35" s="19">
        <v>21</v>
      </c>
      <c r="L35" s="22">
        <f t="shared" si="0"/>
        <v>24521553.858378489</v>
      </c>
      <c r="M35" s="22">
        <f t="shared" si="1"/>
        <v>21481596.602362409</v>
      </c>
      <c r="N35" s="22">
        <f t="shared" si="2"/>
        <v>16865353.186899051</v>
      </c>
      <c r="O35" s="22">
        <f t="shared" si="3"/>
        <v>37676794.393734261</v>
      </c>
      <c r="P35" s="22">
        <f t="shared" si="4"/>
        <v>33005897.072097998</v>
      </c>
      <c r="Q35" s="22">
        <f t="shared" si="5"/>
        <v>25913146.865329176</v>
      </c>
      <c r="R35" s="23">
        <f t="shared" si="6"/>
        <v>37676794.393734261</v>
      </c>
      <c r="U35" s="19">
        <v>21</v>
      </c>
      <c r="V35" s="22">
        <f t="shared" si="7"/>
        <v>-43.928577788592854</v>
      </c>
      <c r="W35" s="22">
        <f t="shared" si="8"/>
        <v>88.001561736067757</v>
      </c>
      <c r="X35" s="22">
        <f t="shared" si="9"/>
        <v>63.954189815819724</v>
      </c>
      <c r="Y35" s="22">
        <f t="shared" si="10"/>
        <v>3.8477829969034545</v>
      </c>
      <c r="Z35" s="22">
        <f t="shared" si="11"/>
        <v>8.0291228097955099</v>
      </c>
      <c r="AA35" s="22">
        <f t="shared" si="12"/>
        <v>3.6169777342819742</v>
      </c>
      <c r="AB35" s="23">
        <f t="shared" si="13"/>
        <v>8.0291228097955099</v>
      </c>
    </row>
    <row r="36" spans="10:30" x14ac:dyDescent="0.25">
      <c r="K36" s="19">
        <v>22</v>
      </c>
      <c r="L36" s="22">
        <f t="shared" si="0"/>
        <v>-45708448.852749519</v>
      </c>
      <c r="M36" s="22">
        <f t="shared" si="1"/>
        <v>-40041798.191188559</v>
      </c>
      <c r="N36" s="22">
        <f t="shared" si="2"/>
        <v>-31437066.113258362</v>
      </c>
      <c r="O36" s="22">
        <f t="shared" si="3"/>
        <v>70230002.711128011</v>
      </c>
      <c r="P36" s="22">
        <f t="shared" si="4"/>
        <v>61523394.793550968</v>
      </c>
      <c r="Q36" s="22">
        <f t="shared" si="5"/>
        <v>48302419.300157413</v>
      </c>
      <c r="R36" s="23">
        <f t="shared" si="6"/>
        <v>70230002.711128011</v>
      </c>
      <c r="U36" s="19">
        <v>22</v>
      </c>
      <c r="V36" s="22">
        <f t="shared" si="7"/>
        <v>-39.410410400915104</v>
      </c>
      <c r="W36" s="22">
        <f t="shared" si="8"/>
        <v>79.97528144722574</v>
      </c>
      <c r="X36" s="22">
        <f t="shared" si="9"/>
        <v>67.150045415152633</v>
      </c>
      <c r="Y36" s="22">
        <f t="shared" si="10"/>
        <v>4.5181673876777495</v>
      </c>
      <c r="Z36" s="22">
        <f t="shared" si="11"/>
        <v>8.0262802888420168</v>
      </c>
      <c r="AA36" s="22">
        <f t="shared" si="12"/>
        <v>3.1958555993329085</v>
      </c>
      <c r="AB36" s="23">
        <f t="shared" si="13"/>
        <v>8.0262802888420168</v>
      </c>
    </row>
    <row r="37" spans="10:30" x14ac:dyDescent="0.25">
      <c r="K37" s="19">
        <v>23</v>
      </c>
      <c r="L37" s="22">
        <f t="shared" si="0"/>
        <v>85201129.693474293</v>
      </c>
      <c r="M37" s="22">
        <f t="shared" si="1"/>
        <v>74638555.69926028</v>
      </c>
      <c r="N37" s="22">
        <f t="shared" si="2"/>
        <v>58599231.676359862</v>
      </c>
      <c r="O37" s="22">
        <f t="shared" si="3"/>
        <v>130909578.54622382</v>
      </c>
      <c r="P37" s="22">
        <f t="shared" si="4"/>
        <v>114680353.89044884</v>
      </c>
      <c r="Q37" s="22">
        <f t="shared" si="5"/>
        <v>90036297.789618224</v>
      </c>
      <c r="R37" s="23">
        <f t="shared" si="6"/>
        <v>130909578.54622382</v>
      </c>
      <c r="U37" s="19">
        <v>23</v>
      </c>
      <c r="V37" s="22">
        <f t="shared" si="7"/>
        <v>-34.362043166049183</v>
      </c>
      <c r="W37" s="22">
        <f t="shared" si="8"/>
        <v>72.08330823378239</v>
      </c>
      <c r="X37" s="22">
        <f t="shared" si="9"/>
        <v>69.913795803443932</v>
      </c>
      <c r="Y37" s="22">
        <f t="shared" si="10"/>
        <v>5.0483672348659212</v>
      </c>
      <c r="Z37" s="22">
        <f t="shared" si="11"/>
        <v>7.8919732134433502</v>
      </c>
      <c r="AA37" s="22">
        <f t="shared" si="12"/>
        <v>2.7637503882912995</v>
      </c>
      <c r="AB37" s="23">
        <f t="shared" si="13"/>
        <v>7.8919732134433502</v>
      </c>
    </row>
    <row r="38" spans="10:30" x14ac:dyDescent="0.25">
      <c r="K38" s="19">
        <v>24</v>
      </c>
      <c r="L38" s="22">
        <f t="shared" si="0"/>
        <v>-158815915.24921748</v>
      </c>
      <c r="M38" s="22">
        <f t="shared" si="1"/>
        <v>-139127019.17405972</v>
      </c>
      <c r="N38" s="22">
        <f t="shared" si="2"/>
        <v>-109229520.33286664</v>
      </c>
      <c r="O38" s="22">
        <f t="shared" si="3"/>
        <v>244017044.94269177</v>
      </c>
      <c r="P38" s="22">
        <f t="shared" si="4"/>
        <v>213765574.87331998</v>
      </c>
      <c r="Q38" s="22">
        <f t="shared" si="5"/>
        <v>167828752.0092265</v>
      </c>
      <c r="R38" s="23">
        <f t="shared" si="6"/>
        <v>244017044.94269177</v>
      </c>
      <c r="U38" s="19">
        <v>24</v>
      </c>
      <c r="V38" s="22">
        <f t="shared" si="7"/>
        <v>-28.918557349315687</v>
      </c>
      <c r="W38" s="22">
        <f t="shared" si="8"/>
        <v>64.441954848128688</v>
      </c>
      <c r="X38" s="22">
        <f t="shared" si="9"/>
        <v>72.242632207225782</v>
      </c>
      <c r="Y38" s="22">
        <f t="shared" si="10"/>
        <v>5.4434858167334959</v>
      </c>
      <c r="Z38" s="22">
        <f t="shared" si="11"/>
        <v>7.6413533856537015</v>
      </c>
      <c r="AA38" s="22">
        <f t="shared" si="12"/>
        <v>2.3288364037818496</v>
      </c>
      <c r="AB38" s="23">
        <f t="shared" si="13"/>
        <v>7.6413533856537015</v>
      </c>
    </row>
    <row r="39" spans="10:30" x14ac:dyDescent="0.25">
      <c r="K39" s="19">
        <v>25</v>
      </c>
      <c r="L39" s="22">
        <f t="shared" si="0"/>
        <v>296034822.15223211</v>
      </c>
      <c r="M39" s="22">
        <f t="shared" si="1"/>
        <v>259334608.33972231</v>
      </c>
      <c r="N39" s="22">
        <f t="shared" si="2"/>
        <v>203605313.9113057</v>
      </c>
      <c r="O39" s="22">
        <f t="shared" si="3"/>
        <v>454850737.40144956</v>
      </c>
      <c r="P39" s="22">
        <f t="shared" si="4"/>
        <v>398461627.51378202</v>
      </c>
      <c r="Q39" s="22">
        <f t="shared" si="5"/>
        <v>312834834.24417233</v>
      </c>
      <c r="R39" s="23">
        <f t="shared" si="6"/>
        <v>454850737.40144956</v>
      </c>
      <c r="U39" s="19">
        <v>25</v>
      </c>
      <c r="V39" s="22">
        <f t="shared" si="7"/>
        <v>-23.208216290365165</v>
      </c>
      <c r="W39" s="22">
        <f t="shared" si="8"/>
        <v>57.151965289565027</v>
      </c>
      <c r="X39" s="22">
        <f t="shared" si="9"/>
        <v>74.141161214304447</v>
      </c>
      <c r="Y39" s="22">
        <f t="shared" si="10"/>
        <v>5.7103410589505224</v>
      </c>
      <c r="Z39" s="22">
        <f t="shared" si="11"/>
        <v>7.2899895585636614</v>
      </c>
      <c r="AA39" s="22">
        <f t="shared" si="12"/>
        <v>1.8985290070786647</v>
      </c>
      <c r="AB39" s="23">
        <f t="shared" si="13"/>
        <v>7.2899895585636614</v>
      </c>
    </row>
    <row r="40" spans="10:30" x14ac:dyDescent="0.25">
      <c r="K40" s="19">
        <v>26</v>
      </c>
      <c r="L40" s="22">
        <f t="shared" si="0"/>
        <v>-551812479.07267249</v>
      </c>
      <c r="M40" s="22">
        <f t="shared" si="1"/>
        <v>-483402709.03274667</v>
      </c>
      <c r="N40" s="22">
        <f t="shared" si="2"/>
        <v>-379522617.59993678</v>
      </c>
      <c r="O40" s="22">
        <f t="shared" si="3"/>
        <v>847847301.22490454</v>
      </c>
      <c r="P40" s="22">
        <f t="shared" si="4"/>
        <v>742737317.37246895</v>
      </c>
      <c r="Q40" s="22">
        <f t="shared" si="5"/>
        <v>583127931.51124251</v>
      </c>
      <c r="R40" s="23">
        <f t="shared" si="6"/>
        <v>847847301.22490454</v>
      </c>
      <c r="U40" s="19">
        <v>26</v>
      </c>
      <c r="V40" s="22">
        <f t="shared" si="7"/>
        <v>-17.351031532959329</v>
      </c>
      <c r="W40" s="22">
        <f t="shared" si="8"/>
        <v>50.298394464339282</v>
      </c>
      <c r="X40" s="22">
        <f t="shared" si="9"/>
        <v>75.620598859845117</v>
      </c>
      <c r="Y40" s="22">
        <f t="shared" si="10"/>
        <v>5.857184757405836</v>
      </c>
      <c r="Z40" s="22">
        <f t="shared" si="11"/>
        <v>6.853570825225745</v>
      </c>
      <c r="AA40" s="22">
        <f t="shared" si="12"/>
        <v>1.4794376455406706</v>
      </c>
      <c r="AB40" s="23">
        <f t="shared" si="13"/>
        <v>6.853570825225745</v>
      </c>
    </row>
    <row r="41" spans="10:30" x14ac:dyDescent="0.25">
      <c r="K41" s="19">
        <v>27</v>
      </c>
      <c r="L41" s="22">
        <f t="shared" si="0"/>
        <v>1028585193.8636994</v>
      </c>
      <c r="M41" s="22">
        <f t="shared" si="1"/>
        <v>901068674.42467141</v>
      </c>
      <c r="N41" s="22">
        <f t="shared" si="2"/>
        <v>707434933.69498026</v>
      </c>
      <c r="O41" s="22">
        <f t="shared" si="3"/>
        <v>1580397672.9363718</v>
      </c>
      <c r="P41" s="22">
        <f t="shared" si="4"/>
        <v>1384471383.457418</v>
      </c>
      <c r="Q41" s="22">
        <f t="shared" si="5"/>
        <v>1086957551.2949171</v>
      </c>
      <c r="R41" s="23">
        <f t="shared" si="6"/>
        <v>1580397672.9363718</v>
      </c>
      <c r="U41" s="19">
        <v>27</v>
      </c>
      <c r="V41" s="22">
        <f t="shared" si="7"/>
        <v>-11.457605615388335</v>
      </c>
      <c r="W41" s="22">
        <f t="shared" si="8"/>
        <v>43.950757220339788</v>
      </c>
      <c r="X41" s="22">
        <f t="shared" si="9"/>
        <v>76.69793559436286</v>
      </c>
      <c r="Y41" s="22">
        <f t="shared" si="10"/>
        <v>5.893425917570994</v>
      </c>
      <c r="Z41" s="22">
        <f t="shared" si="11"/>
        <v>6.3476372439994933</v>
      </c>
      <c r="AA41" s="22">
        <f t="shared" si="12"/>
        <v>1.0773367345177434</v>
      </c>
      <c r="AB41" s="23">
        <f t="shared" si="13"/>
        <v>6.3476372439994933</v>
      </c>
    </row>
    <row r="42" spans="10:30" x14ac:dyDescent="0.25">
      <c r="K42" s="19">
        <v>28</v>
      </c>
      <c r="L42" s="22">
        <f t="shared" si="0"/>
        <v>-1917295272.3616025</v>
      </c>
      <c r="M42" s="22">
        <f t="shared" si="1"/>
        <v>-1679602809.7509594</v>
      </c>
      <c r="N42" s="22">
        <f t="shared" si="2"/>
        <v>-1318667149.4833155</v>
      </c>
      <c r="O42" s="22">
        <f t="shared" si="3"/>
        <v>2945880466.2253017</v>
      </c>
      <c r="P42" s="22">
        <f t="shared" si="4"/>
        <v>2580671484.1756306</v>
      </c>
      <c r="Q42" s="22">
        <f t="shared" si="5"/>
        <v>2026102083.1782956</v>
      </c>
      <c r="R42" s="23">
        <f t="shared" si="6"/>
        <v>2945880466.2253017</v>
      </c>
      <c r="U42" s="19">
        <v>28</v>
      </c>
      <c r="V42" s="22">
        <f t="shared" si="7"/>
        <v>-5.6282432692447246</v>
      </c>
      <c r="W42" s="22">
        <f t="shared" si="8"/>
        <v>38.163417780844782</v>
      </c>
      <c r="X42" s="22">
        <f t="shared" si="9"/>
        <v>77.395088707644362</v>
      </c>
      <c r="Y42" s="22">
        <f t="shared" si="10"/>
        <v>5.8293623461436104</v>
      </c>
      <c r="Z42" s="22">
        <f t="shared" si="11"/>
        <v>5.7873394394950068</v>
      </c>
      <c r="AA42" s="22">
        <f t="shared" si="12"/>
        <v>0.69715311328150165</v>
      </c>
      <c r="AB42" s="23">
        <f t="shared" si="13"/>
        <v>5.8293623461436104</v>
      </c>
    </row>
    <row r="43" spans="10:30" x14ac:dyDescent="0.25">
      <c r="K43" s="19">
        <v>29</v>
      </c>
      <c r="L43" s="22">
        <f t="shared" si="0"/>
        <v>3573861715.0632873</v>
      </c>
      <c r="M43" s="22">
        <f t="shared" si="1"/>
        <v>3130800194.767858</v>
      </c>
      <c r="N43" s="22">
        <f t="shared" si="2"/>
        <v>2458011755.0392208</v>
      </c>
      <c r="O43" s="22">
        <f t="shared" si="3"/>
        <v>5491156987.4248896</v>
      </c>
      <c r="P43" s="22">
        <f t="shared" si="4"/>
        <v>4810403004.5188179</v>
      </c>
      <c r="Q43" s="22">
        <f t="shared" si="5"/>
        <v>3776678904.5225363</v>
      </c>
      <c r="R43" s="23">
        <f t="shared" si="6"/>
        <v>5491156987.4248896</v>
      </c>
      <c r="U43" s="19">
        <v>29</v>
      </c>
      <c r="V43" s="22">
        <f t="shared" si="7"/>
        <v>4.7680818693045995E-2</v>
      </c>
      <c r="W43" s="22">
        <f t="shared" si="8"/>
        <v>32.976189509442747</v>
      </c>
      <c r="X43" s="22">
        <f t="shared" si="9"/>
        <v>77.738057356234791</v>
      </c>
      <c r="Y43" s="22">
        <f t="shared" si="10"/>
        <v>5.675924087937771</v>
      </c>
      <c r="Z43" s="22">
        <f t="shared" si="11"/>
        <v>5.1872282714020344</v>
      </c>
      <c r="AA43" s="22">
        <f t="shared" si="12"/>
        <v>0.34296864859042842</v>
      </c>
      <c r="AB43" s="23">
        <f t="shared" si="13"/>
        <v>5.675924087937771</v>
      </c>
    </row>
    <row r="44" spans="10:30" x14ac:dyDescent="0.25">
      <c r="J44" s="1"/>
      <c r="K44" s="15">
        <v>30</v>
      </c>
      <c r="L44" s="22">
        <f t="shared" si="0"/>
        <v>-6661721635.7865858</v>
      </c>
      <c r="M44" s="22">
        <f t="shared" si="1"/>
        <v>-5835849462.0675592</v>
      </c>
      <c r="N44" s="22">
        <f t="shared" si="2"/>
        <v>-4581763615.490448</v>
      </c>
      <c r="O44" s="22">
        <f t="shared" si="3"/>
        <v>10235583350.849873</v>
      </c>
      <c r="P44" s="22">
        <f t="shared" si="4"/>
        <v>8966649656.8354168</v>
      </c>
      <c r="Q44" s="22">
        <f t="shared" si="5"/>
        <v>7039775370.5296688</v>
      </c>
      <c r="R44" s="23">
        <f t="shared" si="6"/>
        <v>10235583350.849873</v>
      </c>
      <c r="S44" s="1"/>
      <c r="T44" s="1"/>
      <c r="U44" s="19">
        <v>30</v>
      </c>
      <c r="V44" s="22">
        <f t="shared" si="7"/>
        <v>5.4921125714008214</v>
      </c>
      <c r="W44" s="22">
        <f t="shared" si="8"/>
        <v>28.415114447064191</v>
      </c>
      <c r="X44" s="22">
        <f t="shared" si="9"/>
        <v>77.756093807576335</v>
      </c>
      <c r="Y44" s="22">
        <f t="shared" si="10"/>
        <v>5.444431752707775</v>
      </c>
      <c r="Z44" s="22">
        <f t="shared" si="11"/>
        <v>4.5610750623785563</v>
      </c>
      <c r="AA44" s="22">
        <f t="shared" si="12"/>
        <v>1.803645134154408E-2</v>
      </c>
      <c r="AB44" s="23">
        <f t="shared" si="13"/>
        <v>5.444431752707775</v>
      </c>
      <c r="AC44" s="1"/>
      <c r="AD44" s="1"/>
    </row>
    <row r="45" spans="10:30" x14ac:dyDescent="0.25">
      <c r="J45" s="1"/>
      <c r="K45" s="31" t="s">
        <v>20</v>
      </c>
      <c r="L45" s="31"/>
      <c r="M45" s="31"/>
      <c r="N45" s="31"/>
      <c r="O45" s="31"/>
      <c r="P45" s="31"/>
      <c r="Q45" s="31"/>
      <c r="R45" s="31"/>
      <c r="S45" s="1"/>
      <c r="T45" s="1"/>
      <c r="U45" s="19">
        <v>31</v>
      </c>
      <c r="V45" s="22">
        <f t="shared" si="7"/>
        <v>10.638484803730565</v>
      </c>
      <c r="W45" s="22">
        <f t="shared" si="8"/>
        <v>24.493392120864531</v>
      </c>
      <c r="X45" s="22">
        <f t="shared" si="9"/>
        <v>77.480902907019995</v>
      </c>
      <c r="Y45" s="22">
        <f t="shared" si="10"/>
        <v>5.1463722323297434</v>
      </c>
      <c r="Z45" s="22">
        <f t="shared" si="11"/>
        <v>3.9217223261996601</v>
      </c>
      <c r="AA45" s="22">
        <f t="shared" si="12"/>
        <v>0.2751909005563391</v>
      </c>
      <c r="AB45" s="23">
        <f t="shared" si="13"/>
        <v>5.1463722323297434</v>
      </c>
      <c r="AC45" s="1"/>
      <c r="AD45" s="1"/>
    </row>
    <row r="46" spans="10:30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9">
        <v>32</v>
      </c>
      <c r="V46" s="22">
        <f t="shared" si="7"/>
        <v>15.43167858079487</v>
      </c>
      <c r="W46" s="22">
        <f t="shared" si="8"/>
        <v>21.21242767834206</v>
      </c>
      <c r="X46" s="22">
        <f t="shared" si="9"/>
        <v>76.945880128246642</v>
      </c>
      <c r="Y46" s="22">
        <f t="shared" si="10"/>
        <v>4.7931937770643049</v>
      </c>
      <c r="Z46" s="22">
        <f t="shared" si="11"/>
        <v>3.2809644425224711</v>
      </c>
      <c r="AA46" s="22">
        <f t="shared" si="12"/>
        <v>0.53502277877335302</v>
      </c>
      <c r="AB46" s="23">
        <f t="shared" si="13"/>
        <v>4.7931937770643049</v>
      </c>
      <c r="AC46" s="1"/>
      <c r="AD46" s="1"/>
    </row>
    <row r="47" spans="10:30" x14ac:dyDescent="0.25">
      <c r="U47" s="19">
        <v>33</v>
      </c>
      <c r="V47" s="22">
        <f t="shared" si="7"/>
        <v>19.827800468766586</v>
      </c>
      <c r="W47" s="22">
        <f t="shared" si="8"/>
        <v>18.562970390741704</v>
      </c>
      <c r="X47" s="22">
        <f t="shared" si="9"/>
        <v>76.18539691396461</v>
      </c>
      <c r="Y47" s="22">
        <f t="shared" si="10"/>
        <v>4.3961218879717165</v>
      </c>
      <c r="Z47" s="22">
        <f t="shared" si="11"/>
        <v>2.6494572876003559</v>
      </c>
      <c r="AA47" s="22">
        <f t="shared" si="12"/>
        <v>0.7604832142820328</v>
      </c>
      <c r="AB47" s="23">
        <f t="shared" si="13"/>
        <v>4.3961218879717165</v>
      </c>
    </row>
    <row r="48" spans="10:30" x14ac:dyDescent="0.25">
      <c r="U48" s="19">
        <v>34</v>
      </c>
      <c r="V48" s="22">
        <f t="shared" si="7"/>
        <v>23.793797466137569</v>
      </c>
      <c r="W48" s="22">
        <f t="shared" si="8"/>
        <v>16.526314938183251</v>
      </c>
      <c r="X48" s="22">
        <f t="shared" si="9"/>
        <v>75.234140380026588</v>
      </c>
      <c r="Y48" s="22">
        <f t="shared" si="10"/>
        <v>3.9659969973709828</v>
      </c>
      <c r="Z48" s="22">
        <f t="shared" si="11"/>
        <v>2.0366554525584526</v>
      </c>
      <c r="AA48" s="22">
        <f t="shared" si="12"/>
        <v>0.95125653393802168</v>
      </c>
      <c r="AB48" s="23">
        <f t="shared" si="13"/>
        <v>3.9659969973709828</v>
      </c>
    </row>
    <row r="49" spans="21:28" x14ac:dyDescent="0.25">
      <c r="U49" s="19">
        <v>35</v>
      </c>
      <c r="V49" s="22">
        <f t="shared" si="7"/>
        <v>27.306931922025296</v>
      </c>
      <c r="W49" s="22">
        <f t="shared" si="8"/>
        <v>15.07553957540155</v>
      </c>
      <c r="X49" s="22">
        <f t="shared" si="9"/>
        <v>74.126512867183038</v>
      </c>
      <c r="Y49" s="22">
        <f t="shared" si="10"/>
        <v>3.5131344558877267</v>
      </c>
      <c r="Z49" s="22">
        <f t="shared" si="11"/>
        <v>1.4507753627817017</v>
      </c>
      <c r="AA49" s="22">
        <f t="shared" si="12"/>
        <v>1.1076275128435498</v>
      </c>
      <c r="AB49" s="23">
        <f t="shared" si="13"/>
        <v>3.5131344558877267</v>
      </c>
    </row>
    <row r="50" spans="21:28" x14ac:dyDescent="0.25">
      <c r="U50" s="19">
        <v>36</v>
      </c>
      <c r="V50" s="22">
        <f t="shared" si="7"/>
        <v>30.354138849446404</v>
      </c>
      <c r="W50" s="22">
        <f t="shared" si="8"/>
        <v>14.176757222489462</v>
      </c>
      <c r="X50" s="22">
        <f t="shared" si="9"/>
        <v>72.8960953022289</v>
      </c>
      <c r="Y50" s="22">
        <f t="shared" si="10"/>
        <v>3.047206927421108</v>
      </c>
      <c r="Z50" s="22">
        <f t="shared" si="11"/>
        <v>0.89878235291208775</v>
      </c>
      <c r="AA50" s="22">
        <f t="shared" si="12"/>
        <v>1.2304175649541378</v>
      </c>
      <c r="AB50" s="23">
        <f t="shared" si="13"/>
        <v>3.047206927421108</v>
      </c>
    </row>
    <row r="51" spans="21:28" x14ac:dyDescent="0.25">
      <c r="U51" s="19">
        <v>37</v>
      </c>
      <c r="V51" s="22">
        <f t="shared" si="7"/>
        <v>32.931287765021992</v>
      </c>
      <c r="W51" s="22">
        <f t="shared" si="8"/>
        <v>13.79035767214655</v>
      </c>
      <c r="X51" s="22">
        <f t="shared" si="9"/>
        <v>71.575176892751344</v>
      </c>
      <c r="Y51" s="22">
        <f t="shared" si="10"/>
        <v>2.577148915575588</v>
      </c>
      <c r="Z51" s="22">
        <f t="shared" si="11"/>
        <v>0.38639955034291162</v>
      </c>
      <c r="AA51" s="22">
        <f t="shared" si="12"/>
        <v>1.3209184094775566</v>
      </c>
      <c r="AB51" s="23">
        <f t="shared" si="13"/>
        <v>2.577148915575588</v>
      </c>
    </row>
    <row r="52" spans="21:28" x14ac:dyDescent="0.25">
      <c r="U52" s="19">
        <v>38</v>
      </c>
      <c r="V52" s="22">
        <f t="shared" si="7"/>
        <v>35.042370574082206</v>
      </c>
      <c r="W52" s="22">
        <f t="shared" si="8"/>
        <v>13.872221398557221</v>
      </c>
      <c r="X52" s="22">
        <f t="shared" si="9"/>
        <v>70.194352342280695</v>
      </c>
      <c r="Y52" s="22">
        <f t="shared" si="10"/>
        <v>2.1110828090602141</v>
      </c>
      <c r="Z52" s="22">
        <f t="shared" si="11"/>
        <v>8.1863726410670523E-2</v>
      </c>
      <c r="AA52" s="22">
        <f t="shared" si="12"/>
        <v>1.3808245504706491</v>
      </c>
      <c r="AB52" s="23">
        <f t="shared" si="13"/>
        <v>2.1110828090602141</v>
      </c>
    </row>
    <row r="53" spans="21:28" x14ac:dyDescent="0.25">
      <c r="U53" s="19">
        <v>39</v>
      </c>
      <c r="V53" s="22">
        <f t="shared" si="7"/>
        <v>36.698636114746265</v>
      </c>
      <c r="W53" s="22">
        <f t="shared" si="8"/>
        <v>14.374887841077394</v>
      </c>
      <c r="X53" s="22">
        <f t="shared" si="9"/>
        <v>68.782186547475533</v>
      </c>
      <c r="Y53" s="22">
        <f t="shared" si="10"/>
        <v>1.6562655406640587</v>
      </c>
      <c r="Z53" s="22">
        <f t="shared" si="11"/>
        <v>0.50266644252017301</v>
      </c>
      <c r="AA53" s="22">
        <f t="shared" si="12"/>
        <v>1.412165794805162</v>
      </c>
      <c r="AB53" s="23">
        <f t="shared" si="13"/>
        <v>1.6562655406640587</v>
      </c>
    </row>
    <row r="54" spans="21:28" x14ac:dyDescent="0.25">
      <c r="U54" s="19">
        <v>40</v>
      </c>
      <c r="V54" s="22">
        <f t="shared" si="7"/>
        <v>37.917690819976606</v>
      </c>
      <c r="W54" s="22">
        <f t="shared" si="8"/>
        <v>15.24866346989735</v>
      </c>
      <c r="X54" s="22">
        <f t="shared" si="9"/>
        <v>67.364945635091615</v>
      </c>
      <c r="Y54" s="22">
        <f t="shared" si="10"/>
        <v>1.2190547052303415</v>
      </c>
      <c r="Z54" s="22">
        <f t="shared" si="11"/>
        <v>0.8737756288199563</v>
      </c>
      <c r="AA54" s="22">
        <f t="shared" si="12"/>
        <v>1.4172409123839174</v>
      </c>
      <c r="AB54" s="23">
        <f t="shared" si="13"/>
        <v>1.4172409123839174</v>
      </c>
    </row>
    <row r="55" spans="21:28" x14ac:dyDescent="0.25">
      <c r="U55" s="19">
        <v>41</v>
      </c>
      <c r="V55" s="22">
        <f t="shared" si="7"/>
        <v>38.722583596333621</v>
      </c>
      <c r="W55" s="22">
        <f t="shared" si="8"/>
        <v>16.442657376297312</v>
      </c>
      <c r="X55" s="22">
        <f t="shared" si="9"/>
        <v>65.966392220068499</v>
      </c>
      <c r="Y55" s="22">
        <f t="shared" si="10"/>
        <v>0.80489277635701484</v>
      </c>
      <c r="Z55" s="22">
        <f t="shared" si="11"/>
        <v>1.1939939063999621</v>
      </c>
      <c r="AA55" s="22">
        <f t="shared" si="12"/>
        <v>1.398553415023116</v>
      </c>
      <c r="AB55" s="23">
        <f t="shared" si="13"/>
        <v>1.398553415023116</v>
      </c>
    </row>
    <row r="56" spans="21:28" x14ac:dyDescent="0.25">
      <c r="U56" s="19">
        <v>42</v>
      </c>
      <c r="V56" s="22">
        <f t="shared" si="7"/>
        <v>39.140891494776284</v>
      </c>
      <c r="W56" s="22">
        <f t="shared" si="8"/>
        <v>17.905734526900474</v>
      </c>
      <c r="X56" s="22">
        <f t="shared" si="9"/>
        <v>64.607641920589458</v>
      </c>
      <c r="Y56" s="22">
        <f t="shared" si="10"/>
        <v>0.41830789844266292</v>
      </c>
      <c r="Z56" s="22">
        <f t="shared" si="11"/>
        <v>1.4630771506031621</v>
      </c>
      <c r="AA56" s="22">
        <f t="shared" si="12"/>
        <v>1.3587502994790412</v>
      </c>
      <c r="AB56" s="23">
        <f t="shared" si="13"/>
        <v>1.4630771506031621</v>
      </c>
    </row>
    <row r="57" spans="21:28" x14ac:dyDescent="0.25">
      <c r="U57" s="19">
        <v>43</v>
      </c>
      <c r="V57" s="22">
        <f t="shared" si="7"/>
        <v>39.203821103432816</v>
      </c>
      <c r="W57" s="22">
        <f t="shared" si="8"/>
        <v>19.587379143921879</v>
      </c>
      <c r="X57" s="22">
        <f t="shared" si="9"/>
        <v>63.307077452413075</v>
      </c>
      <c r="Y57" s="22">
        <f t="shared" si="10"/>
        <v>6.2929608656531855E-2</v>
      </c>
      <c r="Z57" s="22">
        <f t="shared" si="11"/>
        <v>1.681644617021405</v>
      </c>
      <c r="AA57" s="22">
        <f t="shared" si="12"/>
        <v>1.3005644681763826</v>
      </c>
      <c r="AB57" s="23">
        <f t="shared" si="13"/>
        <v>1.681644617021405</v>
      </c>
    </row>
    <row r="58" spans="21:28" x14ac:dyDescent="0.25">
      <c r="U58" s="19">
        <v>44</v>
      </c>
      <c r="V58" s="22">
        <f t="shared" si="7"/>
        <v>38.945338863831964</v>
      </c>
      <c r="W58" s="22">
        <f t="shared" si="8"/>
        <v>21.43846289099552</v>
      </c>
      <c r="X58" s="22">
        <f t="shared" si="9"/>
        <v>62.080316041858381</v>
      </c>
      <c r="Y58" s="22">
        <f t="shared" si="10"/>
        <v>0.25848223960085193</v>
      </c>
      <c r="Z58" s="22">
        <f t="shared" si="11"/>
        <v>1.8510837470736412</v>
      </c>
      <c r="AA58" s="22">
        <f t="shared" si="12"/>
        <v>1.226761410554694</v>
      </c>
      <c r="AB58" s="23">
        <f t="shared" si="13"/>
        <v>1.8510837470736412</v>
      </c>
    </row>
    <row r="59" spans="21:28" x14ac:dyDescent="0.25">
      <c r="U59" s="19">
        <v>45</v>
      </c>
      <c r="V59" s="22">
        <f t="shared" si="7"/>
        <v>38.40134173718446</v>
      </c>
      <c r="W59" s="22">
        <f t="shared" si="8"/>
        <v>23.411914630676861</v>
      </c>
      <c r="X59" s="22">
        <f t="shared" si="9"/>
        <v>60.940225441252068</v>
      </c>
      <c r="Y59" s="22">
        <f t="shared" si="10"/>
        <v>0.5439971266475041</v>
      </c>
      <c r="Z59" s="22">
        <f t="shared" si="11"/>
        <v>1.9734517396813409</v>
      </c>
      <c r="AA59" s="22">
        <f t="shared" si="12"/>
        <v>1.1400906006063138</v>
      </c>
      <c r="AB59" s="23">
        <f t="shared" si="13"/>
        <v>1.9734517396813409</v>
      </c>
    </row>
    <row r="60" spans="21:28" x14ac:dyDescent="0.25">
      <c r="U60" s="19">
        <v>46</v>
      </c>
      <c r="V60" s="22">
        <f t="shared" si="7"/>
        <v>37.608877859646931</v>
      </c>
      <c r="W60" s="22">
        <f t="shared" si="8"/>
        <v>25.463290453825451</v>
      </c>
      <c r="X60" s="22">
        <f t="shared" si="9"/>
        <v>59.896983497351584</v>
      </c>
      <c r="Y60" s="22">
        <f t="shared" si="10"/>
        <v>0.79246387753752856</v>
      </c>
      <c r="Z60" s="22">
        <f t="shared" si="11"/>
        <v>2.0513758231485895</v>
      </c>
      <c r="AA60" s="22">
        <f t="shared" si="12"/>
        <v>1.0432419439004832</v>
      </c>
      <c r="AB60" s="23">
        <f t="shared" si="13"/>
        <v>2.0513758231485895</v>
      </c>
    </row>
    <row r="61" spans="21:28" x14ac:dyDescent="0.25">
      <c r="U61" s="19">
        <v>47</v>
      </c>
      <c r="V61" s="22">
        <f t="shared" si="7"/>
        <v>36.605425055685814</v>
      </c>
      <c r="W61" s="22">
        <f t="shared" si="8"/>
        <v>27.551244446032982</v>
      </c>
      <c r="X61" s="22">
        <f t="shared" si="9"/>
        <v>58.958176005671632</v>
      </c>
      <c r="Y61" s="22">
        <f t="shared" si="10"/>
        <v>1.0034528039611175</v>
      </c>
      <c r="Z61" s="22">
        <f t="shared" si="11"/>
        <v>2.087953992207531</v>
      </c>
      <c r="AA61" s="22">
        <f t="shared" si="12"/>
        <v>0.93880749167995248</v>
      </c>
      <c r="AB61" s="23">
        <f t="shared" si="13"/>
        <v>2.087953992207531</v>
      </c>
    </row>
    <row r="62" spans="21:28" x14ac:dyDescent="0.25">
      <c r="U62" s="19">
        <v>48</v>
      </c>
      <c r="V62" s="22">
        <f t="shared" si="7"/>
        <v>35.428233353978548</v>
      </c>
      <c r="W62" s="22">
        <f t="shared" si="8"/>
        <v>29.637902239767502</v>
      </c>
      <c r="X62" s="22">
        <f t="shared" si="9"/>
        <v>58.128927473937772</v>
      </c>
      <c r="Y62" s="22">
        <f t="shared" si="10"/>
        <v>1.1771917017072653</v>
      </c>
      <c r="Z62" s="22">
        <f t="shared" si="11"/>
        <v>2.0866577937345205</v>
      </c>
      <c r="AA62" s="22">
        <f t="shared" si="12"/>
        <v>0.82924853173386026</v>
      </c>
      <c r="AB62" s="23">
        <f t="shared" si="13"/>
        <v>2.0866577937345205</v>
      </c>
    </row>
    <row r="63" spans="21:28" x14ac:dyDescent="0.25">
      <c r="U63" s="19">
        <v>49</v>
      </c>
      <c r="V63" s="22">
        <f t="shared" si="7"/>
        <v>34.113735994608987</v>
      </c>
      <c r="W63" s="22">
        <f t="shared" si="8"/>
        <v>31.689140794829964</v>
      </c>
      <c r="X63" s="22">
        <f t="shared" si="9"/>
        <v>57.412059407246907</v>
      </c>
      <c r="Y63" s="22">
        <f t="shared" si="10"/>
        <v>1.314497359369561</v>
      </c>
      <c r="Z63" s="22">
        <f t="shared" si="11"/>
        <v>2.0512385550624614</v>
      </c>
      <c r="AA63" s="22">
        <f t="shared" si="12"/>
        <v>0.71686806669086423</v>
      </c>
      <c r="AB63" s="23">
        <f t="shared" si="13"/>
        <v>2.0512385550624614</v>
      </c>
    </row>
    <row r="64" spans="21:28" x14ac:dyDescent="0.25">
      <c r="U64" s="19">
        <v>50</v>
      </c>
      <c r="V64" s="22">
        <f t="shared" si="7"/>
        <v>32.697031850013296</v>
      </c>
      <c r="W64" s="22">
        <f t="shared" si="8"/>
        <v>33.674779049857491</v>
      </c>
      <c r="X64" s="22">
        <f t="shared" si="9"/>
        <v>56.808270806348567</v>
      </c>
      <c r="Y64" s="22">
        <f t="shared" si="10"/>
        <v>1.4167041445956912</v>
      </c>
      <c r="Z64" s="22">
        <f t="shared" si="11"/>
        <v>1.9856382550275278</v>
      </c>
      <c r="AA64" s="22">
        <f t="shared" si="12"/>
        <v>0.60378860089834063</v>
      </c>
      <c r="AB64" s="23">
        <f t="shared" si="13"/>
        <v>1.9856382550275278</v>
      </c>
    </row>
    <row r="65" spans="21:28" x14ac:dyDescent="0.25">
      <c r="U65" s="19">
        <v>51</v>
      </c>
      <c r="V65" s="22">
        <f t="shared" si="7"/>
        <v>31.211440722119992</v>
      </c>
      <c r="W65" s="22">
        <f t="shared" si="8"/>
        <v>35.56868509334425</v>
      </c>
      <c r="X65" s="22">
        <f t="shared" si="9"/>
        <v>56.316335728666814</v>
      </c>
      <c r="Y65" s="22">
        <f t="shared" si="10"/>
        <v>1.4855911278933043</v>
      </c>
      <c r="Z65" s="22">
        <f t="shared" si="11"/>
        <v>1.8939060434867585</v>
      </c>
      <c r="AA65" s="22">
        <f t="shared" si="12"/>
        <v>0.49193507768175238</v>
      </c>
      <c r="AB65" s="23">
        <f t="shared" si="13"/>
        <v>1.8939060434867585</v>
      </c>
    </row>
    <row r="66" spans="21:28" x14ac:dyDescent="0.25">
      <c r="U66" s="19">
        <v>52</v>
      </c>
      <c r="V66" s="22">
        <f t="shared" si="7"/>
        <v>29.68813163789855</v>
      </c>
      <c r="W66" s="22">
        <f t="shared" si="8"/>
        <v>37.348806316622117</v>
      </c>
      <c r="X66" s="22">
        <f t="shared" si="9"/>
        <v>55.933312988846815</v>
      </c>
      <c r="Y66" s="22">
        <f t="shared" si="10"/>
        <v>1.5233090842214416</v>
      </c>
      <c r="Z66" s="22">
        <f t="shared" si="11"/>
        <v>1.7801212232778667</v>
      </c>
      <c r="AA66" s="22">
        <f t="shared" si="12"/>
        <v>0.38302273981999946</v>
      </c>
      <c r="AB66" s="23">
        <f t="shared" si="13"/>
        <v>1.7801212232778667</v>
      </c>
    </row>
    <row r="67" spans="21:28" x14ac:dyDescent="0.25">
      <c r="U67" s="19">
        <v>53</v>
      </c>
      <c r="V67" s="22">
        <f t="shared" si="7"/>
        <v>28.155823055288966</v>
      </c>
      <c r="W67" s="22">
        <f t="shared" si="8"/>
        <v>38.997129638976034</v>
      </c>
      <c r="X67" s="22">
        <f t="shared" si="9"/>
        <v>55.65476336121236</v>
      </c>
      <c r="Y67" s="22">
        <f t="shared" si="10"/>
        <v>1.5323085826095841</v>
      </c>
      <c r="Z67" s="22">
        <f t="shared" si="11"/>
        <v>1.6483233223539173</v>
      </c>
      <c r="AA67" s="22">
        <f t="shared" si="12"/>
        <v>0.27854962763445457</v>
      </c>
      <c r="AB67" s="23">
        <f t="shared" si="13"/>
        <v>1.6483233223539173</v>
      </c>
    </row>
    <row r="68" spans="21:28" x14ac:dyDescent="0.25">
      <c r="U68" s="19">
        <v>54</v>
      </c>
      <c r="V68" s="22">
        <f t="shared" si="7"/>
        <v>26.640552818291507</v>
      </c>
      <c r="W68" s="22">
        <f t="shared" si="8"/>
        <v>40.499579344599802</v>
      </c>
      <c r="X68" s="22">
        <f t="shared" si="9"/>
        <v>55.474969980117962</v>
      </c>
      <c r="Y68" s="22">
        <f t="shared" si="10"/>
        <v>1.5152702369974591</v>
      </c>
      <c r="Z68" s="22">
        <f t="shared" si="11"/>
        <v>1.5024497056237678</v>
      </c>
      <c r="AA68" s="22">
        <f t="shared" si="12"/>
        <v>0.1797933810943988</v>
      </c>
      <c r="AB68" s="23">
        <f t="shared" si="13"/>
        <v>1.5152702369974591</v>
      </c>
    </row>
    <row r="69" spans="21:28" x14ac:dyDescent="0.25">
      <c r="U69" s="19">
        <v>55</v>
      </c>
      <c r="V69" s="22">
        <f t="shared" si="7"/>
        <v>25.165514767970794</v>
      </c>
      <c r="W69" s="22">
        <f t="shared" si="8"/>
        <v>41.845860352599267</v>
      </c>
      <c r="X69" s="22">
        <f t="shared" si="9"/>
        <v>55.387158005568807</v>
      </c>
      <c r="Y69" s="22">
        <f t="shared" si="10"/>
        <v>1.4750380503207126</v>
      </c>
      <c r="Z69" s="22">
        <f t="shared" si="11"/>
        <v>1.3462810079994654</v>
      </c>
      <c r="AA69" s="22">
        <f t="shared" si="12"/>
        <v>8.781197454915457E-2</v>
      </c>
      <c r="AB69" s="23">
        <f t="shared" si="13"/>
        <v>1.4750380503207126</v>
      </c>
    </row>
    <row r="70" spans="21:28" x14ac:dyDescent="0.25">
      <c r="U70" s="19">
        <v>56</v>
      </c>
      <c r="V70" s="22">
        <f t="shared" si="7"/>
        <v>23.750958126667001</v>
      </c>
      <c r="W70" s="22">
        <f t="shared" si="8"/>
        <v>43.029254866649552</v>
      </c>
      <c r="X70" s="22">
        <f t="shared" si="9"/>
        <v>55.38371002084596</v>
      </c>
      <c r="Y70" s="22">
        <f t="shared" si="10"/>
        <v>1.4145566413037933</v>
      </c>
      <c r="Z70" s="22">
        <f t="shared" si="11"/>
        <v>1.1833945140502848</v>
      </c>
      <c r="AA70" s="22">
        <f t="shared" si="12"/>
        <v>3.4479847228467975E-3</v>
      </c>
      <c r="AB70" s="23">
        <f t="shared" si="13"/>
        <v>1.4145566413037933</v>
      </c>
    </row>
    <row r="71" spans="21:28" x14ac:dyDescent="0.25">
      <c r="U71" s="19">
        <v>57</v>
      </c>
      <c r="V71" s="22">
        <f t="shared" si="7"/>
        <v>22.414145124725625</v>
      </c>
      <c r="W71" s="22">
        <f t="shared" si="8"/>
        <v>44.046380333525128</v>
      </c>
      <c r="X71" s="22">
        <f t="shared" si="9"/>
        <v>55.456374046902646</v>
      </c>
      <c r="Y71" s="22">
        <f t="shared" si="10"/>
        <v>1.3368130019413762</v>
      </c>
      <c r="Z71" s="22">
        <f t="shared" si="11"/>
        <v>1.0171254668755765</v>
      </c>
      <c r="AA71" s="22">
        <f t="shared" si="12"/>
        <v>7.2664026056685316E-2</v>
      </c>
      <c r="AB71" s="23">
        <f t="shared" si="13"/>
        <v>1.3368130019413762</v>
      </c>
    </row>
    <row r="72" spans="21:28" x14ac:dyDescent="0.25">
      <c r="U72" s="19">
        <v>58</v>
      </c>
      <c r="V72" s="22">
        <f t="shared" si="7"/>
        <v>21.169361829261515</v>
      </c>
      <c r="W72" s="22">
        <f t="shared" si="8"/>
        <v>44.896916493895489</v>
      </c>
      <c r="X72" s="22">
        <f t="shared" si="9"/>
        <v>55.59646148628994</v>
      </c>
      <c r="Y72" s="22">
        <f t="shared" si="10"/>
        <v>1.24478329546411</v>
      </c>
      <c r="Z72" s="22">
        <f t="shared" si="11"/>
        <v>0.85053616037036051</v>
      </c>
      <c r="AA72" s="22">
        <f t="shared" si="12"/>
        <v>0.14008743938729395</v>
      </c>
      <c r="AB72" s="23">
        <f t="shared" si="13"/>
        <v>1.24478329546411</v>
      </c>
    </row>
    <row r="73" spans="21:28" x14ac:dyDescent="0.25">
      <c r="U73" s="19">
        <v>59</v>
      </c>
      <c r="V73" s="22">
        <f t="shared" si="7"/>
        <v>20.027976757617854</v>
      </c>
      <c r="W73" s="22">
        <f t="shared" si="8"/>
        <v>45.583309049556846</v>
      </c>
      <c r="X73" s="22">
        <f t="shared" si="9"/>
        <v>55.795032739321201</v>
      </c>
      <c r="Y73" s="22">
        <f t="shared" si="10"/>
        <v>1.1413850716436613</v>
      </c>
      <c r="Z73" s="22">
        <f t="shared" si="11"/>
        <v>0.6863925556613566</v>
      </c>
      <c r="AA73" s="22">
        <f t="shared" si="12"/>
        <v>0.19857125303126111</v>
      </c>
      <c r="AB73" s="23">
        <f t="shared" si="13"/>
        <v>1.1413850716436613</v>
      </c>
    </row>
    <row r="74" spans="21:28" x14ac:dyDescent="0.25">
      <c r="U74" s="19">
        <v>60</v>
      </c>
      <c r="V74" s="22">
        <f t="shared" si="7"/>
        <v>18.998541607362053</v>
      </c>
      <c r="W74" s="22">
        <f t="shared" si="8"/>
        <v>46.110457114074485</v>
      </c>
      <c r="X74" s="22">
        <f t="shared" si="9"/>
        <v>56.043068659842845</v>
      </c>
      <c r="Y74" s="22">
        <f t="shared" si="10"/>
        <v>1.0294351502558001</v>
      </c>
      <c r="Z74" s="22">
        <f t="shared" si="11"/>
        <v>0.52714806451763963</v>
      </c>
      <c r="AA74" s="22">
        <f t="shared" si="12"/>
        <v>0.24803592052164447</v>
      </c>
      <c r="AB74" s="23">
        <f t="shared" si="13"/>
        <v>1.0294351502558001</v>
      </c>
    </row>
    <row r="75" spans="21:28" x14ac:dyDescent="0.25">
      <c r="U75" s="19">
        <v>61</v>
      </c>
      <c r="V75" s="22">
        <f t="shared" si="7"/>
        <v>18.086928301581324</v>
      </c>
      <c r="W75" s="22">
        <f t="shared" si="8"/>
        <v>46.485391174153563</v>
      </c>
      <c r="X75" s="22">
        <f t="shared" si="9"/>
        <v>56.331626430896492</v>
      </c>
      <c r="Y75" s="22">
        <f t="shared" si="10"/>
        <v>0.91161330578072963</v>
      </c>
      <c r="Z75" s="22">
        <f t="shared" si="11"/>
        <v>0.37493406007907737</v>
      </c>
      <c r="AA75" s="22">
        <f t="shared" si="12"/>
        <v>0.28855777105364666</v>
      </c>
      <c r="AB75" s="23">
        <f t="shared" si="13"/>
        <v>0.91161330578072963</v>
      </c>
    </row>
    <row r="76" spans="21:28" x14ac:dyDescent="0.25">
      <c r="U76" s="19">
        <v>62</v>
      </c>
      <c r="V76" s="22">
        <f t="shared" si="7"/>
        <v>17.296496523490397</v>
      </c>
      <c r="W76" s="22">
        <f t="shared" si="8"/>
        <v>46.716947782275376</v>
      </c>
      <c r="X76" s="22">
        <f t="shared" si="9"/>
        <v>56.651978836111972</v>
      </c>
      <c r="Y76" s="22">
        <f t="shared" si="10"/>
        <v>0.79043177809092668</v>
      </c>
      <c r="Z76" s="22">
        <f t="shared" si="11"/>
        <v>0.23155660812181367</v>
      </c>
      <c r="AA76" s="22">
        <f t="shared" si="12"/>
        <v>0.32035240521548047</v>
      </c>
      <c r="AB76" s="23">
        <f t="shared" si="13"/>
        <v>0.79043177809092668</v>
      </c>
    </row>
    <row r="77" spans="21:28" x14ac:dyDescent="0.25">
      <c r="U77" s="19">
        <v>63</v>
      </c>
      <c r="V77" s="22">
        <f t="shared" si="7"/>
        <v>16.628285987679405</v>
      </c>
      <c r="W77" s="22">
        <f t="shared" si="8"/>
        <v>46.815446642160978</v>
      </c>
      <c r="X77" s="22">
        <f t="shared" si="9"/>
        <v>56.995736276079626</v>
      </c>
      <c r="Y77" s="22">
        <f t="shared" si="10"/>
        <v>0.66821053581099221</v>
      </c>
      <c r="Z77" s="22">
        <f t="shared" si="11"/>
        <v>9.849885988560203E-2</v>
      </c>
      <c r="AA77" s="22">
        <f t="shared" si="12"/>
        <v>0.34375743996765351</v>
      </c>
      <c r="AB77" s="23">
        <f t="shared" si="13"/>
        <v>0.66821053581099221</v>
      </c>
    </row>
    <row r="78" spans="21:28" x14ac:dyDescent="0.25">
      <c r="U78" s="19">
        <v>64</v>
      </c>
      <c r="V78" s="22">
        <f t="shared" si="7"/>
        <v>16.081227855850042</v>
      </c>
      <c r="W78" s="22">
        <f t="shared" si="8"/>
        <v>46.792375151769839</v>
      </c>
      <c r="X78" s="22">
        <f t="shared" si="9"/>
        <v>57.354951226266344</v>
      </c>
      <c r="Y78" s="22">
        <f t="shared" si="10"/>
        <v>0.54705813182936325</v>
      </c>
      <c r="Z78" s="22">
        <f t="shared" si="11"/>
        <v>2.3071490391139093E-2</v>
      </c>
      <c r="AA78" s="22">
        <f t="shared" si="12"/>
        <v>0.35921495018671834</v>
      </c>
      <c r="AB78" s="23">
        <f t="shared" si="13"/>
        <v>0.54705813182936325</v>
      </c>
    </row>
    <row r="79" spans="21:28" x14ac:dyDescent="0.25">
      <c r="U79" s="19">
        <v>65</v>
      </c>
      <c r="V79" s="22">
        <f t="shared" si="7"/>
        <v>15.65236994139015</v>
      </c>
      <c r="W79" s="22">
        <f t="shared" si="8"/>
        <v>46.660084847335135</v>
      </c>
      <c r="X79" s="22">
        <f t="shared" si="9"/>
        <v>57.722205151129792</v>
      </c>
      <c r="Y79" s="22">
        <f t="shared" si="10"/>
        <v>0.42885791445989163</v>
      </c>
      <c r="Z79" s="22">
        <f t="shared" si="11"/>
        <v>0.13229030443470435</v>
      </c>
      <c r="AA79" s="22">
        <f t="shared" si="12"/>
        <v>0.36725392486344788</v>
      </c>
      <c r="AB79" s="23">
        <f t="shared" si="13"/>
        <v>0.42885791445989163</v>
      </c>
    </row>
    <row r="80" spans="21:28" x14ac:dyDescent="0.25">
      <c r="U80" s="19">
        <v>66</v>
      </c>
      <c r="V80" s="22">
        <f t="shared" ref="V80:V143" si="14">($C$20+($D$20*W79)+($F$20*X79))/$E$21</f>
        <v>15.337110648255763</v>
      </c>
      <c r="W80" s="22">
        <f t="shared" ref="W80:W143" si="15">($C$23+($D$23*V80)+($F$23*X79))/$E$24</f>
        <v>46.431503558974384</v>
      </c>
      <c r="X80" s="22">
        <f t="shared" ref="X80:X143" si="16">($C$26+($D$26*V80)+($F$26*W80))/$E$27</f>
        <v>58.090678175609369</v>
      </c>
      <c r="Y80" s="22">
        <f t="shared" ref="Y80:Y143" si="17">ABS(V80-V79)</f>
        <v>0.31525929313438716</v>
      </c>
      <c r="Z80" s="22">
        <f t="shared" ref="Z80:Z143" si="18">ABS(W80-W79)</f>
        <v>0.22858128836075053</v>
      </c>
      <c r="AA80" s="22">
        <f t="shared" ref="AA80:AA143" si="19">ABS(X80-X79)</f>
        <v>0.3684730244795773</v>
      </c>
      <c r="AB80" s="23">
        <f t="shared" ref="AB80:AB143" si="20">MAX(Y80:AA80)</f>
        <v>0.3684730244795773</v>
      </c>
    </row>
    <row r="81" spans="21:28" x14ac:dyDescent="0.25">
      <c r="U81" s="19">
        <v>67</v>
      </c>
      <c r="V81" s="22">
        <f t="shared" si="14"/>
        <v>15.12943694405717</v>
      </c>
      <c r="W81" s="22">
        <f t="shared" si="15"/>
        <v>46.119866455241727</v>
      </c>
      <c r="X81" s="22">
        <f t="shared" si="16"/>
        <v>58.454202068532965</v>
      </c>
      <c r="Y81" s="22">
        <f t="shared" si="17"/>
        <v>0.20767370419859255</v>
      </c>
      <c r="Z81" s="22">
        <f t="shared" si="18"/>
        <v>0.31163710373265729</v>
      </c>
      <c r="AA81" s="22">
        <f t="shared" si="19"/>
        <v>0.36352389292359533</v>
      </c>
      <c r="AB81" s="23">
        <f t="shared" si="20"/>
        <v>0.36352389292359533</v>
      </c>
    </row>
    <row r="82" spans="21:28" x14ac:dyDescent="0.25">
      <c r="U82" s="19">
        <v>68</v>
      </c>
      <c r="V82" s="22">
        <f t="shared" si="14"/>
        <v>15.022162063917616</v>
      </c>
      <c r="W82" s="22">
        <f t="shared" si="15"/>
        <v>45.738468531020452</v>
      </c>
      <c r="X82" s="22">
        <f t="shared" si="16"/>
        <v>58.807297311786151</v>
      </c>
      <c r="Y82" s="22">
        <f t="shared" si="17"/>
        <v>0.10727488013955444</v>
      </c>
      <c r="Z82" s="22">
        <f t="shared" si="18"/>
        <v>0.38139792422127528</v>
      </c>
      <c r="AA82" s="22">
        <f t="shared" si="19"/>
        <v>0.3530952432531862</v>
      </c>
      <c r="AB82" s="23">
        <f t="shared" si="20"/>
        <v>0.38139792422127528</v>
      </c>
    </row>
    <row r="83" spans="21:28" x14ac:dyDescent="0.25">
      <c r="U83" s="19">
        <v>69</v>
      </c>
      <c r="V83" s="22">
        <f t="shared" si="14"/>
        <v>15.00715906991436</v>
      </c>
      <c r="W83" s="22">
        <f t="shared" si="15"/>
        <v>45.300440489609777</v>
      </c>
      <c r="X83" s="22">
        <f t="shared" si="16"/>
        <v>59.145195214096184</v>
      </c>
      <c r="Y83" s="22">
        <f t="shared" si="17"/>
        <v>1.5002994003255665E-2</v>
      </c>
      <c r="Z83" s="22">
        <f t="shared" si="18"/>
        <v>0.43802804141067497</v>
      </c>
      <c r="AA83" s="22">
        <f t="shared" si="19"/>
        <v>0.3378979023100328</v>
      </c>
      <c r="AB83" s="23">
        <f t="shared" si="20"/>
        <v>0.43802804141067497</v>
      </c>
    </row>
    <row r="84" spans="21:28" x14ac:dyDescent="0.25">
      <c r="U84" s="19">
        <v>70</v>
      </c>
      <c r="V84" s="22">
        <f t="shared" si="14"/>
        <v>15.075586840587084</v>
      </c>
      <c r="W84" s="22">
        <f t="shared" si="15"/>
        <v>44.81854939373585</v>
      </c>
      <c r="X84" s="22">
        <f t="shared" si="16"/>
        <v>59.463846179331185</v>
      </c>
      <c r="Y84" s="22">
        <f t="shared" si="17"/>
        <v>6.8427770672723653E-2</v>
      </c>
      <c r="Z84" s="22">
        <f t="shared" si="18"/>
        <v>0.48189109587392664</v>
      </c>
      <c r="AA84" s="22">
        <f t="shared" si="19"/>
        <v>0.31865096523500114</v>
      </c>
      <c r="AB84" s="23">
        <f t="shared" si="20"/>
        <v>0.48189109587392664</v>
      </c>
    </row>
    <row r="85" spans="21:28" x14ac:dyDescent="0.25">
      <c r="U85" s="19">
        <v>71</v>
      </c>
      <c r="V85" s="22">
        <f t="shared" si="14"/>
        <v>15.218105526613211</v>
      </c>
      <c r="W85" s="22">
        <f t="shared" si="15"/>
        <v>44.305024918265445</v>
      </c>
      <c r="X85" s="22">
        <f t="shared" si="16"/>
        <v>59.759915357167657</v>
      </c>
      <c r="Y85" s="22">
        <f t="shared" si="17"/>
        <v>0.14251868602612738</v>
      </c>
      <c r="Z85" s="22">
        <f t="shared" si="18"/>
        <v>0.5135244754704047</v>
      </c>
      <c r="AA85" s="22">
        <f t="shared" si="19"/>
        <v>0.29606917783647191</v>
      </c>
      <c r="AB85" s="23">
        <f t="shared" si="20"/>
        <v>0.5135244754704047</v>
      </c>
    </row>
    <row r="86" spans="21:28" x14ac:dyDescent="0.25">
      <c r="U86" s="19">
        <v>72</v>
      </c>
      <c r="V86" s="22">
        <f t="shared" si="14"/>
        <v>15.425078973553461</v>
      </c>
      <c r="W86" s="22">
        <f t="shared" si="15"/>
        <v>43.771411535155195</v>
      </c>
      <c r="X86" s="22">
        <f t="shared" si="16"/>
        <v>60.030766990162689</v>
      </c>
      <c r="Y86" s="22">
        <f t="shared" si="17"/>
        <v>0.20697344694024977</v>
      </c>
      <c r="Z86" s="22">
        <f t="shared" si="18"/>
        <v>0.53361338311025008</v>
      </c>
      <c r="AA86" s="22">
        <f t="shared" si="19"/>
        <v>0.27085163299503279</v>
      </c>
      <c r="AB86" s="23">
        <f t="shared" si="20"/>
        <v>0.53361338311025008</v>
      </c>
    </row>
    <row r="87" spans="21:28" x14ac:dyDescent="0.25">
      <c r="U87" s="19">
        <v>73</v>
      </c>
      <c r="V87" s="22">
        <f t="shared" si="14"/>
        <v>15.686762072618027</v>
      </c>
      <c r="W87" s="22">
        <f t="shared" si="15"/>
        <v>43.228446502961098</v>
      </c>
      <c r="X87" s="22">
        <f t="shared" si="16"/>
        <v>60.274438827392913</v>
      </c>
      <c r="Y87" s="22">
        <f t="shared" si="17"/>
        <v>0.26168309906456599</v>
      </c>
      <c r="Z87" s="22">
        <f t="shared" si="18"/>
        <v>0.54296503219409686</v>
      </c>
      <c r="AA87" s="22">
        <f t="shared" si="19"/>
        <v>0.24367183723022379</v>
      </c>
      <c r="AB87" s="23">
        <f t="shared" si="20"/>
        <v>0.54296503219409686</v>
      </c>
    </row>
    <row r="88" spans="21:28" x14ac:dyDescent="0.25">
      <c r="U88" s="19">
        <v>74</v>
      </c>
      <c r="V88" s="22">
        <f t="shared" si="14"/>
        <v>15.993471448613052</v>
      </c>
      <c r="W88" s="22">
        <f t="shared" si="15"/>
        <v>42.685963122247607</v>
      </c>
      <c r="X88" s="22">
        <f t="shared" si="16"/>
        <v>60.489608002931128</v>
      </c>
      <c r="Y88" s="22">
        <f t="shared" si="17"/>
        <v>0.30670937599502501</v>
      </c>
      <c r="Z88" s="22">
        <f t="shared" si="18"/>
        <v>0.54248338071349167</v>
      </c>
      <c r="AA88" s="22">
        <f t="shared" si="19"/>
        <v>0.21516917553821457</v>
      </c>
      <c r="AB88" s="23">
        <f t="shared" si="20"/>
        <v>0.54248338071349167</v>
      </c>
    </row>
    <row r="89" spans="21:28" x14ac:dyDescent="0.25">
      <c r="U89" s="19">
        <v>75</v>
      </c>
      <c r="V89" s="22">
        <f t="shared" si="14"/>
        <v>16.335738324406627</v>
      </c>
      <c r="W89" s="22">
        <f t="shared" si="15"/>
        <v>42.152818356567472</v>
      </c>
      <c r="X89" s="22">
        <f t="shared" si="16"/>
        <v>60.675549779820251</v>
      </c>
      <c r="Y89" s="22">
        <f t="shared" si="17"/>
        <v>0.34226687579357495</v>
      </c>
      <c r="Z89" s="22">
        <f t="shared" si="18"/>
        <v>0.53314476568013447</v>
      </c>
      <c r="AA89" s="22">
        <f t="shared" si="19"/>
        <v>0.18594177688912339</v>
      </c>
      <c r="AB89" s="23">
        <f t="shared" si="20"/>
        <v>0.53314476568013447</v>
      </c>
    </row>
    <row r="90" spans="21:28" x14ac:dyDescent="0.25">
      <c r="U90" s="19">
        <v>76</v>
      </c>
      <c r="V90" s="22">
        <f t="shared" si="14"/>
        <v>16.704442808117879</v>
      </c>
      <c r="W90" s="22">
        <f t="shared" si="15"/>
        <v>41.636843607412203</v>
      </c>
      <c r="X90" s="22">
        <f t="shared" si="16"/>
        <v>60.832090539367179</v>
      </c>
      <c r="Y90" s="22">
        <f t="shared" si="17"/>
        <v>0.36870448371125164</v>
      </c>
      <c r="Z90" s="22">
        <f t="shared" si="18"/>
        <v>0.51597474915526931</v>
      </c>
      <c r="AA90" s="22">
        <f t="shared" si="19"/>
        <v>0.15654075954692814</v>
      </c>
      <c r="AB90" s="23">
        <f t="shared" si="20"/>
        <v>0.51597474915526931</v>
      </c>
    </row>
    <row r="91" spans="21:28" x14ac:dyDescent="0.25">
      <c r="U91" s="19">
        <v>77</v>
      </c>
      <c r="V91" s="22">
        <f t="shared" si="14"/>
        <v>17.090929228401077</v>
      </c>
      <c r="W91" s="22">
        <f t="shared" si="15"/>
        <v>41.144817170804586</v>
      </c>
      <c r="X91" s="22">
        <f t="shared" si="16"/>
        <v>60.959556354145882</v>
      </c>
      <c r="Y91" s="22">
        <f t="shared" si="17"/>
        <v>0.38648642028319813</v>
      </c>
      <c r="Z91" s="22">
        <f t="shared" si="18"/>
        <v>0.4920264366076168</v>
      </c>
      <c r="AA91" s="22">
        <f t="shared" si="19"/>
        <v>0.12746581477870222</v>
      </c>
      <c r="AB91" s="23">
        <f t="shared" si="20"/>
        <v>0.4920264366076168</v>
      </c>
    </row>
    <row r="92" spans="21:28" x14ac:dyDescent="0.25">
      <c r="U92" s="19">
        <v>78</v>
      </c>
      <c r="V92" s="22">
        <f t="shared" si="14"/>
        <v>17.487102491170027</v>
      </c>
      <c r="W92" s="22">
        <f t="shared" si="15"/>
        <v>40.682456692321892</v>
      </c>
      <c r="X92" s="22">
        <f t="shared" si="16"/>
        <v>61.058718423777322</v>
      </c>
      <c r="Y92" s="22">
        <f t="shared" si="17"/>
        <v>0.39617326276895071</v>
      </c>
      <c r="Z92" s="22">
        <f t="shared" si="18"/>
        <v>0.46236047848269379</v>
      </c>
      <c r="AA92" s="22">
        <f t="shared" si="19"/>
        <v>9.916206963143992E-2</v>
      </c>
      <c r="AB92" s="23">
        <f t="shared" si="20"/>
        <v>0.46236047848269379</v>
      </c>
    </row>
    <row r="93" spans="21:28" x14ac:dyDescent="0.25">
      <c r="U93" s="19">
        <v>79</v>
      </c>
      <c r="V93" s="22">
        <f t="shared" si="14"/>
        <v>17.88550574525058</v>
      </c>
      <c r="W93" s="22">
        <f t="shared" si="15"/>
        <v>40.254429774851147</v>
      </c>
      <c r="X93" s="22">
        <f t="shared" si="16"/>
        <v>61.130736578080025</v>
      </c>
      <c r="Y93" s="22">
        <f t="shared" si="17"/>
        <v>0.39840325408055222</v>
      </c>
      <c r="Z93" s="22">
        <f t="shared" si="18"/>
        <v>0.42802691747074562</v>
      </c>
      <c r="AA93" s="22">
        <f t="shared" si="19"/>
        <v>7.2018154302703863E-2</v>
      </c>
      <c r="AB93" s="23">
        <f t="shared" si="20"/>
        <v>0.42802691747074562</v>
      </c>
    </row>
    <row r="94" spans="21:28" x14ac:dyDescent="0.25">
      <c r="U94" s="19">
        <v>80</v>
      </c>
      <c r="V94" s="22">
        <f t="shared" si="14"/>
        <v>18.279379922934005</v>
      </c>
      <c r="W94" s="22">
        <f t="shared" si="15"/>
        <v>39.864380777190568</v>
      </c>
      <c r="X94" s="22">
        <f t="shared" si="16"/>
        <v>61.177101965273316</v>
      </c>
      <c r="Y94" s="22">
        <f t="shared" si="17"/>
        <v>0.39387417768342559</v>
      </c>
      <c r="Z94" s="22">
        <f t="shared" si="18"/>
        <v>0.39004899766057832</v>
      </c>
      <c r="AA94" s="22">
        <f t="shared" si="19"/>
        <v>4.636538719329053E-2</v>
      </c>
      <c r="AB94" s="23">
        <f t="shared" si="20"/>
        <v>0.39387417768342559</v>
      </c>
    </row>
    <row r="95" spans="21:28" x14ac:dyDescent="0.25">
      <c r="U95" s="19">
        <v>81</v>
      </c>
      <c r="V95" s="22">
        <f t="shared" si="14"/>
        <v>18.66270596317116</v>
      </c>
      <c r="W95" s="22">
        <f t="shared" si="15"/>
        <v>39.514971769067927</v>
      </c>
      <c r="X95" s="22">
        <f t="shared" si="16"/>
        <v>61.199579946217078</v>
      </c>
      <c r="Y95" s="22">
        <f t="shared" si="17"/>
        <v>0.38332604023715433</v>
      </c>
      <c r="Z95" s="22">
        <f t="shared" si="18"/>
        <v>0.34940900812264175</v>
      </c>
      <c r="AA95" s="22">
        <f t="shared" si="19"/>
        <v>2.2477980943762077E-2</v>
      </c>
      <c r="AB95" s="23">
        <f t="shared" si="20"/>
        <v>0.38332604023715433</v>
      </c>
    </row>
    <row r="96" spans="21:28" x14ac:dyDescent="0.25">
      <c r="U96" s="19">
        <v>82</v>
      </c>
      <c r="V96" s="22">
        <f t="shared" si="14"/>
        <v>19.030230729848046</v>
      </c>
      <c r="W96" s="22">
        <f t="shared" si="15"/>
        <v>39.207935576141857</v>
      </c>
      <c r="X96" s="22">
        <f t="shared" si="16"/>
        <v>61.20015411173857</v>
      </c>
      <c r="Y96" s="22">
        <f t="shared" si="17"/>
        <v>0.36752476667688683</v>
      </c>
      <c r="Z96" s="22">
        <f t="shared" si="18"/>
        <v>0.30703619292606987</v>
      </c>
      <c r="AA96" s="22">
        <f t="shared" si="19"/>
        <v>5.7416552149192057E-4</v>
      </c>
      <c r="AB96" s="23">
        <f t="shared" si="20"/>
        <v>0.36752476667688683</v>
      </c>
    </row>
    <row r="97" spans="18:28" x14ac:dyDescent="0.25">
      <c r="U97" s="19">
        <v>83</v>
      </c>
      <c r="V97" s="22">
        <f t="shared" si="14"/>
        <v>19.377477805503712</v>
      </c>
      <c r="W97" s="22">
        <f t="shared" si="15"/>
        <v>38.944138853617801</v>
      </c>
      <c r="X97" s="22">
        <f t="shared" si="16"/>
        <v>61.180972231346836</v>
      </c>
      <c r="Y97" s="22">
        <f t="shared" si="17"/>
        <v>0.34724707565566604</v>
      </c>
      <c r="Z97" s="22">
        <f t="shared" si="18"/>
        <v>0.26379672252405584</v>
      </c>
      <c r="AA97" s="22">
        <f t="shared" si="19"/>
        <v>1.9181880391734296E-2</v>
      </c>
      <c r="AB97" s="23">
        <f t="shared" si="20"/>
        <v>0.34724707565566604</v>
      </c>
    </row>
    <row r="98" spans="18:28" x14ac:dyDescent="0.25">
      <c r="U98" s="19">
        <v>84</v>
      </c>
      <c r="V98" s="22">
        <f t="shared" si="14"/>
        <v>19.700744472860499</v>
      </c>
      <c r="W98" s="22">
        <f t="shared" si="15"/>
        <v>38.723653165512744</v>
      </c>
      <c r="X98" s="22">
        <f t="shared" si="16"/>
        <v>61.144294830327631</v>
      </c>
      <c r="Y98" s="22">
        <f t="shared" si="17"/>
        <v>0.323266667356787</v>
      </c>
      <c r="Z98" s="22">
        <f t="shared" si="18"/>
        <v>0.22048568810505742</v>
      </c>
      <c r="AA98" s="22">
        <f t="shared" si="19"/>
        <v>3.6677401019204581E-2</v>
      </c>
      <c r="AB98" s="23">
        <f t="shared" si="20"/>
        <v>0.323266667356787</v>
      </c>
    </row>
    <row r="99" spans="18:28" x14ac:dyDescent="0.25">
      <c r="U99" s="19">
        <v>85</v>
      </c>
      <c r="V99" s="22">
        <f t="shared" si="14"/>
        <v>19.997086294003886</v>
      </c>
      <c r="W99" s="22">
        <f t="shared" si="15"/>
        <v>38.545832114428563</v>
      </c>
      <c r="X99" s="22">
        <f t="shared" si="16"/>
        <v>61.092446980426161</v>
      </c>
      <c r="Y99" s="22">
        <f t="shared" si="17"/>
        <v>0.29634182114338614</v>
      </c>
      <c r="Z99" s="22">
        <f t="shared" si="18"/>
        <v>0.17782105108418023</v>
      </c>
      <c r="AA99" s="22">
        <f t="shared" si="19"/>
        <v>5.1847849901470511E-2</v>
      </c>
      <c r="AB99" s="23">
        <f t="shared" si="20"/>
        <v>0.29634182114338614</v>
      </c>
    </row>
    <row r="100" spans="18:28" x14ac:dyDescent="0.25">
      <c r="U100" s="19">
        <v>86</v>
      </c>
      <c r="V100" s="22">
        <f t="shared" si="14"/>
        <v>20.264290761774493</v>
      </c>
      <c r="W100" s="22">
        <f t="shared" si="15"/>
        <v>38.40939265993147</v>
      </c>
      <c r="X100" s="22">
        <f t="shared" si="16"/>
        <v>61.027773778942326</v>
      </c>
      <c r="Y100" s="22">
        <f t="shared" si="17"/>
        <v>0.26720446777060758</v>
      </c>
      <c r="Z100" s="22">
        <f t="shared" si="18"/>
        <v>0.13643945449709349</v>
      </c>
      <c r="AA100" s="22">
        <f t="shared" si="19"/>
        <v>6.467320148383493E-2</v>
      </c>
      <c r="AB100" s="23">
        <f t="shared" si="20"/>
        <v>0.26720446777060758</v>
      </c>
    </row>
    <row r="101" spans="18:28" x14ac:dyDescent="0.25">
      <c r="U101" s="19">
        <v>87</v>
      </c>
      <c r="V101" s="22">
        <f t="shared" si="14"/>
        <v>20.500841532084056</v>
      </c>
      <c r="W101" s="22">
        <f t="shared" si="15"/>
        <v>38.31249887825215</v>
      </c>
      <c r="X101" s="22">
        <f t="shared" si="16"/>
        <v>60.952599883758346</v>
      </c>
      <c r="Y101" s="22">
        <f t="shared" si="17"/>
        <v>0.23655077030956306</v>
      </c>
      <c r="Z101" s="22">
        <f t="shared" si="18"/>
        <v>9.6893781679320057E-2</v>
      </c>
      <c r="AA101" s="22">
        <f t="shared" si="19"/>
        <v>7.5173895183979766E-2</v>
      </c>
      <c r="AB101" s="23">
        <f t="shared" si="20"/>
        <v>0.23655077030956306</v>
      </c>
    </row>
    <row r="102" spans="18:28" x14ac:dyDescent="0.25">
      <c r="U102" s="19">
        <v>88</v>
      </c>
      <c r="V102" s="22">
        <f t="shared" si="14"/>
        <v>20.705874751886981</v>
      </c>
      <c r="W102" s="22">
        <f t="shared" si="15"/>
        <v>38.252846548029545</v>
      </c>
      <c r="X102" s="22">
        <f t="shared" si="16"/>
        <v>60.869193369048467</v>
      </c>
      <c r="Y102" s="22">
        <f t="shared" si="17"/>
        <v>0.20503321980292455</v>
      </c>
      <c r="Z102" s="22">
        <f t="shared" si="18"/>
        <v>5.9652330222604633E-2</v>
      </c>
      <c r="AA102" s="22">
        <f t="shared" si="19"/>
        <v>8.3406514709878365E-2</v>
      </c>
      <c r="AB102" s="23">
        <f t="shared" si="20"/>
        <v>0.20503321980292455</v>
      </c>
    </row>
    <row r="103" spans="18:28" x14ac:dyDescent="0.25">
      <c r="U103" s="19">
        <v>89</v>
      </c>
      <c r="V103" s="22">
        <f t="shared" si="14"/>
        <v>20.879128978105125</v>
      </c>
      <c r="W103" s="22">
        <f t="shared" si="15"/>
        <v>38.227747092343527</v>
      </c>
      <c r="X103" s="22">
        <f t="shared" si="16"/>
        <v>60.779734069426659</v>
      </c>
      <c r="Y103" s="22">
        <f t="shared" si="17"/>
        <v>0.17325422621814468</v>
      </c>
      <c r="Z103" s="22">
        <f t="shared" si="18"/>
        <v>2.5099455686017791E-2</v>
      </c>
      <c r="AA103" s="22">
        <f t="shared" si="19"/>
        <v>8.9459299621807986E-2</v>
      </c>
      <c r="AB103" s="23">
        <f t="shared" si="20"/>
        <v>0.17325422621814468</v>
      </c>
    </row>
    <row r="104" spans="18:28" x14ac:dyDescent="0.25">
      <c r="U104" s="19">
        <v>90</v>
      </c>
      <c r="V104" s="22">
        <f t="shared" si="14"/>
        <v>21.020890140736903</v>
      </c>
      <c r="W104" s="22">
        <f t="shared" si="15"/>
        <v>38.234209562595694</v>
      </c>
      <c r="X104" s="22">
        <f t="shared" si="16"/>
        <v>60.68628649009267</v>
      </c>
      <c r="Y104" s="22">
        <f t="shared" si="17"/>
        <v>0.14176116263177718</v>
      </c>
      <c r="Z104" s="22">
        <f t="shared" si="18"/>
        <v>6.4624702521669519E-3</v>
      </c>
      <c r="AA104" s="22">
        <f t="shared" si="19"/>
        <v>9.344757933398995E-2</v>
      </c>
      <c r="AB104" s="23">
        <f t="shared" si="20"/>
        <v>0.14176116263177718</v>
      </c>
    </row>
    <row r="105" spans="18:28" x14ac:dyDescent="0.25">
      <c r="U105" s="19">
        <v>91</v>
      </c>
      <c r="V105" s="22">
        <f t="shared" si="14"/>
        <v>21.131932941607495</v>
      </c>
      <c r="W105" s="22">
        <f t="shared" si="15"/>
        <v>38.269019511391534</v>
      </c>
      <c r="X105" s="22">
        <f t="shared" si="16"/>
        <v>60.590777277951666</v>
      </c>
      <c r="Y105" s="22">
        <f t="shared" si="17"/>
        <v>0.11104280087059237</v>
      </c>
      <c r="Z105" s="22">
        <f t="shared" si="18"/>
        <v>3.4809948795839318E-2</v>
      </c>
      <c r="AA105" s="22">
        <f t="shared" si="19"/>
        <v>9.5509212141003275E-2</v>
      </c>
      <c r="AB105" s="23">
        <f t="shared" si="20"/>
        <v>0.11104280087059237</v>
      </c>
    </row>
    <row r="106" spans="18:28" x14ac:dyDescent="0.25">
      <c r="U106" s="19">
        <v>92</v>
      </c>
      <c r="V106" s="22">
        <f t="shared" si="14"/>
        <v>21.213460001684144</v>
      </c>
      <c r="W106" s="22">
        <f t="shared" si="15"/>
        <v>38.328813766179572</v>
      </c>
      <c r="X106" s="22">
        <f t="shared" si="16"/>
        <v>60.494977174312723</v>
      </c>
      <c r="Y106" s="22">
        <f t="shared" si="17"/>
        <v>8.1527060076648894E-2</v>
      </c>
      <c r="Z106" s="22">
        <f t="shared" si="18"/>
        <v>5.9794254788037904E-2</v>
      </c>
      <c r="AA106" s="22">
        <f t="shared" si="19"/>
        <v>9.5800103638943312E-2</v>
      </c>
      <c r="AB106" s="23">
        <f t="shared" si="20"/>
        <v>9.5800103638943312E-2</v>
      </c>
    </row>
    <row r="107" spans="18:28" x14ac:dyDescent="0.25">
      <c r="U107" s="19">
        <v>93</v>
      </c>
      <c r="V107" s="22">
        <f t="shared" si="14"/>
        <v>21.267039977533688</v>
      </c>
      <c r="W107" s="22">
        <f t="shared" si="15"/>
        <v>38.410150280015849</v>
      </c>
      <c r="X107" s="22">
        <f t="shared" si="16"/>
        <v>60.400487304029546</v>
      </c>
      <c r="Y107" s="22">
        <f t="shared" si="17"/>
        <v>5.3579975849544326E-2</v>
      </c>
      <c r="Z107" s="22">
        <f t="shared" si="18"/>
        <v>8.1336513836276936E-2</v>
      </c>
      <c r="AA107" s="22">
        <f t="shared" si="19"/>
        <v>9.4489870283176458E-2</v>
      </c>
      <c r="AB107" s="23">
        <f t="shared" si="20"/>
        <v>9.4489870283176458E-2</v>
      </c>
    </row>
    <row r="108" spans="18:28" x14ac:dyDescent="0.25">
      <c r="R108" s="1"/>
      <c r="U108" s="19">
        <v>94</v>
      </c>
      <c r="V108" s="22">
        <f t="shared" si="14"/>
        <v>21.294545764211293</v>
      </c>
      <c r="W108" s="22">
        <f t="shared" si="15"/>
        <v>38.509572397741721</v>
      </c>
      <c r="X108" s="22">
        <f t="shared" si="16"/>
        <v>60.308729599061635</v>
      </c>
      <c r="Y108" s="22">
        <f t="shared" si="17"/>
        <v>2.7505786677604505E-2</v>
      </c>
      <c r="Z108" s="22">
        <f t="shared" si="18"/>
        <v>9.9422117725872283E-2</v>
      </c>
      <c r="AA108" s="22">
        <f t="shared" si="19"/>
        <v>9.1757704967911025E-2</v>
      </c>
      <c r="AB108" s="23">
        <f t="shared" si="20"/>
        <v>9.9422117725872283E-2</v>
      </c>
    </row>
    <row r="109" spans="18:28" x14ac:dyDescent="0.25">
      <c r="U109" s="19">
        <v>95</v>
      </c>
      <c r="V109" s="22">
        <f t="shared" si="14"/>
        <v>21.298093790414637</v>
      </c>
      <c r="W109" s="22">
        <f t="shared" si="15"/>
        <v>38.623667032698336</v>
      </c>
      <c r="X109" s="22">
        <f t="shared" si="16"/>
        <v>60.220941106467102</v>
      </c>
      <c r="Y109" s="22">
        <f t="shared" si="17"/>
        <v>3.5480262033438237E-3</v>
      </c>
      <c r="Z109" s="22">
        <f t="shared" si="18"/>
        <v>0.11409463495661498</v>
      </c>
      <c r="AA109" s="22">
        <f t="shared" si="19"/>
        <v>8.7788492594533807E-2</v>
      </c>
      <c r="AB109" s="23">
        <f t="shared" si="20"/>
        <v>0.11409463495661498</v>
      </c>
    </row>
    <row r="110" spans="18:28" x14ac:dyDescent="0.25">
      <c r="U110" s="19">
        <v>96</v>
      </c>
      <c r="V110" s="22">
        <f t="shared" si="14"/>
        <v>21.279985294750212</v>
      </c>
      <c r="W110" s="22">
        <f t="shared" si="15"/>
        <v>38.749116398776543</v>
      </c>
      <c r="X110" s="22">
        <f t="shared" si="16"/>
        <v>60.138171891698704</v>
      </c>
      <c r="Y110" s="22">
        <f t="shared" si="17"/>
        <v>1.8108495664424851E-2</v>
      </c>
      <c r="Z110" s="22">
        <f t="shared" si="18"/>
        <v>0.12544936607820745</v>
      </c>
      <c r="AA110" s="22">
        <f t="shared" si="19"/>
        <v>8.2769214768397603E-2</v>
      </c>
      <c r="AB110" s="23">
        <f t="shared" si="20"/>
        <v>0.12544936607820745</v>
      </c>
    </row>
    <row r="111" spans="18:28" x14ac:dyDescent="0.25">
      <c r="U111" s="19">
        <v>97</v>
      </c>
      <c r="V111" s="22">
        <f t="shared" si="14"/>
        <v>21.242650351901556</v>
      </c>
      <c r="W111" s="22">
        <f t="shared" si="15"/>
        <v>38.882743083367146</v>
      </c>
      <c r="X111" s="22">
        <f t="shared" si="16"/>
        <v>60.061286217536178</v>
      </c>
      <c r="Y111" s="22">
        <f t="shared" si="17"/>
        <v>3.7334942848655572E-2</v>
      </c>
      <c r="Z111" s="22">
        <f t="shared" si="18"/>
        <v>0.13362668459060245</v>
      </c>
      <c r="AA111" s="22">
        <f t="shared" si="19"/>
        <v>7.6885674162525675E-2</v>
      </c>
      <c r="AB111" s="23">
        <f t="shared" si="20"/>
        <v>0.13362668459060245</v>
      </c>
    </row>
    <row r="112" spans="18:28" x14ac:dyDescent="0.25">
      <c r="R112" s="1"/>
      <c r="U112" s="19">
        <v>98</v>
      </c>
      <c r="V112" s="22">
        <f t="shared" si="14"/>
        <v>21.188595296638081</v>
      </c>
      <c r="W112" s="22">
        <f t="shared" si="15"/>
        <v>39.021548377197824</v>
      </c>
      <c r="X112" s="22">
        <f t="shared" si="16"/>
        <v>59.990966656702831</v>
      </c>
      <c r="Y112" s="22">
        <f t="shared" si="17"/>
        <v>5.4055055263475538E-2</v>
      </c>
      <c r="Z112" s="22">
        <f t="shared" si="18"/>
        <v>0.13880529383067852</v>
      </c>
      <c r="AA112" s="22">
        <f t="shared" si="19"/>
        <v>7.0319560833347339E-2</v>
      </c>
      <c r="AB112" s="23">
        <f t="shared" si="20"/>
        <v>0.13880529383067852</v>
      </c>
    </row>
    <row r="113" spans="21:28" x14ac:dyDescent="0.25">
      <c r="U113" s="19">
        <v>99</v>
      </c>
      <c r="V113" s="22">
        <f t="shared" si="14"/>
        <v>21.120354074018891</v>
      </c>
      <c r="W113" s="22">
        <f t="shared" si="15"/>
        <v>39.162743896000279</v>
      </c>
      <c r="X113" s="22">
        <f t="shared" si="16"/>
        <v>59.927720781737975</v>
      </c>
      <c r="Y113" s="22">
        <f t="shared" si="17"/>
        <v>6.8241222619189301E-2</v>
      </c>
      <c r="Z113" s="22">
        <f t="shared" si="18"/>
        <v>0.14119551880245496</v>
      </c>
      <c r="AA113" s="22">
        <f t="shared" si="19"/>
        <v>6.3245874964856341E-2</v>
      </c>
      <c r="AB113" s="23">
        <f t="shared" si="20"/>
        <v>0.14119551880245496</v>
      </c>
    </row>
    <row r="114" spans="21:28" x14ac:dyDescent="0.25">
      <c r="U114" s="19">
        <v>100</v>
      </c>
      <c r="V114" s="22">
        <f t="shared" si="14"/>
        <v>21.04044392766491</v>
      </c>
      <c r="W114" s="22">
        <f t="shared" si="15"/>
        <v>39.303776635617645</v>
      </c>
      <c r="X114" s="22">
        <f t="shared" si="16"/>
        <v>59.871890068496199</v>
      </c>
      <c r="Y114" s="22">
        <f t="shared" si="17"/>
        <v>7.9910146353981304E-2</v>
      </c>
      <c r="Z114" s="22">
        <f t="shared" si="18"/>
        <v>0.14103273961736562</v>
      </c>
      <c r="AA114" s="22">
        <f t="shared" si="19"/>
        <v>5.5830713241775243E-2</v>
      </c>
      <c r="AB114" s="23">
        <f t="shared" si="20"/>
        <v>0.14103273961736562</v>
      </c>
    </row>
    <row r="115" spans="21:28" x14ac:dyDescent="0.25">
      <c r="U115" s="19">
        <v>101</v>
      </c>
      <c r="V115" s="22">
        <f t="shared" si="14"/>
        <v>20.951325726204821</v>
      </c>
      <c r="W115" s="22">
        <f t="shared" si="15"/>
        <v>39.442347696001171</v>
      </c>
      <c r="X115" s="22">
        <f t="shared" si="16"/>
        <v>59.823660649121102</v>
      </c>
      <c r="Y115" s="22">
        <f t="shared" si="17"/>
        <v>8.9118201460088642E-2</v>
      </c>
      <c r="Z115" s="22">
        <f t="shared" si="18"/>
        <v>0.1385710603835264</v>
      </c>
      <c r="AA115" s="22">
        <f t="shared" si="19"/>
        <v>4.8229419375097393E-2</v>
      </c>
      <c r="AB115" s="23">
        <f t="shared" si="20"/>
        <v>0.1385710603835264</v>
      </c>
    </row>
    <row r="116" spans="21:28" x14ac:dyDescent="0.25">
      <c r="U116" s="19">
        <v>102</v>
      </c>
      <c r="V116" s="22">
        <f t="shared" si="14"/>
        <v>20.855369122311945</v>
      </c>
      <c r="W116" s="22">
        <f t="shared" si="15"/>
        <v>39.576424990276209</v>
      </c>
      <c r="X116" s="22">
        <f t="shared" si="16"/>
        <v>59.78307555584788</v>
      </c>
      <c r="Y116" s="22">
        <f t="shared" si="17"/>
        <v>9.5956603892876302E-2</v>
      </c>
      <c r="Z116" s="22">
        <f t="shared" si="18"/>
        <v>0.13407729427503767</v>
      </c>
      <c r="AA116" s="22">
        <f t="shared" si="19"/>
        <v>4.0585093273222128E-2</v>
      </c>
      <c r="AB116" s="23">
        <f t="shared" si="20"/>
        <v>0.13407729427503767</v>
      </c>
    </row>
    <row r="117" spans="21:28" x14ac:dyDescent="0.25">
      <c r="U117" s="19">
        <v>103</v>
      </c>
      <c r="V117" s="22">
        <f t="shared" si="14"/>
        <v>20.754822640279659</v>
      </c>
      <c r="W117" s="22">
        <f t="shared" si="15"/>
        <v>39.704250322648413</v>
      </c>
      <c r="X117" s="22">
        <f t="shared" si="16"/>
        <v>59.7500481078389</v>
      </c>
      <c r="Y117" s="22">
        <f t="shared" si="17"/>
        <v>0.10054648203228567</v>
      </c>
      <c r="Z117" s="22">
        <f t="shared" si="18"/>
        <v>0.12782533237220406</v>
      </c>
      <c r="AA117" s="22">
        <f t="shared" si="19"/>
        <v>3.3027448008979832E-2</v>
      </c>
      <c r="AB117" s="23">
        <f t="shared" si="20"/>
        <v>0.12782533237220406</v>
      </c>
    </row>
    <row r="118" spans="21:28" x14ac:dyDescent="0.25">
      <c r="U118" s="19">
        <v>104</v>
      </c>
      <c r="V118" s="22">
        <f t="shared" si="14"/>
        <v>20.651788697735856</v>
      </c>
      <c r="W118" s="22">
        <f t="shared" si="15"/>
        <v>39.824341273556655</v>
      </c>
      <c r="X118" s="22">
        <f t="shared" si="16"/>
        <v>59.724376108747599</v>
      </c>
      <c r="Y118" s="22">
        <f t="shared" si="17"/>
        <v>0.10303394254380294</v>
      </c>
      <c r="Z118" s="22">
        <f t="shared" si="18"/>
        <v>0.12009095090824218</v>
      </c>
      <c r="AA118" s="22">
        <f t="shared" si="19"/>
        <v>2.5671999091301245E-2</v>
      </c>
      <c r="AB118" s="23">
        <f t="shared" si="20"/>
        <v>0.12009095090824218</v>
      </c>
    </row>
    <row r="119" spans="21:28" x14ac:dyDescent="0.25">
      <c r="U119" s="19">
        <v>105</v>
      </c>
      <c r="V119" s="22">
        <f t="shared" si="14"/>
        <v>20.548203485555497</v>
      </c>
      <c r="W119" s="22">
        <f t="shared" si="15"/>
        <v>39.935488372536767</v>
      </c>
      <c r="X119" s="22">
        <f t="shared" si="16"/>
        <v>59.705756542125243</v>
      </c>
      <c r="Y119" s="22">
        <f t="shared" si="17"/>
        <v>0.10358521218035932</v>
      </c>
      <c r="Z119" s="22">
        <f t="shared" si="18"/>
        <v>0.11114709898011199</v>
      </c>
      <c r="AA119" s="22">
        <f t="shared" si="19"/>
        <v>1.8619566622355421E-2</v>
      </c>
      <c r="AB119" s="23">
        <f t="shared" si="20"/>
        <v>0.11114709898011199</v>
      </c>
    </row>
    <row r="120" spans="21:28" x14ac:dyDescent="0.25">
      <c r="U120" s="19">
        <v>106</v>
      </c>
      <c r="V120" s="22">
        <f t="shared" si="14"/>
        <v>20.445821557766369</v>
      </c>
      <c r="W120" s="22">
        <f t="shared" si="15"/>
        <v>40.036748069290304</v>
      </c>
      <c r="X120" s="22">
        <f t="shared" si="16"/>
        <v>59.693800474428279</v>
      </c>
      <c r="Y120" s="22">
        <f t="shared" si="17"/>
        <v>0.10238192778912847</v>
      </c>
      <c r="Z120" s="22">
        <f t="shared" si="18"/>
        <v>0.1012596967535373</v>
      </c>
      <c r="AA120" s="22">
        <f t="shared" si="19"/>
        <v>1.1956067696964112E-2</v>
      </c>
      <c r="AB120" s="23">
        <f t="shared" si="20"/>
        <v>0.10238192778912847</v>
      </c>
    </row>
    <row r="121" spans="21:28" x14ac:dyDescent="0.25">
      <c r="U121" s="19">
        <v>107</v>
      </c>
      <c r="V121" s="22">
        <f t="shared" si="14"/>
        <v>20.346204920528514</v>
      </c>
      <c r="W121" s="22">
        <f t="shared" si="15"/>
        <v>40.127432032145428</v>
      </c>
      <c r="X121" s="22">
        <f t="shared" si="16"/>
        <v>59.688047900560598</v>
      </c>
      <c r="Y121" s="22">
        <f t="shared" si="17"/>
        <v>9.9616637237854633E-2</v>
      </c>
      <c r="Z121" s="22">
        <f t="shared" si="18"/>
        <v>9.0683962855123923E-2</v>
      </c>
      <c r="AA121" s="22">
        <f t="shared" si="19"/>
        <v>5.7525738676815763E-3</v>
      </c>
      <c r="AB121" s="23">
        <f t="shared" si="20"/>
        <v>9.9616637237854633E-2</v>
      </c>
    </row>
    <row r="122" spans="21:28" x14ac:dyDescent="0.25">
      <c r="U122" s="19">
        <v>108</v>
      </c>
      <c r="V122" s="22">
        <f t="shared" si="14"/>
        <v>20.250716356191756</v>
      </c>
      <c r="W122" s="22">
        <f t="shared" si="15"/>
        <v>40.207093311262447</v>
      </c>
      <c r="X122" s="22">
        <f t="shared" si="16"/>
        <v>59.68798229393331</v>
      </c>
      <c r="Y122" s="22">
        <f t="shared" si="17"/>
        <v>9.548856433675823E-2</v>
      </c>
      <c r="Z122" s="22">
        <f t="shared" si="18"/>
        <v>7.9661279117019035E-2</v>
      </c>
      <c r="AA122" s="22">
        <f t="shared" si="19"/>
        <v>6.560662728816169E-5</v>
      </c>
      <c r="AB122" s="23">
        <f t="shared" si="20"/>
        <v>9.548856433675823E-2</v>
      </c>
    </row>
    <row r="123" spans="21:28" x14ac:dyDescent="0.25">
      <c r="U123" s="19">
        <v>109</v>
      </c>
      <c r="V123" s="22">
        <f t="shared" si="14"/>
        <v>20.160516674920352</v>
      </c>
      <c r="W123" s="22">
        <f t="shared" si="15"/>
        <v>40.275509902478539</v>
      </c>
      <c r="X123" s="22">
        <f t="shared" si="16"/>
        <v>59.693044651315873</v>
      </c>
      <c r="Y123" s="22">
        <f t="shared" si="17"/>
        <v>9.0199681271403875E-2</v>
      </c>
      <c r="Z123" s="22">
        <f t="shared" si="18"/>
        <v>6.8416591216092115E-2</v>
      </c>
      <c r="AA123" s="22">
        <f t="shared" si="19"/>
        <v>5.0623573825632207E-3</v>
      </c>
      <c r="AB123" s="23">
        <f t="shared" si="20"/>
        <v>9.0199681271403875E-2</v>
      </c>
    </row>
    <row r="124" spans="21:28" x14ac:dyDescent="0.25">
      <c r="U124" s="19">
        <v>110</v>
      </c>
      <c r="V124" s="22">
        <f t="shared" si="14"/>
        <v>20.076565552190882</v>
      </c>
      <c r="W124" s="22">
        <f t="shared" si="15"/>
        <v>40.332666237574578</v>
      </c>
      <c r="X124" s="22">
        <f t="shared" si="16"/>
        <v>59.702646851699761</v>
      </c>
      <c r="Y124" s="22">
        <f t="shared" si="17"/>
        <v>8.3951122729470029E-2</v>
      </c>
      <c r="Z124" s="22">
        <f t="shared" si="18"/>
        <v>5.7156335096038902E-2</v>
      </c>
      <c r="AA124" s="22">
        <f t="shared" si="19"/>
        <v>9.6022003838882597E-3</v>
      </c>
      <c r="AB124" s="23">
        <f t="shared" si="20"/>
        <v>8.3951122729470029E-2</v>
      </c>
    </row>
    <row r="125" spans="21:28" x14ac:dyDescent="0.25">
      <c r="U125" s="19">
        <v>111</v>
      </c>
      <c r="V125" s="22">
        <f t="shared" si="14"/>
        <v>19.999625585262446</v>
      </c>
      <c r="W125" s="22">
        <f t="shared" si="15"/>
        <v>40.378733109001487</v>
      </c>
      <c r="X125" s="22">
        <f t="shared" si="16"/>
        <v>59.716184177459866</v>
      </c>
      <c r="Y125" s="22">
        <f t="shared" si="17"/>
        <v>7.693996692843541E-2</v>
      </c>
      <c r="Z125" s="22">
        <f t="shared" si="18"/>
        <v>4.6066871426909017E-2</v>
      </c>
      <c r="AA125" s="22">
        <f t="shared" si="19"/>
        <v>1.3537325760104579E-2</v>
      </c>
      <c r="AB125" s="23">
        <f t="shared" si="20"/>
        <v>7.693996692843541E-2</v>
      </c>
    </row>
    <row r="126" spans="21:28" x14ac:dyDescent="0.25">
      <c r="U126" s="19">
        <v>112</v>
      </c>
      <c r="V126" s="22">
        <f t="shared" si="14"/>
        <v>19.930269185015824</v>
      </c>
      <c r="W126" s="22">
        <f t="shared" si="15"/>
        <v>40.414046512766369</v>
      </c>
      <c r="X126" s="22">
        <f t="shared" si="16"/>
        <v>59.73304687479034</v>
      </c>
      <c r="Y126" s="22">
        <f t="shared" si="17"/>
        <v>6.9356400246622485E-2</v>
      </c>
      <c r="Z126" s="22">
        <f t="shared" si="18"/>
        <v>3.5313403764881457E-2</v>
      </c>
      <c r="AA126" s="22">
        <f t="shared" si="19"/>
        <v>1.6862697330473964E-2</v>
      </c>
      <c r="AB126" s="23">
        <f t="shared" si="20"/>
        <v>6.9356400246622485E-2</v>
      </c>
    </row>
    <row r="127" spans="21:28" x14ac:dyDescent="0.25">
      <c r="U127" s="19">
        <v>113</v>
      </c>
      <c r="V127" s="22">
        <f t="shared" si="14"/>
        <v>19.868887910797003</v>
      </c>
      <c r="W127" s="22">
        <f t="shared" si="15"/>
        <v>40.439085863299404</v>
      </c>
      <c r="X127" s="22">
        <f t="shared" si="16"/>
        <v>59.752630658277305</v>
      </c>
      <c r="Y127" s="22">
        <f t="shared" si="17"/>
        <v>6.1381274218820892E-2</v>
      </c>
      <c r="Z127" s="22">
        <f t="shared" si="18"/>
        <v>2.5039350533035076E-2</v>
      </c>
      <c r="AA127" s="22">
        <f t="shared" si="19"/>
        <v>1.958378348696499E-2</v>
      </c>
      <c r="AB127" s="23">
        <f t="shared" si="20"/>
        <v>6.1381274218820892E-2</v>
      </c>
    </row>
    <row r="128" spans="21:28" x14ac:dyDescent="0.25">
      <c r="U128" s="19">
        <v>114</v>
      </c>
      <c r="V128" s="22">
        <f t="shared" si="14"/>
        <v>19.815703854442745</v>
      </c>
      <c r="W128" s="22">
        <f t="shared" si="15"/>
        <v>40.454451999735895</v>
      </c>
      <c r="X128" s="22">
        <f t="shared" si="16"/>
        <v>59.77434609117136</v>
      </c>
      <c r="Y128" s="22">
        <f t="shared" si="17"/>
        <v>5.3184056354258047E-2</v>
      </c>
      <c r="Z128" s="22">
        <f t="shared" si="18"/>
        <v>1.5366136436490763E-2</v>
      </c>
      <c r="AA128" s="22">
        <f t="shared" si="19"/>
        <v>2.1715432894055198E-2</v>
      </c>
      <c r="AB128" s="23">
        <f t="shared" si="20"/>
        <v>5.3184056354258047E-2</v>
      </c>
    </row>
    <row r="129" spans="21:28" x14ac:dyDescent="0.25">
      <c r="U129" s="19">
        <v>115</v>
      </c>
      <c r="V129" s="22">
        <f t="shared" si="14"/>
        <v>19.770782684815593</v>
      </c>
      <c r="W129" s="22">
        <f t="shared" si="15"/>
        <v>40.460845365164019</v>
      </c>
      <c r="X129" s="22">
        <f t="shared" si="16"/>
        <v>59.797626798117243</v>
      </c>
      <c r="Y129" s="22">
        <f t="shared" si="17"/>
        <v>4.4921169627151869E-2</v>
      </c>
      <c r="Z129" s="22">
        <f t="shared" si="18"/>
        <v>6.393365428124298E-3</v>
      </c>
      <c r="AA129" s="22">
        <f t="shared" si="19"/>
        <v>2.3280706945882912E-2</v>
      </c>
      <c r="AB129" s="23">
        <f t="shared" si="20"/>
        <v>4.4921169627151869E-2</v>
      </c>
    </row>
    <row r="130" spans="21:28" x14ac:dyDescent="0.25">
      <c r="U130" s="19">
        <v>116</v>
      </c>
      <c r="V130" s="22">
        <f t="shared" si="14"/>
        <v>19.734047975198944</v>
      </c>
      <c r="W130" s="22">
        <f t="shared" si="15"/>
        <v>40.459044699972793</v>
      </c>
      <c r="X130" s="22">
        <f t="shared" si="16"/>
        <v>59.821936490521068</v>
      </c>
      <c r="Y130" s="22">
        <f t="shared" si="17"/>
        <v>3.6734709616649042E-2</v>
      </c>
      <c r="Z130" s="22">
        <f t="shared" si="18"/>
        <v>1.8006651912259031E-3</v>
      </c>
      <c r="AA130" s="22">
        <f t="shared" si="19"/>
        <v>2.4309692403825522E-2</v>
      </c>
      <c r="AB130" s="23">
        <f t="shared" si="20"/>
        <v>3.6734709616649042E-2</v>
      </c>
    </row>
    <row r="131" spans="21:28" x14ac:dyDescent="0.25">
      <c r="U131" s="19">
        <v>117</v>
      </c>
      <c r="V131" s="22">
        <f t="shared" si="14"/>
        <v>19.70529645203748</v>
      </c>
      <c r="W131" s="22">
        <f t="shared" si="15"/>
        <v>40.449886548399327</v>
      </c>
      <c r="X131" s="22">
        <f t="shared" si="16"/>
        <v>59.846774806177066</v>
      </c>
      <c r="Y131" s="22">
        <f t="shared" si="17"/>
        <v>2.8751523161464121E-2</v>
      </c>
      <c r="Z131" s="22">
        <f t="shared" si="18"/>
        <v>9.1581515734660002E-3</v>
      </c>
      <c r="AA131" s="22">
        <f t="shared" si="19"/>
        <v>2.4838315655998144E-2</v>
      </c>
      <c r="AB131" s="23">
        <f t="shared" si="20"/>
        <v>2.8751523161464121E-2</v>
      </c>
    </row>
    <row r="132" spans="21:28" x14ac:dyDescent="0.25">
      <c r="U132" s="19">
        <v>118</v>
      </c>
      <c r="V132" s="22">
        <f t="shared" si="14"/>
        <v>19.684213823989815</v>
      </c>
      <c r="W132" s="22">
        <f t="shared" si="15"/>
        <v>40.434245834570234</v>
      </c>
      <c r="X132" s="22">
        <f t="shared" si="16"/>
        <v>59.871681984078698</v>
      </c>
      <c r="Y132" s="22">
        <f t="shared" si="17"/>
        <v>2.1082628047665253E-2</v>
      </c>
      <c r="Z132" s="22">
        <f t="shared" si="18"/>
        <v>1.5640713829093045E-2</v>
      </c>
      <c r="AA132" s="22">
        <f t="shared" si="19"/>
        <v>2.4907177901631883E-2</v>
      </c>
      <c r="AB132" s="23">
        <f t="shared" si="20"/>
        <v>2.4907177901631883E-2</v>
      </c>
    </row>
    <row r="133" spans="21:28" x14ac:dyDescent="0.25">
      <c r="U133" s="19">
        <v>119</v>
      </c>
      <c r="V133" s="22">
        <f t="shared" si="14"/>
        <v>19.67039087432072</v>
      </c>
      <c r="W133" s="22">
        <f t="shared" si="15"/>
        <v>40.413017721535653</v>
      </c>
      <c r="X133" s="22">
        <f t="shared" si="16"/>
        <v>59.896242412397811</v>
      </c>
      <c r="Y133" s="22">
        <f t="shared" si="17"/>
        <v>1.3822949669094697E-2</v>
      </c>
      <c r="Z133" s="22">
        <f t="shared" si="18"/>
        <v>2.1228113034581497E-2</v>
      </c>
      <c r="AA133" s="22">
        <f t="shared" si="19"/>
        <v>2.4560428319112759E-2</v>
      </c>
      <c r="AB133" s="23">
        <f t="shared" si="20"/>
        <v>2.4560428319112759E-2</v>
      </c>
    </row>
    <row r="134" spans="21:28" x14ac:dyDescent="0.25">
      <c r="U134" s="19">
        <v>120</v>
      </c>
      <c r="V134" s="22">
        <f t="shared" si="14"/>
        <v>19.663339526555699</v>
      </c>
      <c r="W134" s="22">
        <f t="shared" si="15"/>
        <v>40.387100924709081</v>
      </c>
      <c r="X134" s="22">
        <f t="shared" si="16"/>
        <v>59.920087102370886</v>
      </c>
      <c r="Y134" s="22">
        <f t="shared" si="17"/>
        <v>7.0513477650209211E-3</v>
      </c>
      <c r="Z134" s="22">
        <f t="shared" si="18"/>
        <v>2.5916796826571442E-2</v>
      </c>
      <c r="AA134" s="22">
        <f t="shared" si="19"/>
        <v>2.3844689973074651E-2</v>
      </c>
      <c r="AB134" s="23">
        <f t="shared" si="20"/>
        <v>2.5916796826571442E-2</v>
      </c>
    </row>
    <row r="135" spans="21:28" x14ac:dyDescent="0.25">
      <c r="U135" s="19">
        <v>121</v>
      </c>
      <c r="V135" s="22">
        <f t="shared" si="14"/>
        <v>19.662508622326595</v>
      </c>
      <c r="W135" s="22">
        <f t="shared" si="15"/>
        <v>40.357382610371452</v>
      </c>
      <c r="X135" s="22">
        <f t="shared" si="16"/>
        <v>59.942895153267287</v>
      </c>
      <c r="Y135" s="22">
        <f t="shared" si="17"/>
        <v>8.3090422910458983E-4</v>
      </c>
      <c r="Z135" s="22">
        <f t="shared" si="18"/>
        <v>2.9718314337628726E-2</v>
      </c>
      <c r="AA135" s="22">
        <f t="shared" si="19"/>
        <v>2.2808050896401255E-2</v>
      </c>
      <c r="AB135" s="23">
        <f t="shared" si="20"/>
        <v>2.9718314337628726E-2</v>
      </c>
    </row>
    <row r="136" spans="21:28" x14ac:dyDescent="0.25">
      <c r="U136" s="19">
        <v>122</v>
      </c>
      <c r="V136" s="22">
        <f t="shared" si="14"/>
        <v>19.667299180773792</v>
      </c>
      <c r="W136" s="22">
        <f t="shared" si="15"/>
        <v>40.324724971013005</v>
      </c>
      <c r="X136" s="22">
        <f t="shared" si="16"/>
        <v>59.964394283756626</v>
      </c>
      <c r="Y136" s="22">
        <f t="shared" si="17"/>
        <v>4.7905584471976681E-3</v>
      </c>
      <c r="Z136" s="22">
        <f t="shared" si="18"/>
        <v>3.2657639358447454E-2</v>
      </c>
      <c r="AA136" s="22">
        <f t="shared" si="19"/>
        <v>2.1499130489338825E-2</v>
      </c>
      <c r="AB136" s="23">
        <f t="shared" si="20"/>
        <v>3.2657639358447454E-2</v>
      </c>
    </row>
    <row r="137" spans="21:28" x14ac:dyDescent="0.25">
      <c r="U137" s="19">
        <v>123</v>
      </c>
      <c r="V137" s="22">
        <f t="shared" si="14"/>
        <v>19.677078940093526</v>
      </c>
      <c r="W137" s="22">
        <f t="shared" si="15"/>
        <v>40.289953532723729</v>
      </c>
      <c r="X137" s="22">
        <f t="shared" si="16"/>
        <v>59.984360512898739</v>
      </c>
      <c r="Y137" s="22">
        <f t="shared" si="17"/>
        <v>9.7797593197341826E-3</v>
      </c>
      <c r="Z137" s="22">
        <f t="shared" si="18"/>
        <v>3.4771438289276091E-2</v>
      </c>
      <c r="AA137" s="22">
        <f t="shared" si="19"/>
        <v>1.9966229142113434E-2</v>
      </c>
      <c r="AB137" s="23">
        <f t="shared" si="20"/>
        <v>3.4771438289276091E-2</v>
      </c>
    </row>
    <row r="138" spans="21:28" x14ac:dyDescent="0.25">
      <c r="U138" s="19">
        <v>124</v>
      </c>
      <c r="V138" s="22">
        <f t="shared" si="14"/>
        <v>19.69119601324137</v>
      </c>
      <c r="W138" s="22">
        <f t="shared" si="15"/>
        <v>40.253847215976315</v>
      </c>
      <c r="X138" s="22">
        <f t="shared" si="16"/>
        <v>60.002617079741896</v>
      </c>
      <c r="Y138" s="22">
        <f t="shared" si="17"/>
        <v>1.4117073147843939E-2</v>
      </c>
      <c r="Z138" s="22">
        <f t="shared" si="18"/>
        <v>3.6106316747414269E-2</v>
      </c>
      <c r="AA138" s="22">
        <f t="shared" si="19"/>
        <v>1.8256566843156463E-2</v>
      </c>
      <c r="AB138" s="23">
        <f t="shared" si="20"/>
        <v>3.6106316747414269E-2</v>
      </c>
    </row>
    <row r="139" spans="21:28" x14ac:dyDescent="0.25">
      <c r="U139" s="19">
        <v>125</v>
      </c>
      <c r="V139" s="22">
        <f t="shared" si="14"/>
        <v>19.708991520887107</v>
      </c>
      <c r="W139" s="22">
        <f t="shared" si="15"/>
        <v>40.217130140262498</v>
      </c>
      <c r="X139" s="22">
        <f t="shared" si="16"/>
        <v>60.019032694248686</v>
      </c>
      <c r="Y139" s="22">
        <f t="shared" si="17"/>
        <v>1.7795507645736564E-2</v>
      </c>
      <c r="Z139" s="22">
        <f t="shared" si="18"/>
        <v>3.6717075713816882E-2</v>
      </c>
      <c r="AA139" s="22">
        <f t="shared" si="19"/>
        <v>1.6415614506790632E-2</v>
      </c>
      <c r="AB139" s="23">
        <f t="shared" si="20"/>
        <v>3.6717075713816882E-2</v>
      </c>
    </row>
    <row r="140" spans="21:28" x14ac:dyDescent="0.25">
      <c r="U140" s="19">
        <v>126</v>
      </c>
      <c r="V140" s="22">
        <f t="shared" si="14"/>
        <v>19.729811094987493</v>
      </c>
      <c r="W140" s="22">
        <f t="shared" si="15"/>
        <v>40.180465135359626</v>
      </c>
      <c r="X140" s="22">
        <f t="shared" si="16"/>
        <v>60.033519214113099</v>
      </c>
      <c r="Y140" s="22">
        <f t="shared" si="17"/>
        <v>2.0819574100386262E-2</v>
      </c>
      <c r="Z140" s="22">
        <f t="shared" si="18"/>
        <v>3.6665004902872056E-2</v>
      </c>
      <c r="AA140" s="22">
        <f t="shared" si="19"/>
        <v>1.4486519864412628E-2</v>
      </c>
      <c r="AB140" s="23">
        <f t="shared" si="20"/>
        <v>3.6665004902872056E-2</v>
      </c>
    </row>
    <row r="141" spans="21:28" x14ac:dyDescent="0.25">
      <c r="U141" s="19">
        <v>127</v>
      </c>
      <c r="V141" s="22">
        <f t="shared" si="14"/>
        <v>19.75301517538249</v>
      </c>
      <c r="W141" s="22">
        <f t="shared" si="15"/>
        <v>40.144448897657192</v>
      </c>
      <c r="X141" s="22">
        <f t="shared" si="16"/>
        <v>60.046028842143038</v>
      </c>
      <c r="Y141" s="22">
        <f t="shared" si="17"/>
        <v>2.3204080394997106E-2</v>
      </c>
      <c r="Z141" s="22">
        <f t="shared" si="18"/>
        <v>3.6016237702433784E-2</v>
      </c>
      <c r="AA141" s="22">
        <f t="shared" si="19"/>
        <v>1.2509628029938824E-2</v>
      </c>
      <c r="AB141" s="23">
        <f t="shared" si="20"/>
        <v>3.6016237702433784E-2</v>
      </c>
    </row>
    <row r="142" spans="21:28" x14ac:dyDescent="0.25">
      <c r="U142" s="19">
        <v>128</v>
      </c>
      <c r="V142" s="22">
        <f t="shared" si="14"/>
        <v>19.777988049274004</v>
      </c>
      <c r="W142" s="22">
        <f t="shared" si="15"/>
        <v>40.10960870903461</v>
      </c>
      <c r="X142" s="22">
        <f t="shared" si="16"/>
        <v>60.056550937427794</v>
      </c>
      <c r="Y142" s="22">
        <f t="shared" si="17"/>
        <v>2.4972873891513814E-2</v>
      </c>
      <c r="Z142" s="22">
        <f t="shared" si="18"/>
        <v>3.4840188622581536E-2</v>
      </c>
      <c r="AA142" s="22">
        <f t="shared" si="19"/>
        <v>1.0522095284756006E-2</v>
      </c>
      <c r="AB142" s="23">
        <f t="shared" si="20"/>
        <v>3.4840188622581536E-2</v>
      </c>
    </row>
    <row r="143" spans="21:28" x14ac:dyDescent="0.25">
      <c r="U143" s="19">
        <v>129</v>
      </c>
      <c r="V143" s="22">
        <f t="shared" si="14"/>
        <v>19.804145609018907</v>
      </c>
      <c r="W143" s="22">
        <f t="shared" si="15"/>
        <v>40.076400618259377</v>
      </c>
      <c r="X143" s="22">
        <f t="shared" si="16"/>
        <v>60.065108530668638</v>
      </c>
      <c r="Y143" s="22">
        <f t="shared" si="17"/>
        <v>2.6157559744902414E-2</v>
      </c>
      <c r="Z143" s="22">
        <f t="shared" si="18"/>
        <v>3.320809077523279E-2</v>
      </c>
      <c r="AA143" s="22">
        <f t="shared" si="19"/>
        <v>8.5575932408445965E-3</v>
      </c>
      <c r="AB143" s="23">
        <f t="shared" si="20"/>
        <v>3.320809077523279E-2</v>
      </c>
    </row>
    <row r="144" spans="21:28" x14ac:dyDescent="0.25">
      <c r="U144" s="19">
        <v>130</v>
      </c>
      <c r="V144" s="22">
        <f t="shared" ref="V144:V185" si="21">($C$20+($D$20*W143)+($F$20*X143))/$E$21</f>
        <v>19.830941827125752</v>
      </c>
      <c r="W144" s="22">
        <f t="shared" ref="W144:W207" si="22">($C$23+($D$23*V144)+($F$23*X143))/$E$24</f>
        <v>40.045208970720417</v>
      </c>
      <c r="X144" s="22">
        <f t="shared" ref="X144:X185" si="23">($C$26+($D$26*V144)+($F$26*W144))/$E$27</f>
        <v>60.071754630006104</v>
      </c>
      <c r="Y144" s="22">
        <f t="shared" ref="Y144:Y185" si="24">ABS(V144-V143)</f>
        <v>2.6796218106845515E-2</v>
      </c>
      <c r="Z144" s="22">
        <f t="shared" ref="Z144:Z185" si="25">ABS(W144-W143)</f>
        <v>3.1191647538960865E-2</v>
      </c>
      <c r="AA144" s="22">
        <f t="shared" ref="AA144:AA185" si="26">ABS(X144-X143)</f>
        <v>6.6460993374661825E-3</v>
      </c>
      <c r="AB144" s="23">
        <f t="shared" ref="AB144:AB185" si="27">MAX(Y144:AA144)</f>
        <v>3.1191647538960865E-2</v>
      </c>
    </row>
    <row r="145" spans="21:28" x14ac:dyDescent="0.25">
      <c r="U145" s="19">
        <v>131</v>
      </c>
      <c r="V145" s="22">
        <f t="shared" si="21"/>
        <v>19.857873968509132</v>
      </c>
      <c r="W145" s="22">
        <f t="shared" si="22"/>
        <v>40.016347161424704</v>
      </c>
      <c r="X145" s="22">
        <f t="shared" si="23"/>
        <v>60.076568398613269</v>
      </c>
      <c r="Y145" s="22">
        <f t="shared" si="24"/>
        <v>2.693214138338007E-2</v>
      </c>
      <c r="Z145" s="22">
        <f t="shared" si="25"/>
        <v>2.8861809295712249E-2</v>
      </c>
      <c r="AA145" s="22">
        <f t="shared" si="26"/>
        <v>4.8137686071640928E-3</v>
      </c>
      <c r="AB145" s="23">
        <f t="shared" si="27"/>
        <v>2.8861809295712249E-2</v>
      </c>
    </row>
    <row r="146" spans="21:28" x14ac:dyDescent="0.25">
      <c r="U146" s="19">
        <v>132</v>
      </c>
      <c r="V146" s="22">
        <f t="shared" si="21"/>
        <v>19.884486578808538</v>
      </c>
      <c r="W146" s="22">
        <f t="shared" si="22"/>
        <v>39.990059478425117</v>
      </c>
      <c r="X146" s="22">
        <f t="shared" si="23"/>
        <v>60.079651279425811</v>
      </c>
      <c r="Y146" s="22">
        <f t="shared" si="24"/>
        <v>2.6612610299405759E-2</v>
      </c>
      <c r="Z146" s="22">
        <f t="shared" si="25"/>
        <v>2.6287682999587503E-2</v>
      </c>
      <c r="AA146" s="22">
        <f t="shared" si="26"/>
        <v>3.0828808125420437E-3</v>
      </c>
      <c r="AB146" s="23">
        <f t="shared" si="27"/>
        <v>2.6612610299405759E-2</v>
      </c>
    </row>
    <row r="147" spans="21:28" x14ac:dyDescent="0.25">
      <c r="U147" s="19">
        <v>133</v>
      </c>
      <c r="V147" s="22">
        <f t="shared" si="21"/>
        <v>19.910374303845508</v>
      </c>
      <c r="W147" s="22">
        <f t="shared" si="22"/>
        <v>39.966523899029632</v>
      </c>
      <c r="X147" s="22">
        <f t="shared" si="23"/>
        <v>60.081123135824335</v>
      </c>
      <c r="Y147" s="22">
        <f t="shared" si="24"/>
        <v>2.5887725036970011E-2</v>
      </c>
      <c r="Z147" s="22">
        <f t="shared" si="25"/>
        <v>2.3535579395485229E-2</v>
      </c>
      <c r="AA147" s="22">
        <f t="shared" si="26"/>
        <v>1.4718563985240962E-3</v>
      </c>
      <c r="AB147" s="23">
        <f t="shared" si="27"/>
        <v>2.5887725036970011E-2</v>
      </c>
    </row>
    <row r="148" spans="21:28" x14ac:dyDescent="0.25">
      <c r="U148" s="19">
        <v>134</v>
      </c>
      <c r="V148" s="22">
        <f t="shared" si="21"/>
        <v>19.935183609055592</v>
      </c>
      <c r="W148" s="22">
        <f t="shared" si="22"/>
        <v>39.945855699060239</v>
      </c>
      <c r="X148" s="22">
        <f t="shared" si="23"/>
        <v>60.08111847004507</v>
      </c>
      <c r="Y148" s="22">
        <f t="shared" si="24"/>
        <v>2.4809305210084176E-2</v>
      </c>
      <c r="Z148" s="22">
        <f t="shared" si="25"/>
        <v>2.0668199969392731E-2</v>
      </c>
      <c r="AA148" s="22">
        <f t="shared" si="26"/>
        <v>4.6657792651672025E-6</v>
      </c>
      <c r="AB148" s="23">
        <f t="shared" si="27"/>
        <v>2.4809305210084176E-2</v>
      </c>
    </row>
    <row r="149" spans="21:28" x14ac:dyDescent="0.25">
      <c r="U149" s="19">
        <v>135</v>
      </c>
      <c r="V149" s="22">
        <f t="shared" si="21"/>
        <v>19.958613479007983</v>
      </c>
      <c r="W149" s="22">
        <f t="shared" si="22"/>
        <v>39.928111735845668</v>
      </c>
      <c r="X149" s="22">
        <f t="shared" si="23"/>
        <v>60.079782773735751</v>
      </c>
      <c r="Y149" s="22">
        <f t="shared" si="24"/>
        <v>2.3429869952391158E-2</v>
      </c>
      <c r="Z149" s="22">
        <f t="shared" si="25"/>
        <v>1.7743963214570613E-2</v>
      </c>
      <c r="AA149" s="22">
        <f t="shared" si="26"/>
        <v>1.3356963093187346E-3</v>
      </c>
      <c r="AB149" s="23">
        <f t="shared" si="27"/>
        <v>2.3429869952391158E-2</v>
      </c>
    </row>
    <row r="150" spans="21:28" x14ac:dyDescent="0.25">
      <c r="U150" s="19">
        <v>136</v>
      </c>
      <c r="V150" s="22">
        <f t="shared" si="21"/>
        <v>19.980415185976291</v>
      </c>
      <c r="W150" s="22">
        <f t="shared" si="22"/>
        <v>39.91329526829368</v>
      </c>
      <c r="X150" s="22">
        <f t="shared" si="23"/>
        <v>60.077269057544562</v>
      </c>
      <c r="Y150" s="22">
        <f t="shared" si="24"/>
        <v>2.1801706968307855E-2</v>
      </c>
      <c r="Z150" s="22">
        <f t="shared" si="25"/>
        <v>1.4816467551987955E-2</v>
      </c>
      <c r="AA150" s="22">
        <f t="shared" si="26"/>
        <v>2.5137161911885642E-3</v>
      </c>
      <c r="AB150" s="23">
        <f t="shared" si="27"/>
        <v>2.1801706968307855E-2</v>
      </c>
    </row>
    <row r="151" spans="21:28" x14ac:dyDescent="0.25">
      <c r="U151" s="19">
        <v>137</v>
      </c>
      <c r="V151" s="22">
        <f t="shared" si="21"/>
        <v>20.000391223044048</v>
      </c>
      <c r="W151" s="22">
        <f t="shared" si="22"/>
        <v>39.901361182031138</v>
      </c>
      <c r="X151" s="22">
        <f t="shared" si="23"/>
        <v>60.073734599074108</v>
      </c>
      <c r="Y151" s="22">
        <f t="shared" si="24"/>
        <v>1.9976037067756636E-2</v>
      </c>
      <c r="Z151" s="22">
        <f t="shared" si="25"/>
        <v>1.193408626254211E-2</v>
      </c>
      <c r="AA151" s="22">
        <f t="shared" si="26"/>
        <v>3.5344584704546378E-3</v>
      </c>
      <c r="AB151" s="23">
        <f t="shared" si="27"/>
        <v>1.9976037067756636E-2</v>
      </c>
    </row>
    <row r="152" spans="21:28" x14ac:dyDescent="0.25">
      <c r="U152" s="19">
        <v>138</v>
      </c>
      <c r="V152" s="22">
        <f t="shared" si="21"/>
        <v>20.018393501537517</v>
      </c>
      <c r="W152" s="22">
        <f t="shared" si="22"/>
        <v>39.892221493952995</v>
      </c>
      <c r="X152" s="22">
        <f t="shared" si="23"/>
        <v>60.069337941074309</v>
      </c>
      <c r="Y152" s="22">
        <f t="shared" si="24"/>
        <v>1.8002278493469248E-2</v>
      </c>
      <c r="Z152" s="22">
        <f t="shared" si="25"/>
        <v>9.1396880781431378E-3</v>
      </c>
      <c r="AA152" s="22">
        <f t="shared" si="26"/>
        <v>4.3966579997984923E-3</v>
      </c>
      <c r="AB152" s="23">
        <f t="shared" si="27"/>
        <v>1.8002278493469248E-2</v>
      </c>
    </row>
    <row r="153" spans="21:28" x14ac:dyDescent="0.25">
      <c r="U153" s="19">
        <v>139</v>
      </c>
      <c r="V153" s="22">
        <f t="shared" si="21"/>
        <v>20.034320914825805</v>
      </c>
      <c r="W153" s="22">
        <f t="shared" si="22"/>
        <v>39.885751018310124</v>
      </c>
      <c r="X153" s="22">
        <f t="shared" si="23"/>
        <v>60.064236164501281</v>
      </c>
      <c r="Y153" s="22">
        <f t="shared" si="24"/>
        <v>1.5927413288288506E-2</v>
      </c>
      <c r="Z153" s="22">
        <f t="shared" si="25"/>
        <v>6.4704756428710652E-3</v>
      </c>
      <c r="AA153" s="22">
        <f t="shared" si="26"/>
        <v>5.1017765730279052E-3</v>
      </c>
      <c r="AB153" s="23">
        <f t="shared" si="27"/>
        <v>1.5927413288288506E-2</v>
      </c>
    </row>
    <row r="154" spans="21:28" x14ac:dyDescent="0.25">
      <c r="U154" s="19">
        <v>140</v>
      </c>
      <c r="V154" s="22">
        <f t="shared" si="21"/>
        <v>20.048116370880233</v>
      </c>
      <c r="W154" s="22">
        <f t="shared" si="22"/>
        <v>39.881793085422437</v>
      </c>
      <c r="X154" s="22">
        <f t="shared" si="23"/>
        <v>60.058582454133038</v>
      </c>
      <c r="Y154" s="22">
        <f t="shared" si="24"/>
        <v>1.3795456054428001E-2</v>
      </c>
      <c r="Z154" s="22">
        <f t="shared" si="25"/>
        <v>3.9579328876868658E-3</v>
      </c>
      <c r="AA154" s="22">
        <f t="shared" si="26"/>
        <v>5.6537103682430256E-3</v>
      </c>
      <c r="AB154" s="23">
        <f t="shared" si="27"/>
        <v>1.3795456054428001E-2</v>
      </c>
    </row>
    <row r="155" spans="21:28" x14ac:dyDescent="0.25">
      <c r="U155" s="19">
        <v>141</v>
      </c>
      <c r="V155" s="22">
        <f t="shared" si="21"/>
        <v>20.059763394619388</v>
      </c>
      <c r="W155" s="22">
        <f t="shared" si="22"/>
        <v>39.880165213967508</v>
      </c>
      <c r="X155" s="22">
        <f t="shared" si="23"/>
        <v>60.052523967887247</v>
      </c>
      <c r="Y155" s="22">
        <f t="shared" si="24"/>
        <v>1.1647023739154605E-2</v>
      </c>
      <c r="Z155" s="22">
        <f t="shared" si="25"/>
        <v>1.6278714549287088E-3</v>
      </c>
      <c r="AA155" s="22">
        <f t="shared" si="26"/>
        <v>6.0584862457915278E-3</v>
      </c>
      <c r="AB155" s="23">
        <f t="shared" si="27"/>
        <v>1.1647023739154605E-2</v>
      </c>
    </row>
    <row r="156" spans="21:28" x14ac:dyDescent="0.25">
      <c r="U156" s="19">
        <v>142</v>
      </c>
      <c r="V156" s="22">
        <f t="shared" si="21"/>
        <v>20.069282398179634</v>
      </c>
      <c r="W156" s="22">
        <f t="shared" si="22"/>
        <v>39.880664648310443</v>
      </c>
      <c r="X156" s="22">
        <f t="shared" si="23"/>
        <v>60.04620001490489</v>
      </c>
      <c r="Y156" s="22">
        <f t="shared" si="24"/>
        <v>9.5190035602463752E-3</v>
      </c>
      <c r="Z156" s="22">
        <f t="shared" si="25"/>
        <v>4.9943434293453493E-4</v>
      </c>
      <c r="AA156" s="22">
        <f t="shared" si="26"/>
        <v>6.3239529823562179E-3</v>
      </c>
      <c r="AB156" s="23">
        <f t="shared" si="27"/>
        <v>9.5190035602463752E-3</v>
      </c>
    </row>
    <row r="157" spans="21:28" x14ac:dyDescent="0.25">
      <c r="U157" s="19">
        <v>143</v>
      </c>
      <c r="V157" s="22">
        <f t="shared" si="21"/>
        <v>20.076726713035306</v>
      </c>
      <c r="W157" s="22">
        <f t="shared" si="22"/>
        <v>39.883073683276123</v>
      </c>
      <c r="X157" s="22">
        <f t="shared" si="23"/>
        <v>60.039740541895846</v>
      </c>
      <c r="Y157" s="22">
        <f t="shared" si="24"/>
        <v>7.4443148556717631E-3</v>
      </c>
      <c r="Z157" s="22">
        <f t="shared" si="25"/>
        <v>2.4090349656802346E-3</v>
      </c>
      <c r="AA157" s="22">
        <f t="shared" si="26"/>
        <v>6.4594730090448138E-3</v>
      </c>
      <c r="AB157" s="23">
        <f t="shared" si="27"/>
        <v>7.4443148556717631E-3</v>
      </c>
    </row>
    <row r="158" spans="21:28" x14ac:dyDescent="0.25">
      <c r="U158" s="19">
        <v>144</v>
      </c>
      <c r="V158" s="22">
        <f t="shared" si="21"/>
        <v>20.082178472552307</v>
      </c>
      <c r="W158" s="22">
        <f t="shared" si="22"/>
        <v>39.887164709895963</v>
      </c>
      <c r="X158" s="22">
        <f t="shared" si="23"/>
        <v>60.033264922232839</v>
      </c>
      <c r="Y158" s="22">
        <f t="shared" si="24"/>
        <v>5.4517595170011646E-3</v>
      </c>
      <c r="Z158" s="22">
        <f t="shared" si="25"/>
        <v>4.0910266198395107E-3</v>
      </c>
      <c r="AA158" s="22">
        <f t="shared" si="26"/>
        <v>6.4756196630071372E-3</v>
      </c>
      <c r="AB158" s="23">
        <f t="shared" si="27"/>
        <v>6.4756196630071372E-3</v>
      </c>
    </row>
    <row r="159" spans="21:28" x14ac:dyDescent="0.25">
      <c r="U159" s="19">
        <v>145</v>
      </c>
      <c r="V159" s="22">
        <f t="shared" si="21"/>
        <v>20.085744427289651</v>
      </c>
      <c r="W159" s="22">
        <f t="shared" si="22"/>
        <v>39.892704926787253</v>
      </c>
      <c r="X159" s="22">
        <f t="shared" si="23"/>
        <v>60.026881037853528</v>
      </c>
      <c r="Y159" s="22">
        <f t="shared" si="24"/>
        <v>3.5659547373434464E-3</v>
      </c>
      <c r="Z159" s="22">
        <f t="shared" si="25"/>
        <v>5.5402168912905836E-3</v>
      </c>
      <c r="AA159" s="22">
        <f t="shared" si="26"/>
        <v>6.3838843793107003E-3</v>
      </c>
      <c r="AB159" s="23">
        <f t="shared" si="27"/>
        <v>6.3838843793107003E-3</v>
      </c>
    </row>
    <row r="160" spans="21:28" x14ac:dyDescent="0.25">
      <c r="U160" s="19">
        <v>146</v>
      </c>
      <c r="V160" s="22">
        <f t="shared" si="21"/>
        <v>20.08755176835998</v>
      </c>
      <c r="W160" s="22">
        <f t="shared" si="22"/>
        <v>39.899460672762181</v>
      </c>
      <c r="X160" s="22">
        <f t="shared" si="23"/>
        <v>60.02068464020337</v>
      </c>
      <c r="Y160" s="22">
        <f t="shared" si="24"/>
        <v>1.8073410703287607E-3</v>
      </c>
      <c r="Z160" s="22">
        <f t="shared" si="25"/>
        <v>6.7557459749281179E-3</v>
      </c>
      <c r="AA160" s="22">
        <f t="shared" si="26"/>
        <v>6.196397650157337E-3</v>
      </c>
      <c r="AB160" s="23">
        <f t="shared" si="27"/>
        <v>6.7557459749281179E-3</v>
      </c>
    </row>
    <row r="161" spans="21:28" x14ac:dyDescent="0.25">
      <c r="U161" s="19">
        <v>147</v>
      </c>
      <c r="V161" s="22">
        <f t="shared" si="21"/>
        <v>20.087744026611926</v>
      </c>
      <c r="W161" s="22">
        <f t="shared" si="22"/>
        <v>39.907201346853348</v>
      </c>
      <c r="X161" s="22">
        <f t="shared" si="23"/>
        <v>60.014758973227536</v>
      </c>
      <c r="Y161" s="22">
        <f t="shared" si="24"/>
        <v>1.9225825194624235E-4</v>
      </c>
      <c r="Z161" s="22">
        <f t="shared" si="25"/>
        <v>7.7406740911669658E-3</v>
      </c>
      <c r="AA161" s="22">
        <f t="shared" si="26"/>
        <v>5.9256669758340763E-3</v>
      </c>
      <c r="AB161" s="23">
        <f t="shared" si="27"/>
        <v>7.7406740911669658E-3</v>
      </c>
    </row>
    <row r="162" spans="21:28" x14ac:dyDescent="0.25">
      <c r="U162" s="19">
        <v>148</v>
      </c>
      <c r="V162" s="22">
        <f t="shared" si="21"/>
        <v>20.086477107478004</v>
      </c>
      <c r="W162" s="22">
        <f t="shared" si="22"/>
        <v>39.915702892045253</v>
      </c>
      <c r="X162" s="22">
        <f t="shared" si="23"/>
        <v>60.00917463879231</v>
      </c>
      <c r="Y162" s="22">
        <f t="shared" si="24"/>
        <v>1.2669191339220731E-3</v>
      </c>
      <c r="Z162" s="22">
        <f t="shared" si="25"/>
        <v>8.5015451919048246E-3</v>
      </c>
      <c r="AA162" s="22">
        <f t="shared" si="26"/>
        <v>5.5843344352268787E-3</v>
      </c>
      <c r="AB162" s="23">
        <f t="shared" si="27"/>
        <v>8.5015451919048246E-3</v>
      </c>
    </row>
    <row r="163" spans="21:28" x14ac:dyDescent="0.25">
      <c r="U163" s="19">
        <v>149</v>
      </c>
      <c r="V163" s="22">
        <f t="shared" si="21"/>
        <v>20.083915513211785</v>
      </c>
      <c r="W163" s="22">
        <f t="shared" si="22"/>
        <v>39.924750828497828</v>
      </c>
      <c r="X163" s="22">
        <f t="shared" si="23"/>
        <v>60.003989682869253</v>
      </c>
      <c r="Y163" s="22">
        <f t="shared" si="24"/>
        <v>2.5615942662184921E-3</v>
      </c>
      <c r="Z163" s="22">
        <f t="shared" si="25"/>
        <v>9.0479364525748451E-3</v>
      </c>
      <c r="AA163" s="22">
        <f t="shared" si="26"/>
        <v>5.1849559230561226E-3</v>
      </c>
      <c r="AB163" s="23">
        <f t="shared" si="27"/>
        <v>9.0479364525748451E-3</v>
      </c>
    </row>
    <row r="164" spans="21:28" x14ac:dyDescent="0.25">
      <c r="U164" s="19">
        <v>150</v>
      </c>
      <c r="V164" s="22">
        <f t="shared" si="21"/>
        <v>20.080228796068074</v>
      </c>
      <c r="W164" s="22">
        <f t="shared" si="22"/>
        <v>39.934142830842113</v>
      </c>
      <c r="X164" s="22">
        <f t="shared" si="23"/>
        <v>59.999249879325873</v>
      </c>
      <c r="Y164" s="22">
        <f t="shared" si="24"/>
        <v>3.6867171437116042E-3</v>
      </c>
      <c r="Z164" s="22">
        <f t="shared" si="25"/>
        <v>9.3920023442848333E-3</v>
      </c>
      <c r="AA164" s="22">
        <f t="shared" si="26"/>
        <v>4.7398035433801056E-3</v>
      </c>
      <c r="AB164" s="23">
        <f t="shared" si="27"/>
        <v>9.3920023442848333E-3</v>
      </c>
    </row>
    <row r="165" spans="21:28" x14ac:dyDescent="0.25">
      <c r="U165" s="19">
        <v>151</v>
      </c>
      <c r="V165" s="22">
        <f t="shared" si="21"/>
        <v>20.075588277899488</v>
      </c>
      <c r="W165" s="22">
        <f t="shared" si="22"/>
        <v>39.94369085214624</v>
      </c>
      <c r="X165" s="22">
        <f t="shared" si="23"/>
        <v>59.994989187203132</v>
      </c>
      <c r="Y165" s="22">
        <f t="shared" si="24"/>
        <v>4.6405181685855723E-3</v>
      </c>
      <c r="Z165" s="22">
        <f t="shared" si="25"/>
        <v>9.548021304127019E-3</v>
      </c>
      <c r="AA165" s="22">
        <f t="shared" si="26"/>
        <v>4.260692122741716E-3</v>
      </c>
      <c r="AB165" s="23">
        <f t="shared" si="27"/>
        <v>9.548021304127019E-3</v>
      </c>
    </row>
    <row r="166" spans="21:28" x14ac:dyDescent="0.25">
      <c r="U166" s="19">
        <v>152</v>
      </c>
      <c r="V166" s="22">
        <f t="shared" si="21"/>
        <v>20.070164063776961</v>
      </c>
      <c r="W166" s="22">
        <f t="shared" si="22"/>
        <v>39.953222804334679</v>
      </c>
      <c r="X166" s="22">
        <f t="shared" si="23"/>
        <v>59.991230356888394</v>
      </c>
      <c r="Y166" s="22">
        <f t="shared" si="24"/>
        <v>5.4242141225273599E-3</v>
      </c>
      <c r="Z166" s="22">
        <f t="shared" si="25"/>
        <v>9.5319521884391634E-3</v>
      </c>
      <c r="AA166" s="22">
        <f t="shared" si="26"/>
        <v>3.7588303147373381E-3</v>
      </c>
      <c r="AB166" s="23">
        <f t="shared" si="27"/>
        <v>9.5319521884391634E-3</v>
      </c>
    </row>
    <row r="167" spans="21:28" x14ac:dyDescent="0.25">
      <c r="U167" s="19">
        <v>153</v>
      </c>
      <c r="V167" s="22">
        <f t="shared" si="21"/>
        <v>20.06412236969539</v>
      </c>
      <c r="W167" s="22">
        <f t="shared" si="22"/>
        <v>39.962583811160691</v>
      </c>
      <c r="X167" s="22">
        <f t="shared" si="23"/>
        <v>59.987985660569869</v>
      </c>
      <c r="Y167" s="22">
        <f t="shared" si="24"/>
        <v>6.0416940815706255E-3</v>
      </c>
      <c r="Z167" s="22">
        <f t="shared" si="25"/>
        <v>9.3610068260119306E-3</v>
      </c>
      <c r="AA167" s="22">
        <f t="shared" si="26"/>
        <v>3.2446963185250866E-3</v>
      </c>
      <c r="AB167" s="23">
        <f t="shared" si="27"/>
        <v>9.3610068260119306E-3</v>
      </c>
    </row>
    <row r="168" spans="21:28" x14ac:dyDescent="0.25">
      <c r="U168" s="19">
        <v>154</v>
      </c>
      <c r="V168" s="22">
        <f t="shared" si="21"/>
        <v>20.057623177296044</v>
      </c>
      <c r="W168" s="22">
        <f t="shared" si="22"/>
        <v>39.971637055262548</v>
      </c>
      <c r="X168" s="22">
        <f t="shared" si="23"/>
        <v>59.985257722743057</v>
      </c>
      <c r="Y168" s="22">
        <f t="shared" si="24"/>
        <v>6.4991923993460432E-3</v>
      </c>
      <c r="Z168" s="22">
        <f t="shared" si="25"/>
        <v>9.0532441018567056E-3</v>
      </c>
      <c r="AA168" s="22">
        <f t="shared" si="26"/>
        <v>2.7279378268119103E-3</v>
      </c>
      <c r="AB168" s="23">
        <f t="shared" si="27"/>
        <v>9.0532441018567056E-3</v>
      </c>
    </row>
    <row r="169" spans="21:28" x14ac:dyDescent="0.25">
      <c r="U169" s="19">
        <v>155</v>
      </c>
      <c r="V169" s="22">
        <f t="shared" si="21"/>
        <v>20.050818221894573</v>
      </c>
      <c r="W169" s="22">
        <f t="shared" si="22"/>
        <v>39.980264245376588</v>
      </c>
      <c r="X169" s="22">
        <f t="shared" si="23"/>
        <v>59.983040427283441</v>
      </c>
      <c r="Y169" s="22">
        <f t="shared" si="24"/>
        <v>6.8049554014706359E-3</v>
      </c>
      <c r="Z169" s="22">
        <f t="shared" si="25"/>
        <v>8.6271901140406726E-3</v>
      </c>
      <c r="AA169" s="22">
        <f t="shared" si="26"/>
        <v>2.2172954596157979E-3</v>
      </c>
      <c r="AB169" s="23">
        <f t="shared" si="27"/>
        <v>8.6271901140406726E-3</v>
      </c>
    </row>
    <row r="170" spans="21:28" x14ac:dyDescent="0.25">
      <c r="U170" s="19">
        <v>156</v>
      </c>
      <c r="V170" s="22">
        <f t="shared" si="21"/>
        <v>20.043849314014189</v>
      </c>
      <c r="W170" s="22">
        <f t="shared" si="22"/>
        <v>39.988365733446692</v>
      </c>
      <c r="X170" s="22">
        <f t="shared" si="23"/>
        <v>59.981319878656123</v>
      </c>
      <c r="Y170" s="22">
        <f t="shared" si="24"/>
        <v>6.9689078803847337E-3</v>
      </c>
      <c r="Z170" s="22">
        <f t="shared" si="25"/>
        <v>8.1014880701033576E-3</v>
      </c>
      <c r="AA170" s="22">
        <f t="shared" si="26"/>
        <v>1.7205486273184079E-3</v>
      </c>
      <c r="AB170" s="23">
        <f t="shared" si="27"/>
        <v>8.1014880701033576E-3</v>
      </c>
    </row>
    <row r="171" spans="21:28" x14ac:dyDescent="0.25">
      <c r="U171" s="19">
        <v>157</v>
      </c>
      <c r="V171" s="22">
        <f t="shared" si="21"/>
        <v>20.036846989129312</v>
      </c>
      <c r="W171" s="22">
        <f t="shared" si="22"/>
        <v>39.995860314188171</v>
      </c>
      <c r="X171" s="22">
        <f t="shared" si="23"/>
        <v>59.980075396153048</v>
      </c>
      <c r="Y171" s="22">
        <f t="shared" si="24"/>
        <v>7.0023248848762876E-3</v>
      </c>
      <c r="Z171" s="22">
        <f t="shared" si="25"/>
        <v>7.4945807414792398E-3</v>
      </c>
      <c r="AA171" s="22">
        <f t="shared" si="26"/>
        <v>1.2444825030755169E-3</v>
      </c>
      <c r="AB171" s="23">
        <f t="shared" si="27"/>
        <v>7.4945807414792398E-3</v>
      </c>
    </row>
    <row r="172" spans="21:28" x14ac:dyDescent="0.25">
      <c r="U172" s="19">
        <v>158</v>
      </c>
      <c r="V172" s="22">
        <f t="shared" si="21"/>
        <v>20.029929475459539</v>
      </c>
      <c r="W172" s="22">
        <f t="shared" si="22"/>
        <v>40.002684741669192</v>
      </c>
      <c r="X172" s="22">
        <f t="shared" si="23"/>
        <v>59.979280521585892</v>
      </c>
      <c r="Y172" s="22">
        <f t="shared" si="24"/>
        <v>6.9175136697730011E-3</v>
      </c>
      <c r="Z172" s="22">
        <f t="shared" si="25"/>
        <v>6.8244274810211891E-3</v>
      </c>
      <c r="AA172" s="22">
        <f t="shared" si="26"/>
        <v>7.9487456715554572E-4</v>
      </c>
      <c r="AB172" s="23">
        <f t="shared" si="27"/>
        <v>6.9175136697730011E-3</v>
      </c>
    </row>
    <row r="173" spans="21:28" x14ac:dyDescent="0.25">
      <c r="U173" s="19">
        <v>159</v>
      </c>
      <c r="V173" s="22">
        <f t="shared" si="21"/>
        <v>20.023201965432783</v>
      </c>
      <c r="W173" s="22">
        <f t="shared" si="22"/>
        <v>40.008792998714341</v>
      </c>
      <c r="X173" s="22">
        <f t="shared" si="23"/>
        <v>59.978904022568763</v>
      </c>
      <c r="Y173" s="22">
        <f t="shared" si="24"/>
        <v>6.7275100267565335E-3</v>
      </c>
      <c r="Z173" s="22">
        <f t="shared" si="25"/>
        <v>6.108257045148946E-3</v>
      </c>
      <c r="AA173" s="22">
        <f t="shared" si="26"/>
        <v>3.7649901712910605E-4</v>
      </c>
      <c r="AB173" s="23">
        <f t="shared" si="27"/>
        <v>6.7275100267565335E-3</v>
      </c>
    </row>
    <row r="174" spans="21:28" x14ac:dyDescent="0.25">
      <c r="U174" s="19">
        <v>160</v>
      </c>
      <c r="V174" s="22">
        <f t="shared" si="21"/>
        <v>20.016756172869979</v>
      </c>
      <c r="W174" s="22">
        <f t="shared" si="22"/>
        <v>40.014155355465526</v>
      </c>
      <c r="X174" s="22">
        <f t="shared" si="23"/>
        <v>59.978910875357116</v>
      </c>
      <c r="Y174" s="22">
        <f t="shared" si="24"/>
        <v>6.4457925628040869E-3</v>
      </c>
      <c r="Z174" s="22">
        <f t="shared" si="25"/>
        <v>5.3623567511849046E-3</v>
      </c>
      <c r="AA174" s="22">
        <f t="shared" si="26"/>
        <v>6.8527883527735867E-6</v>
      </c>
      <c r="AB174" s="23">
        <f t="shared" si="27"/>
        <v>6.4457925628040869E-3</v>
      </c>
    </row>
    <row r="175" spans="21:28" x14ac:dyDescent="0.25">
      <c r="U175" s="19">
        <v>161</v>
      </c>
      <c r="V175" s="22">
        <f t="shared" si="21"/>
        <v>20.010670155020065</v>
      </c>
      <c r="W175" s="22">
        <f t="shared" si="22"/>
        <v>40.018757253318178</v>
      </c>
      <c r="X175" s="22">
        <f t="shared" si="23"/>
        <v>59.979263213123815</v>
      </c>
      <c r="Y175" s="22">
        <f t="shared" si="24"/>
        <v>6.086017849913361E-3</v>
      </c>
      <c r="Z175" s="22">
        <f t="shared" si="25"/>
        <v>4.6018978526518595E-3</v>
      </c>
      <c r="AA175" s="22">
        <f t="shared" si="26"/>
        <v>3.5233776669940653E-4</v>
      </c>
      <c r="AB175" s="23">
        <f t="shared" si="27"/>
        <v>6.086017849913361E-3</v>
      </c>
    </row>
    <row r="176" spans="21:28" x14ac:dyDescent="0.25">
      <c r="U176" s="19">
        <v>162</v>
      </c>
      <c r="V176" s="22">
        <f t="shared" si="21"/>
        <v>20.005008376282571</v>
      </c>
      <c r="W176" s="22">
        <f t="shared" si="22"/>
        <v>40.022598049749554</v>
      </c>
      <c r="X176" s="22">
        <f t="shared" si="23"/>
        <v>59.979921227511227</v>
      </c>
      <c r="Y176" s="22">
        <f t="shared" si="24"/>
        <v>5.661778737493961E-3</v>
      </c>
      <c r="Z176" s="22">
        <f t="shared" si="25"/>
        <v>3.8407964313762477E-3</v>
      </c>
      <c r="AA176" s="22">
        <f t="shared" si="26"/>
        <v>6.5801438741175389E-4</v>
      </c>
      <c r="AB176" s="23">
        <f t="shared" si="27"/>
        <v>5.661778737493961E-3</v>
      </c>
    </row>
    <row r="177" spans="21:28" x14ac:dyDescent="0.25">
      <c r="U177" s="19">
        <v>163</v>
      </c>
      <c r="V177" s="22">
        <f t="shared" si="21"/>
        <v>19.9998219887696</v>
      </c>
      <c r="W177" s="22">
        <f t="shared" si="22"/>
        <v>40.025689658342067</v>
      </c>
      <c r="X177" s="22">
        <f t="shared" si="23"/>
        <v>59.980844013262434</v>
      </c>
      <c r="Y177" s="22">
        <f t="shared" si="24"/>
        <v>5.1863875129711801E-3</v>
      </c>
      <c r="Z177" s="22">
        <f t="shared" si="25"/>
        <v>3.0916085925127845E-3</v>
      </c>
      <c r="AA177" s="22">
        <f t="shared" si="26"/>
        <v>9.2278575120730011E-4</v>
      </c>
      <c r="AB177" s="23">
        <f t="shared" si="27"/>
        <v>5.1863875129711801E-3</v>
      </c>
    </row>
    <row r="178" spans="21:28" x14ac:dyDescent="0.25">
      <c r="U178" s="19">
        <v>164</v>
      </c>
      <c r="V178" s="22">
        <f t="shared" si="21"/>
        <v>19.995149303746562</v>
      </c>
      <c r="W178" s="22">
        <f t="shared" si="22"/>
        <v>40.028055116645866</v>
      </c>
      <c r="X178" s="22">
        <f t="shared" si="23"/>
        <v>59.981990347674</v>
      </c>
      <c r="Y178" s="22">
        <f t="shared" si="24"/>
        <v>4.6726850230385253E-3</v>
      </c>
      <c r="Z178" s="22">
        <f t="shared" si="25"/>
        <v>2.365458303799528E-3</v>
      </c>
      <c r="AA178" s="22">
        <f t="shared" si="26"/>
        <v>1.1463344115654195E-3</v>
      </c>
      <c r="AB178" s="23">
        <f t="shared" si="27"/>
        <v>4.6726850230385253E-3</v>
      </c>
    </row>
    <row r="179" spans="21:28" x14ac:dyDescent="0.25">
      <c r="U179" s="19">
        <v>165</v>
      </c>
      <c r="V179" s="22">
        <f t="shared" si="21"/>
        <v>19.991016427414298</v>
      </c>
      <c r="W179" s="22">
        <f t="shared" si="22"/>
        <v>40.029727112494975</v>
      </c>
      <c r="X179" s="22">
        <f t="shared" si="23"/>
        <v>59.983319398494821</v>
      </c>
      <c r="Y179" s="22">
        <f t="shared" si="24"/>
        <v>4.1328763322638906E-3</v>
      </c>
      <c r="Z179" s="22">
        <f t="shared" si="25"/>
        <v>1.6719958491080433E-3</v>
      </c>
      <c r="AA179" s="22">
        <f t="shared" si="26"/>
        <v>1.3290508208214646E-3</v>
      </c>
      <c r="AB179" s="23">
        <f t="shared" si="27"/>
        <v>4.1328763322638906E-3</v>
      </c>
    </row>
    <row r="180" spans="21:28" x14ac:dyDescent="0.25">
      <c r="U180" s="19">
        <v>166</v>
      </c>
      <c r="V180" s="22">
        <f t="shared" si="21"/>
        <v>19.987438034412254</v>
      </c>
      <c r="W180" s="22">
        <f t="shared" si="22"/>
        <v>40.030746497057905</v>
      </c>
      <c r="X180" s="22">
        <f t="shared" si="23"/>
        <v>59.98479135569891</v>
      </c>
      <c r="Y180" s="22">
        <f t="shared" si="24"/>
        <v>3.5783930020443222E-3</v>
      </c>
      <c r="Z180" s="22">
        <f t="shared" si="25"/>
        <v>1.01938456293027E-3</v>
      </c>
      <c r="AA180" s="22">
        <f t="shared" si="26"/>
        <v>1.4719572040888806E-3</v>
      </c>
      <c r="AB180" s="23">
        <f t="shared" si="27"/>
        <v>3.5783930020443222E-3</v>
      </c>
    </row>
    <row r="181" spans="21:28" x14ac:dyDescent="0.25">
      <c r="U181" s="19">
        <v>167</v>
      </c>
      <c r="V181" s="22">
        <f t="shared" si="21"/>
        <v>19.984418252782429</v>
      </c>
      <c r="W181" s="22">
        <f t="shared" si="22"/>
        <v>40.031160810335905</v>
      </c>
      <c r="X181" s="22">
        <f t="shared" si="23"/>
        <v>59.986367984259047</v>
      </c>
      <c r="Y181" s="22">
        <f t="shared" si="24"/>
        <v>3.0197816298240809E-3</v>
      </c>
      <c r="Z181" s="22">
        <f t="shared" si="25"/>
        <v>4.1431327800012241E-4</v>
      </c>
      <c r="AA181" s="22">
        <f t="shared" si="26"/>
        <v>1.5766285601372942E-3</v>
      </c>
      <c r="AB181" s="23">
        <f t="shared" si="27"/>
        <v>3.0197816298240809E-3</v>
      </c>
    </row>
    <row r="182" spans="21:28" x14ac:dyDescent="0.25">
      <c r="U182" s="19">
        <v>168</v>
      </c>
      <c r="V182" s="22">
        <f t="shared" si="21"/>
        <v>19.981951634891175</v>
      </c>
      <c r="W182" s="22">
        <f t="shared" si="22"/>
        <v>40.031022842086081</v>
      </c>
      <c r="X182" s="22">
        <f t="shared" si="23"/>
        <v>59.98801309662845</v>
      </c>
      <c r="Y182" s="22">
        <f t="shared" si="24"/>
        <v>2.4666178912546854E-3</v>
      </c>
      <c r="Z182" s="22">
        <f t="shared" si="25"/>
        <v>1.3796824982392764E-4</v>
      </c>
      <c r="AA182" s="22">
        <f t="shared" si="26"/>
        <v>1.6451123694025682E-3</v>
      </c>
      <c r="AB182" s="23">
        <f t="shared" si="27"/>
        <v>2.4666178912546854E-3</v>
      </c>
    </row>
    <row r="183" spans="21:28" x14ac:dyDescent="0.25">
      <c r="U183" s="19">
        <v>169</v>
      </c>
      <c r="V183" s="22">
        <f t="shared" si="21"/>
        <v>19.980024189906423</v>
      </c>
      <c r="W183" s="22">
        <f t="shared" si="22"/>
        <v>40.03038924830134</v>
      </c>
      <c r="X183" s="22">
        <f t="shared" si="23"/>
        <v>59.989692945082474</v>
      </c>
      <c r="Y183" s="22">
        <f t="shared" si="24"/>
        <v>1.9274449847515029E-3</v>
      </c>
      <c r="Z183" s="22">
        <f t="shared" si="25"/>
        <v>6.3359378474103778E-4</v>
      </c>
      <c r="AA183" s="22">
        <f t="shared" si="26"/>
        <v>1.6798484540245795E-3</v>
      </c>
      <c r="AB183" s="23">
        <f t="shared" si="27"/>
        <v>1.9274449847515029E-3</v>
      </c>
    </row>
    <row r="184" spans="21:28" x14ac:dyDescent="0.25">
      <c r="U184" s="19">
        <v>170</v>
      </c>
      <c r="V184" s="22">
        <f t="shared" si="21"/>
        <v>19.978614454820672</v>
      </c>
      <c r="W184" s="22">
        <f t="shared" si="22"/>
        <v>40.029319240485428</v>
      </c>
      <c r="X184" s="22">
        <f t="shared" si="23"/>
        <v>59.991376535373007</v>
      </c>
      <c r="Y184" s="22">
        <f t="shared" si="24"/>
        <v>1.4097350857511515E-3</v>
      </c>
      <c r="Z184" s="22">
        <f t="shared" si="25"/>
        <v>1.070007815911822E-3</v>
      </c>
      <c r="AA184" s="22">
        <f t="shared" si="26"/>
        <v>1.6835902905327771E-3</v>
      </c>
      <c r="AB184" s="23">
        <f t="shared" si="27"/>
        <v>1.6835902905327771E-3</v>
      </c>
    </row>
    <row r="185" spans="21:28" x14ac:dyDescent="0.25">
      <c r="U185" s="19">
        <v>171</v>
      </c>
      <c r="V185" s="22">
        <f t="shared" si="21"/>
        <v>19.97769458264403</v>
      </c>
      <c r="W185" s="22">
        <f t="shared" si="22"/>
        <v>40.027873362067659</v>
      </c>
      <c r="X185" s="22">
        <f t="shared" si="23"/>
        <v>59.993035864296736</v>
      </c>
      <c r="Y185" s="22">
        <f t="shared" si="24"/>
        <v>9.1987217664168952E-4</v>
      </c>
      <c r="Z185" s="22">
        <f t="shared" si="25"/>
        <v>1.4458784177691086E-3</v>
      </c>
      <c r="AA185" s="22">
        <f t="shared" si="26"/>
        <v>1.6593289237292197E-3</v>
      </c>
      <c r="AB185" s="23">
        <f t="shared" si="27"/>
        <v>1.6593289237292197E-3</v>
      </c>
    </row>
    <row r="186" spans="21:28" x14ac:dyDescent="0.25">
      <c r="U186" s="19">
        <v>172</v>
      </c>
      <c r="V186" s="22">
        <f t="shared" ref="V186:V249" si="28">($C$20+($D$20*W185)+($F$20*X185))/$E$21</f>
        <v>19.977231428214115</v>
      </c>
      <c r="W186" s="22">
        <f t="shared" si="22"/>
        <v>40.026112363460122</v>
      </c>
      <c r="X186" s="22">
        <f t="shared" ref="X186:X249" si="29">($C$26+($D$26*V186)+($F$26*W186))/$E$27</f>
        <v>59.994646084771084</v>
      </c>
      <c r="Y186" s="22">
        <f t="shared" ref="Y186:Y249" si="30">ABS(V186-V185)</f>
        <v>4.6315442991584632E-4</v>
      </c>
      <c r="Z186" s="22">
        <f t="shared" ref="Z186:Z249" si="31">ABS(W186-W185)</f>
        <v>1.7609986075370898E-3</v>
      </c>
      <c r="AA186" s="22">
        <f t="shared" ref="AA186:AA249" si="32">ABS(X186-X185)</f>
        <v>1.6102204743475568E-3</v>
      </c>
      <c r="AB186" s="23">
        <f t="shared" ref="AB186:AB249" si="33">MAX(Y186:AA186)</f>
        <v>1.7609986075370898E-3</v>
      </c>
    </row>
    <row r="187" spans="21:28" x14ac:dyDescent="0.25">
      <c r="U187" s="19">
        <v>173</v>
      </c>
      <c r="V187" s="22">
        <f t="shared" si="28"/>
        <v>19.977187614035149</v>
      </c>
      <c r="W187" s="22">
        <f t="shared" si="22"/>
        <v>40.02409618450713</v>
      </c>
      <c r="X187" s="22">
        <f t="shared" si="29"/>
        <v>59.996185602847675</v>
      </c>
      <c r="Y187" s="22">
        <f t="shared" si="30"/>
        <v>4.3814178965817518E-5</v>
      </c>
      <c r="Z187" s="22">
        <f t="shared" si="31"/>
        <v>2.0161789529922203E-3</v>
      </c>
      <c r="AA187" s="22">
        <f t="shared" si="32"/>
        <v>1.5395180765906957E-3</v>
      </c>
      <c r="AB187" s="23">
        <f t="shared" si="33"/>
        <v>2.0161789529922203E-3</v>
      </c>
    </row>
    <row r="188" spans="21:28" x14ac:dyDescent="0.25">
      <c r="U188" s="19">
        <v>174</v>
      </c>
      <c r="V188" s="22">
        <f t="shared" si="28"/>
        <v>19.977522560618201</v>
      </c>
      <c r="W188" s="22">
        <f t="shared" si="22"/>
        <v>40.0218830504528</v>
      </c>
      <c r="X188" s="22">
        <f t="shared" si="29"/>
        <v>59.997636111774014</v>
      </c>
      <c r="Y188" s="22">
        <f t="shared" si="30"/>
        <v>3.3494658305244229E-4</v>
      </c>
      <c r="Z188" s="22">
        <f t="shared" si="31"/>
        <v>2.2131340543296574E-3</v>
      </c>
      <c r="AA188" s="22">
        <f t="shared" si="32"/>
        <v>1.4505089263394666E-3</v>
      </c>
      <c r="AB188" s="23">
        <f t="shared" si="33"/>
        <v>2.2131340543296574E-3</v>
      </c>
    </row>
    <row r="189" spans="21:28" x14ac:dyDescent="0.25">
      <c r="U189" s="19">
        <v>175</v>
      </c>
      <c r="V189" s="22">
        <f t="shared" si="28"/>
        <v>19.978193467906415</v>
      </c>
      <c r="W189" s="22">
        <f t="shared" si="22"/>
        <v>40.019528685085795</v>
      </c>
      <c r="X189" s="22">
        <f t="shared" si="29"/>
        <v>59.998982568744147</v>
      </c>
      <c r="Y189" s="22">
        <f t="shared" si="30"/>
        <v>6.7090728821384005E-4</v>
      </c>
      <c r="Z189" s="22">
        <f t="shared" si="31"/>
        <v>2.3543653670046183E-3</v>
      </c>
      <c r="AA189" s="22">
        <f t="shared" si="32"/>
        <v>1.3464569701326923E-3</v>
      </c>
      <c r="AB189" s="23">
        <f t="shared" si="33"/>
        <v>2.3543653670046183E-3</v>
      </c>
    </row>
    <row r="190" spans="21:28" x14ac:dyDescent="0.25">
      <c r="U190" s="19">
        <v>176</v>
      </c>
      <c r="V190" s="22">
        <f t="shared" si="28"/>
        <v>19.979156236493523</v>
      </c>
      <c r="W190" s="22">
        <f t="shared" si="22"/>
        <v>40.017085642436584</v>
      </c>
      <c r="X190" s="22">
        <f t="shared" si="29"/>
        <v>60.000213120364116</v>
      </c>
      <c r="Y190" s="22">
        <f t="shared" si="30"/>
        <v>9.627685871080871E-4</v>
      </c>
      <c r="Z190" s="22">
        <f t="shared" si="31"/>
        <v>2.4430426492116908E-3</v>
      </c>
      <c r="AA190" s="22">
        <f t="shared" si="32"/>
        <v>1.2305516199688782E-3</v>
      </c>
      <c r="AB190" s="23">
        <f t="shared" si="33"/>
        <v>2.4430426492116908E-3</v>
      </c>
    </row>
    <row r="191" spans="21:28" x14ac:dyDescent="0.25">
      <c r="U191" s="19">
        <v>177</v>
      </c>
      <c r="V191" s="22">
        <f t="shared" si="28"/>
        <v>19.980366319443995</v>
      </c>
      <c r="W191" s="22">
        <f t="shared" si="22"/>
        <v>40.01460275632143</v>
      </c>
      <c r="X191" s="22">
        <f t="shared" si="29"/>
        <v>60.00131898310643</v>
      </c>
      <c r="Y191" s="22">
        <f t="shared" si="30"/>
        <v>1.2100829504717581E-3</v>
      </c>
      <c r="Z191" s="22">
        <f t="shared" si="31"/>
        <v>2.4828861151533488E-3</v>
      </c>
      <c r="AA191" s="22">
        <f t="shared" si="32"/>
        <v>1.1058627423139455E-3</v>
      </c>
      <c r="AB191" s="23">
        <f t="shared" si="33"/>
        <v>2.4828861151533488E-3</v>
      </c>
    </row>
    <row r="192" spans="21:28" x14ac:dyDescent="0.25">
      <c r="U192" s="19">
        <v>178</v>
      </c>
      <c r="V192" s="22">
        <f t="shared" si="28"/>
        <v>19.981779497567565</v>
      </c>
      <c r="W192" s="22">
        <f t="shared" si="22"/>
        <v>40.012124705161831</v>
      </c>
      <c r="X192" s="22">
        <f t="shared" si="29"/>
        <v>60.002294285148892</v>
      </c>
      <c r="Y192" s="22">
        <f t="shared" si="30"/>
        <v>1.4131781235704466E-3</v>
      </c>
      <c r="Z192" s="22">
        <f t="shared" si="31"/>
        <v>2.4780511595992039E-3</v>
      </c>
      <c r="AA192" s="22">
        <f t="shared" si="32"/>
        <v>9.753020424625447E-4</v>
      </c>
      <c r="AB192" s="23">
        <f t="shared" si="33"/>
        <v>2.4780511595992039E-3</v>
      </c>
    </row>
    <row r="193" spans="21:28" x14ac:dyDescent="0.25">
      <c r="U193" s="19">
        <v>179</v>
      </c>
      <c r="V193" s="22">
        <f t="shared" si="28"/>
        <v>19.983352572961319</v>
      </c>
      <c r="W193" s="22">
        <f t="shared" si="22"/>
        <v>40.009691687870109</v>
      </c>
      <c r="X193" s="22">
        <f t="shared" si="29"/>
        <v>60.003135875996598</v>
      </c>
      <c r="Y193" s="22">
        <f t="shared" si="30"/>
        <v>1.5730753937539532E-3</v>
      </c>
      <c r="Z193" s="22">
        <f t="shared" si="31"/>
        <v>2.4330172917217396E-3</v>
      </c>
      <c r="AA193" s="22">
        <f t="shared" si="32"/>
        <v>8.415908477061862E-4</v>
      </c>
      <c r="AB193" s="23">
        <f t="shared" si="33"/>
        <v>2.4330172917217396E-3</v>
      </c>
    </row>
    <row r="194" spans="21:28" x14ac:dyDescent="0.25">
      <c r="U194" s="19">
        <v>180</v>
      </c>
      <c r="V194" s="22">
        <f t="shared" si="28"/>
        <v>19.985043977484839</v>
      </c>
      <c r="W194" s="22">
        <f t="shared" si="22"/>
        <v>40.007339205182468</v>
      </c>
      <c r="X194" s="22">
        <f t="shared" si="29"/>
        <v>60.003843110185116</v>
      </c>
      <c r="Y194" s="22">
        <f t="shared" si="30"/>
        <v>1.6914045235196795E-3</v>
      </c>
      <c r="Z194" s="22">
        <f t="shared" si="31"/>
        <v>2.3524826876410998E-3</v>
      </c>
      <c r="AA194" s="22">
        <f t="shared" si="32"/>
        <v>7.0723418851770248E-4</v>
      </c>
      <c r="AB194" s="23">
        <f t="shared" si="33"/>
        <v>2.3524826876410998E-3</v>
      </c>
    </row>
    <row r="195" spans="21:28" x14ac:dyDescent="0.25">
      <c r="U195" s="19">
        <v>181</v>
      </c>
      <c r="V195" s="22">
        <f t="shared" si="28"/>
        <v>19.986814294558719</v>
      </c>
      <c r="W195" s="22">
        <f t="shared" si="22"/>
        <v>40.005097939644152</v>
      </c>
      <c r="X195" s="22">
        <f t="shared" si="29"/>
        <v>60.004417611167689</v>
      </c>
      <c r="Y195" s="22">
        <f t="shared" si="30"/>
        <v>1.7703170738805341E-3</v>
      </c>
      <c r="Z195" s="22">
        <f t="shared" si="31"/>
        <v>2.2412655383163838E-3</v>
      </c>
      <c r="AA195" s="22">
        <f t="shared" si="32"/>
        <v>5.7450098257305626E-4</v>
      </c>
      <c r="AB195" s="23">
        <f t="shared" si="33"/>
        <v>2.2412655383163838E-3</v>
      </c>
    </row>
    <row r="196" spans="21:28" x14ac:dyDescent="0.25">
      <c r="U196" s="19">
        <v>182</v>
      </c>
      <c r="V196" s="22">
        <f t="shared" si="28"/>
        <v>19.988626694257558</v>
      </c>
      <c r="W196" s="22">
        <f t="shared" si="22"/>
        <v>40.002993726500542</v>
      </c>
      <c r="X196" s="22">
        <f t="shared" si="29"/>
        <v>60.004863021213609</v>
      </c>
      <c r="Y196" s="22">
        <f t="shared" si="30"/>
        <v>1.8123996988386182E-3</v>
      </c>
      <c r="Z196" s="22">
        <f t="shared" si="31"/>
        <v>2.1042131436104228E-3</v>
      </c>
      <c r="AA196" s="22">
        <f t="shared" si="32"/>
        <v>4.4541004591991396E-4</v>
      </c>
      <c r="AB196" s="23">
        <f t="shared" si="33"/>
        <v>2.1042131436104228E-3</v>
      </c>
    </row>
    <row r="197" spans="21:28" x14ac:dyDescent="0.25">
      <c r="U197" s="19">
        <v>183</v>
      </c>
      <c r="V197" s="22">
        <f t="shared" si="28"/>
        <v>19.99044728309547</v>
      </c>
      <c r="W197" s="22">
        <f t="shared" si="22"/>
        <v>40.001047607019437</v>
      </c>
      <c r="X197" s="22">
        <f t="shared" si="29"/>
        <v>60.005184742800743</v>
      </c>
      <c r="Y197" s="22">
        <f t="shared" si="30"/>
        <v>1.8205888379121404E-3</v>
      </c>
      <c r="Z197" s="22">
        <f t="shared" si="31"/>
        <v>1.946119481104347E-3</v>
      </c>
      <c r="AA197" s="22">
        <f t="shared" si="32"/>
        <v>3.2172158713450472E-4</v>
      </c>
      <c r="AB197" s="23">
        <f t="shared" si="33"/>
        <v>1.946119481104347E-3</v>
      </c>
    </row>
    <row r="198" spans="21:28" x14ac:dyDescent="0.25">
      <c r="U198" s="19">
        <v>184</v>
      </c>
      <c r="V198" s="22">
        <f t="shared" si="28"/>
        <v>19.992245371163698</v>
      </c>
      <c r="W198" s="22">
        <f t="shared" si="22"/>
        <v>39.999275955250788</v>
      </c>
      <c r="X198" s="22">
        <f t="shared" si="29"/>
        <v>60.005389676584585</v>
      </c>
      <c r="Y198" s="22">
        <f t="shared" si="30"/>
        <v>1.7980880682273437E-3</v>
      </c>
      <c r="Z198" s="22">
        <f t="shared" si="31"/>
        <v>1.7716517686494626E-3</v>
      </c>
      <c r="AA198" s="22">
        <f t="shared" si="32"/>
        <v>2.0493378384145444E-4</v>
      </c>
      <c r="AB198" s="23">
        <f t="shared" si="33"/>
        <v>1.7980880682273437E-3</v>
      </c>
    </row>
    <row r="199" spans="21:28" x14ac:dyDescent="0.25">
      <c r="U199" s="19">
        <v>185</v>
      </c>
      <c r="V199" s="22">
        <f t="shared" si="28"/>
        <v>19.993993660375313</v>
      </c>
      <c r="W199" s="22">
        <f t="shared" si="22"/>
        <v>39.997690668911048</v>
      </c>
      <c r="X199" s="22">
        <f t="shared" si="29"/>
        <v>60.005485960582142</v>
      </c>
      <c r="Y199" s="22">
        <f t="shared" si="30"/>
        <v>1.7482892116156279E-3</v>
      </c>
      <c r="Z199" s="22">
        <f t="shared" si="31"/>
        <v>1.5852863397398664E-3</v>
      </c>
      <c r="AA199" s="22">
        <f t="shared" si="32"/>
        <v>9.6283997557122802E-5</v>
      </c>
      <c r="AB199" s="23">
        <f t="shared" si="33"/>
        <v>1.7482892116156279E-3</v>
      </c>
    </row>
    <row r="200" spans="21:28" x14ac:dyDescent="0.25">
      <c r="U200" s="19">
        <v>186</v>
      </c>
      <c r="V200" s="22">
        <f t="shared" si="28"/>
        <v>19.995668358496761</v>
      </c>
      <c r="W200" s="22">
        <f t="shared" si="22"/>
        <v>39.996299414943358</v>
      </c>
      <c r="X200" s="22">
        <f t="shared" si="29"/>
        <v>60.005482714731997</v>
      </c>
      <c r="Y200" s="22">
        <f t="shared" si="30"/>
        <v>1.6746981214481593E-3</v>
      </c>
      <c r="Z200" s="22">
        <f t="shared" si="31"/>
        <v>1.3912539676894653E-3</v>
      </c>
      <c r="AA200" s="22">
        <f t="shared" si="32"/>
        <v>3.2458501451060329E-6</v>
      </c>
      <c r="AB200" s="23">
        <f t="shared" si="33"/>
        <v>1.6746981214481593E-3</v>
      </c>
    </row>
    <row r="201" spans="21:28" x14ac:dyDescent="0.25">
      <c r="U201" s="19">
        <v>187</v>
      </c>
      <c r="V201" s="22">
        <f t="shared" si="28"/>
        <v>19.997249224403671</v>
      </c>
      <c r="W201" s="22">
        <f t="shared" si="22"/>
        <v>39.995105920338304</v>
      </c>
      <c r="X201" s="22">
        <f t="shared" si="29"/>
        <v>60.005389794493972</v>
      </c>
      <c r="Y201" s="22">
        <f t="shared" si="30"/>
        <v>1.5808659069094233E-3</v>
      </c>
      <c r="Z201" s="22">
        <f t="shared" si="31"/>
        <v>1.1934946050544681E-3</v>
      </c>
      <c r="AA201" s="22">
        <f t="shared" si="32"/>
        <v>9.2920238024873925E-5</v>
      </c>
      <c r="AB201" s="23">
        <f t="shared" si="33"/>
        <v>1.5808659069094233E-3</v>
      </c>
    </row>
    <row r="202" spans="21:28" x14ac:dyDescent="0.25">
      <c r="U202" s="19">
        <v>188</v>
      </c>
      <c r="V202" s="22">
        <f t="shared" si="28"/>
        <v>19.998719550590884</v>
      </c>
      <c r="W202" s="22">
        <f t="shared" si="22"/>
        <v>39.994110298984261</v>
      </c>
      <c r="X202" s="22">
        <f t="shared" si="29"/>
        <v>60.005217556642499</v>
      </c>
      <c r="Y202" s="22">
        <f t="shared" si="30"/>
        <v>1.4703261872135442E-3</v>
      </c>
      <c r="Z202" s="22">
        <f t="shared" si="31"/>
        <v>9.9562135404340779E-4</v>
      </c>
      <c r="AA202" s="22">
        <f t="shared" si="32"/>
        <v>1.7223785147280068E-4</v>
      </c>
      <c r="AB202" s="23">
        <f t="shared" si="33"/>
        <v>1.4703261872135442E-3</v>
      </c>
    </row>
    <row r="203" spans="21:28" x14ac:dyDescent="0.25">
      <c r="U203" s="19">
        <v>189</v>
      </c>
      <c r="V203" s="22">
        <f t="shared" si="28"/>
        <v>20.000066089403997</v>
      </c>
      <c r="W203" s="22">
        <f t="shared" si="22"/>
        <v>39.993309405633795</v>
      </c>
      <c r="X203" s="22">
        <f t="shared" si="29"/>
        <v>60.004976639897158</v>
      </c>
      <c r="Y203" s="22">
        <f t="shared" si="30"/>
        <v>1.3465388131130851E-3</v>
      </c>
      <c r="Z203" s="22">
        <f t="shared" si="31"/>
        <v>8.0089335046551469E-4</v>
      </c>
      <c r="AA203" s="22">
        <f t="shared" si="32"/>
        <v>2.4091674534076901E-4</v>
      </c>
      <c r="AB203" s="23">
        <f t="shared" si="33"/>
        <v>1.3465388131130851E-3</v>
      </c>
    </row>
    <row r="204" spans="21:28" x14ac:dyDescent="0.25">
      <c r="U204" s="19">
        <v>190</v>
      </c>
      <c r="V204" s="22">
        <f t="shared" si="28"/>
        <v>20.0012789297453</v>
      </c>
      <c r="W204" s="22">
        <f t="shared" si="22"/>
        <v>39.99269720850566</v>
      </c>
      <c r="X204" s="22">
        <f t="shared" si="29"/>
        <v>60.004677762529944</v>
      </c>
      <c r="Y204" s="22">
        <f t="shared" si="30"/>
        <v>1.2128403413029787E-3</v>
      </c>
      <c r="Z204" s="22">
        <f t="shared" si="31"/>
        <v>6.1219712813453953E-4</v>
      </c>
      <c r="AA204" s="22">
        <f t="shared" si="32"/>
        <v>2.9887736721434521E-4</v>
      </c>
      <c r="AB204" s="23">
        <f t="shared" si="33"/>
        <v>1.2128403413029787E-3</v>
      </c>
    </row>
    <row r="205" spans="21:28" x14ac:dyDescent="0.25">
      <c r="U205" s="19">
        <v>191</v>
      </c>
      <c r="V205" s="22">
        <f t="shared" si="28"/>
        <v>20.002351331155658</v>
      </c>
      <c r="W205" s="22">
        <f t="shared" si="22"/>
        <v>39.99226517257123</v>
      </c>
      <c r="X205" s="22">
        <f t="shared" si="29"/>
        <v>60.004331538599281</v>
      </c>
      <c r="Y205" s="22">
        <f t="shared" si="30"/>
        <v>1.0724014103580259E-3</v>
      </c>
      <c r="Z205" s="22">
        <f t="shared" si="31"/>
        <v>4.3203593443053023E-4</v>
      </c>
      <c r="AA205" s="22">
        <f t="shared" si="32"/>
        <v>3.4622393066285895E-4</v>
      </c>
      <c r="AB205" s="23">
        <f t="shared" si="33"/>
        <v>1.0724014103580259E-3</v>
      </c>
    </row>
    <row r="206" spans="21:28" x14ac:dyDescent="0.25">
      <c r="U206" s="19">
        <v>192</v>
      </c>
      <c r="V206" s="22">
        <f t="shared" si="28"/>
        <v>20.003279522193512</v>
      </c>
      <c r="W206" s="22">
        <f t="shared" si="22"/>
        <v>39.992002646181582</v>
      </c>
      <c r="X206" s="22">
        <f t="shared" si="29"/>
        <v>60.003948313992872</v>
      </c>
      <c r="Y206" s="22">
        <f t="shared" si="30"/>
        <v>9.2819103785402035E-4</v>
      </c>
      <c r="Z206" s="22">
        <f t="shared" si="31"/>
        <v>2.6252638964763264E-4</v>
      </c>
      <c r="AA206" s="22">
        <f t="shared" si="32"/>
        <v>3.8322460640927147E-4</v>
      </c>
      <c r="AB206" s="23">
        <f t="shared" si="33"/>
        <v>9.2819103785402035E-4</v>
      </c>
    </row>
    <row r="207" spans="21:28" x14ac:dyDescent="0.25">
      <c r="U207" s="19">
        <v>193</v>
      </c>
      <c r="V207" s="22">
        <f t="shared" si="28"/>
        <v>20.004062469936571</v>
      </c>
      <c r="W207" s="22">
        <f t="shared" si="22"/>
        <v>39.991897244360146</v>
      </c>
      <c r="X207" s="22">
        <f t="shared" si="29"/>
        <v>60.00353802301953</v>
      </c>
      <c r="Y207" s="22">
        <f t="shared" si="30"/>
        <v>7.8294774305831538E-4</v>
      </c>
      <c r="Z207" s="22">
        <f t="shared" si="31"/>
        <v>1.0540182143614629E-4</v>
      </c>
      <c r="AA207" s="22">
        <f t="shared" si="32"/>
        <v>4.1029097334188691E-4</v>
      </c>
      <c r="AB207" s="23">
        <f t="shared" si="33"/>
        <v>7.8294774305831538E-4</v>
      </c>
    </row>
    <row r="208" spans="21:28" x14ac:dyDescent="0.25">
      <c r="U208" s="19">
        <v>194</v>
      </c>
      <c r="V208" s="22">
        <f t="shared" si="28"/>
        <v>20.004701627233757</v>
      </c>
      <c r="W208" s="22">
        <f t="shared" ref="W208:W271" si="34">($C$23+($D$23*V208)+($F$23*X207))/$E$24</f>
        <v>39.991935222798062</v>
      </c>
      <c r="X208" s="22">
        <f t="shared" si="29"/>
        <v>60.00311006588035</v>
      </c>
      <c r="Y208" s="22">
        <f t="shared" si="30"/>
        <v>6.3915729718644343E-4</v>
      </c>
      <c r="Z208" s="22">
        <f t="shared" si="31"/>
        <v>3.7978437916308394E-5</v>
      </c>
      <c r="AA208" s="22">
        <f t="shared" si="32"/>
        <v>4.279571391805348E-4</v>
      </c>
      <c r="AB208" s="23">
        <f t="shared" si="33"/>
        <v>6.3915729718644343E-4</v>
      </c>
    </row>
    <row r="209" spans="21:28" x14ac:dyDescent="0.25">
      <c r="U209" s="19">
        <v>195</v>
      </c>
      <c r="V209" s="22">
        <f t="shared" si="28"/>
        <v>20.005200664047091</v>
      </c>
      <c r="W209" s="22">
        <f t="shared" si="34"/>
        <v>39.992101837328718</v>
      </c>
      <c r="X209" s="22">
        <f t="shared" si="29"/>
        <v>60.002673206974023</v>
      </c>
      <c r="Y209" s="22">
        <f t="shared" si="30"/>
        <v>4.9903681333418604E-4</v>
      </c>
      <c r="Z209" s="22">
        <f t="shared" si="31"/>
        <v>1.6661453065580645E-4</v>
      </c>
      <c r="AA209" s="22">
        <f t="shared" si="32"/>
        <v>4.368589063261652E-4</v>
      </c>
      <c r="AB209" s="23">
        <f t="shared" si="33"/>
        <v>4.9903681333418604E-4</v>
      </c>
    </row>
    <row r="210" spans="21:28" x14ac:dyDescent="0.25">
      <c r="U210" s="19">
        <v>196</v>
      </c>
      <c r="V210" s="22">
        <f t="shared" si="28"/>
        <v>20.005565188860359</v>
      </c>
      <c r="W210" s="22">
        <f t="shared" si="34"/>
        <v>39.99238168441159</v>
      </c>
      <c r="X210" s="22">
        <f t="shared" si="29"/>
        <v>60.002235493653565</v>
      </c>
      <c r="Y210" s="22">
        <f t="shared" si="30"/>
        <v>3.6452481326776365E-4</v>
      </c>
      <c r="Z210" s="22">
        <f t="shared" si="31"/>
        <v>2.7984708287220883E-4</v>
      </c>
      <c r="AA210" s="22">
        <f t="shared" si="32"/>
        <v>4.3771332045849931E-4</v>
      </c>
      <c r="AB210" s="23">
        <f t="shared" si="33"/>
        <v>4.3771332045849931E-4</v>
      </c>
    </row>
    <row r="211" spans="21:28" x14ac:dyDescent="0.25">
      <c r="U211" s="19">
        <v>197</v>
      </c>
      <c r="V211" s="22">
        <f t="shared" si="28"/>
        <v>20.005802465705695</v>
      </c>
      <c r="W211" s="22">
        <f t="shared" si="34"/>
        <v>39.992759018906291</v>
      </c>
      <c r="X211" s="22">
        <f t="shared" si="29"/>
        <v>60.001804194754214</v>
      </c>
      <c r="Y211" s="22">
        <f t="shared" si="30"/>
        <v>2.3727684533625393E-4</v>
      </c>
      <c r="Z211" s="22">
        <f t="shared" si="31"/>
        <v>3.7733449470067626E-4</v>
      </c>
      <c r="AA211" s="22">
        <f t="shared" si="32"/>
        <v>4.3129889935045185E-4</v>
      </c>
      <c r="AB211" s="23">
        <f t="shared" si="33"/>
        <v>4.3129889935045185E-4</v>
      </c>
    </row>
    <row r="212" spans="21:28" x14ac:dyDescent="0.25">
      <c r="U212" s="19">
        <v>198</v>
      </c>
      <c r="V212" s="22">
        <f t="shared" si="28"/>
        <v>20.005921131884193</v>
      </c>
      <c r="W212" s="22">
        <f t="shared" si="34"/>
        <v>39.993218046158113</v>
      </c>
      <c r="X212" s="22">
        <f t="shared" si="29"/>
        <v>60.001385757953805</v>
      </c>
      <c r="Y212" s="22">
        <f t="shared" si="30"/>
        <v>1.1866617849776162E-4</v>
      </c>
      <c r="Z212" s="22">
        <f t="shared" si="31"/>
        <v>4.5902725182145332E-4</v>
      </c>
      <c r="AA212" s="22">
        <f t="shared" si="32"/>
        <v>4.1843680040898334E-4</v>
      </c>
      <c r="AB212" s="23">
        <f t="shared" si="33"/>
        <v>4.5902725182145332E-4</v>
      </c>
    </row>
    <row r="213" spans="21:28" x14ac:dyDescent="0.25">
      <c r="U213" s="19">
        <v>199</v>
      </c>
      <c r="V213" s="22">
        <f t="shared" si="28"/>
        <v>20.005930920946003</v>
      </c>
      <c r="W213" s="22">
        <f t="shared" si="34"/>
        <v>39.99374318612999</v>
      </c>
      <c r="X213" s="22">
        <f t="shared" si="29"/>
        <v>60.000985784811256</v>
      </c>
      <c r="Y213" s="22">
        <f t="shared" si="30"/>
        <v>9.7890618100393567E-6</v>
      </c>
      <c r="Z213" s="22">
        <f t="shared" si="31"/>
        <v>5.2513997187730865E-4</v>
      </c>
      <c r="AA213" s="22">
        <f t="shared" si="32"/>
        <v>3.9997314254947014E-4</v>
      </c>
      <c r="AB213" s="23">
        <f t="shared" si="33"/>
        <v>5.2513997187730865E-4</v>
      </c>
    </row>
    <row r="214" spans="21:28" x14ac:dyDescent="0.25">
      <c r="U214" s="19">
        <v>200</v>
      </c>
      <c r="V214" s="22">
        <f t="shared" si="28"/>
        <v>20.005842394958428</v>
      </c>
      <c r="W214" s="22">
        <f t="shared" si="34"/>
        <v>39.994319307998985</v>
      </c>
      <c r="X214" s="22">
        <f t="shared" si="29"/>
        <v>60.00060902215175</v>
      </c>
      <c r="Y214" s="22">
        <f t="shared" si="30"/>
        <v>8.8525987575138743E-5</v>
      </c>
      <c r="Z214" s="22">
        <f t="shared" si="31"/>
        <v>5.7612186899547169E-4</v>
      </c>
      <c r="AA214" s="22">
        <f t="shared" si="32"/>
        <v>3.7676265950636889E-4</v>
      </c>
      <c r="AB214" s="23">
        <f t="shared" si="33"/>
        <v>5.7612186899547169E-4</v>
      </c>
    </row>
    <row r="215" spans="21:28" x14ac:dyDescent="0.25">
      <c r="U215" s="19">
        <v>201</v>
      </c>
      <c r="V215" s="22">
        <f t="shared" si="28"/>
        <v>20.005666689542263</v>
      </c>
      <c r="W215" s="22">
        <f t="shared" si="34"/>
        <v>39.994931934274838</v>
      </c>
      <c r="X215" s="22">
        <f t="shared" si="29"/>
        <v>60.000259368329957</v>
      </c>
      <c r="Y215" s="22">
        <f t="shared" si="30"/>
        <v>1.7570541616507285E-4</v>
      </c>
      <c r="Z215" s="22">
        <f t="shared" si="31"/>
        <v>6.1262627585279006E-4</v>
      </c>
      <c r="AA215" s="22">
        <f t="shared" si="32"/>
        <v>3.4965382179308335E-4</v>
      </c>
      <c r="AB215" s="23">
        <f t="shared" si="33"/>
        <v>6.1262627585279006E-4</v>
      </c>
    </row>
    <row r="216" spans="21:28" x14ac:dyDescent="0.25">
      <c r="U216" s="19">
        <v>202</v>
      </c>
      <c r="V216" s="22">
        <f t="shared" si="28"/>
        <v>20.005415274603912</v>
      </c>
      <c r="W216" s="22">
        <f t="shared" si="34"/>
        <v>39.99556741409225</v>
      </c>
      <c r="X216" s="22">
        <f t="shared" si="29"/>
        <v>59.999939892803376</v>
      </c>
      <c r="Y216" s="22">
        <f t="shared" si="30"/>
        <v>2.5141493835079132E-4</v>
      </c>
      <c r="Z216" s="22">
        <f t="shared" si="31"/>
        <v>6.3547981741152171E-4</v>
      </c>
      <c r="AA216" s="22">
        <f t="shared" si="32"/>
        <v>3.1947552658095901E-4</v>
      </c>
      <c r="AB216" s="23">
        <f t="shared" si="33"/>
        <v>6.3547981741152171E-4</v>
      </c>
    </row>
    <row r="217" spans="21:28" x14ac:dyDescent="0.25">
      <c r="U217" s="19">
        <v>203</v>
      </c>
      <c r="V217" s="22">
        <f t="shared" si="28"/>
        <v>20.005099733144515</v>
      </c>
      <c r="W217" s="22">
        <f t="shared" si="34"/>
        <v>39.996213065868041</v>
      </c>
      <c r="X217" s="22">
        <f t="shared" si="29"/>
        <v>59.999652867383659</v>
      </c>
      <c r="Y217" s="22">
        <f t="shared" si="30"/>
        <v>3.1554145939693967E-4</v>
      </c>
      <c r="Z217" s="22">
        <f t="shared" si="31"/>
        <v>6.4565177579112287E-4</v>
      </c>
      <c r="AA217" s="22">
        <f t="shared" si="32"/>
        <v>2.8702541971625806E-4</v>
      </c>
      <c r="AB217" s="23">
        <f t="shared" si="33"/>
        <v>6.4565177579112287E-4</v>
      </c>
    </row>
    <row r="218" spans="21:28" x14ac:dyDescent="0.25">
      <c r="U218" s="19">
        <v>204</v>
      </c>
      <c r="V218" s="22">
        <f t="shared" si="28"/>
        <v>20.00473155999692</v>
      </c>
      <c r="W218" s="22">
        <f t="shared" si="34"/>
        <v>39.996857289998893</v>
      </c>
      <c r="X218" s="22">
        <f t="shared" si="29"/>
        <v>59.999399807502755</v>
      </c>
      <c r="Y218" s="22">
        <f t="shared" si="30"/>
        <v>3.681731475957406E-4</v>
      </c>
      <c r="Z218" s="22">
        <f t="shared" si="31"/>
        <v>6.4422413085196695E-4</v>
      </c>
      <c r="AA218" s="22">
        <f t="shared" si="32"/>
        <v>2.5305988090451592E-4</v>
      </c>
      <c r="AB218" s="23">
        <f t="shared" si="33"/>
        <v>6.4422413085196695E-4</v>
      </c>
    </row>
    <row r="219" spans="21:28" x14ac:dyDescent="0.25">
      <c r="U219" s="19">
        <v>205</v>
      </c>
      <c r="V219" s="22">
        <f t="shared" si="28"/>
        <v>20.004321981831101</v>
      </c>
      <c r="W219" s="22">
        <f t="shared" si="34"/>
        <v>39.997489652700189</v>
      </c>
      <c r="X219" s="22">
        <f t="shared" si="29"/>
        <v>59.999181521830408</v>
      </c>
      <c r="Y219" s="22">
        <f t="shared" si="30"/>
        <v>4.0957816581865814E-4</v>
      </c>
      <c r="Z219" s="22">
        <f t="shared" si="31"/>
        <v>6.3236270129607419E-4</v>
      </c>
      <c r="AA219" s="22">
        <f t="shared" si="32"/>
        <v>2.1828567234649654E-4</v>
      </c>
      <c r="AB219" s="23">
        <f t="shared" si="33"/>
        <v>6.3236270129607419E-4</v>
      </c>
    </row>
    <row r="220" spans="21:28" x14ac:dyDescent="0.25">
      <c r="U220" s="19">
        <v>206</v>
      </c>
      <c r="V220" s="22">
        <f t="shared" si="28"/>
        <v>20.003881799287942</v>
      </c>
      <c r="W220" s="22">
        <f t="shared" si="34"/>
        <v>39.998100942452247</v>
      </c>
      <c r="X220" s="22">
        <f t="shared" si="29"/>
        <v>59.998998168605851</v>
      </c>
      <c r="Y220" s="22">
        <f t="shared" si="30"/>
        <v>4.4018254315858485E-4</v>
      </c>
      <c r="Z220" s="22">
        <f t="shared" si="31"/>
        <v>6.1128975205804181E-4</v>
      </c>
      <c r="AA220" s="22">
        <f t="shared" si="32"/>
        <v>1.8335322455698133E-4</v>
      </c>
      <c r="AB220" s="23">
        <f t="shared" si="33"/>
        <v>6.1128975205804181E-4</v>
      </c>
    </row>
    <row r="221" spans="21:28" x14ac:dyDescent="0.25">
      <c r="U221" s="19">
        <v>207</v>
      </c>
      <c r="V221" s="22">
        <f t="shared" si="28"/>
        <v>20.003421251653375</v>
      </c>
      <c r="W221" s="22">
        <f t="shared" si="34"/>
        <v>39.998683200824836</v>
      </c>
      <c r="X221" s="22">
        <f t="shared" si="29"/>
        <v>59.998849317098006</v>
      </c>
      <c r="Y221" s="22">
        <f t="shared" si="30"/>
        <v>4.6054763456737646E-4</v>
      </c>
      <c r="Z221" s="22">
        <f t="shared" si="31"/>
        <v>5.822583725887398E-4</v>
      </c>
      <c r="AA221" s="22">
        <f t="shared" si="32"/>
        <v>1.4885150784493817E-4</v>
      </c>
      <c r="AB221" s="23">
        <f t="shared" si="33"/>
        <v>5.822583725887398E-4</v>
      </c>
    </row>
    <row r="222" spans="21:28" x14ac:dyDescent="0.25">
      <c r="U222" s="19">
        <v>208</v>
      </c>
      <c r="V222" s="22">
        <f t="shared" si="28"/>
        <v>20.002949904074377</v>
      </c>
      <c r="W222" s="22">
        <f t="shared" si="34"/>
        <v>39.99922972969771</v>
      </c>
      <c r="X222" s="22">
        <f t="shared" si="29"/>
        <v>59.998734012680238</v>
      </c>
      <c r="Y222" s="22">
        <f t="shared" si="30"/>
        <v>4.7134757899769397E-4</v>
      </c>
      <c r="Z222" s="22">
        <f t="shared" si="31"/>
        <v>5.4652887287431895E-4</v>
      </c>
      <c r="AA222" s="22">
        <f t="shared" si="32"/>
        <v>1.1530441776841371E-4</v>
      </c>
      <c r="AB222" s="23">
        <f t="shared" si="33"/>
        <v>5.4652887287431895E-4</v>
      </c>
    </row>
    <row r="223" spans="21:28" x14ac:dyDescent="0.25">
      <c r="U223" s="19">
        <v>209</v>
      </c>
      <c r="V223" s="22">
        <f t="shared" si="28"/>
        <v>20.002476556947627</v>
      </c>
      <c r="W223" s="22">
        <f t="shared" si="34"/>
        <v>39.999735077082988</v>
      </c>
      <c r="X223" s="22">
        <f t="shared" si="29"/>
        <v>59.998650844095501</v>
      </c>
      <c r="Y223" s="22">
        <f t="shared" si="30"/>
        <v>4.7334712674995671E-4</v>
      </c>
      <c r="Z223" s="22">
        <f t="shared" si="31"/>
        <v>5.0534738527829859E-4</v>
      </c>
      <c r="AA223" s="22">
        <f t="shared" si="32"/>
        <v>8.316858473733646E-5</v>
      </c>
      <c r="AB223" s="23">
        <f t="shared" si="33"/>
        <v>5.0534738527829859E-4</v>
      </c>
    </row>
    <row r="224" spans="21:28" x14ac:dyDescent="0.25">
      <c r="U224" s="19">
        <v>210</v>
      </c>
      <c r="V224" s="22">
        <f t="shared" si="28"/>
        <v>20.002009176784988</v>
      </c>
      <c r="W224" s="22">
        <f t="shared" si="34"/>
        <v>40.000195003889829</v>
      </c>
      <c r="X224" s="22">
        <f t="shared" si="29"/>
        <v>59.998598011592016</v>
      </c>
      <c r="Y224" s="22">
        <f t="shared" si="30"/>
        <v>4.6738016263958571E-4</v>
      </c>
      <c r="Z224" s="22">
        <f t="shared" si="31"/>
        <v>4.5992680684037168E-4</v>
      </c>
      <c r="AA224" s="22">
        <f t="shared" si="32"/>
        <v>5.2832503484978588E-5</v>
      </c>
      <c r="AB224" s="23">
        <f t="shared" si="33"/>
        <v>4.6738016263958571E-4</v>
      </c>
    </row>
    <row r="225" spans="18:28" x14ac:dyDescent="0.25">
      <c r="U225" s="19">
        <v>211</v>
      </c>
      <c r="V225" s="22">
        <f t="shared" si="28"/>
        <v>20.001554847574987</v>
      </c>
      <c r="W225" s="22">
        <f t="shared" si="34"/>
        <v>40.000606434053346</v>
      </c>
      <c r="X225" s="22">
        <f t="shared" si="29"/>
        <v>59.998573394725625</v>
      </c>
      <c r="Y225" s="22">
        <f t="shared" si="30"/>
        <v>4.5432921000099213E-4</v>
      </c>
      <c r="Z225" s="22">
        <f t="shared" si="31"/>
        <v>4.1143016351696815E-4</v>
      </c>
      <c r="AA225" s="22">
        <f t="shared" si="32"/>
        <v>2.4616866390658743E-5</v>
      </c>
      <c r="AB225" s="23">
        <f t="shared" si="33"/>
        <v>4.5432921000099213E-4</v>
      </c>
    </row>
    <row r="226" spans="18:28" x14ac:dyDescent="0.25">
      <c r="U226" s="19">
        <v>212</v>
      </c>
      <c r="V226" s="22">
        <f t="shared" si="28"/>
        <v>20.001119741420418</v>
      </c>
      <c r="W226" s="22">
        <f t="shared" si="34"/>
        <v>40.000967390485258</v>
      </c>
      <c r="X226" s="22">
        <f t="shared" si="29"/>
        <v>59.9985746187483</v>
      </c>
      <c r="Y226" s="22">
        <f t="shared" si="30"/>
        <v>4.3510615456909818E-4</v>
      </c>
      <c r="Z226" s="22">
        <f t="shared" si="31"/>
        <v>3.6095643191202953E-4</v>
      </c>
      <c r="AA226" s="22">
        <f t="shared" si="32"/>
        <v>1.2240226752169292E-6</v>
      </c>
      <c r="AB226" s="23">
        <f t="shared" si="33"/>
        <v>4.3510615456909818E-4</v>
      </c>
    </row>
    <row r="227" spans="18:28" x14ac:dyDescent="0.25">
      <c r="U227" s="19">
        <v>213</v>
      </c>
      <c r="V227" s="22">
        <f t="shared" si="28"/>
        <v>20.000709107035526</v>
      </c>
      <c r="W227" s="22">
        <f t="shared" si="34"/>
        <v>40.001276919293424</v>
      </c>
      <c r="X227" s="22">
        <f t="shared" si="29"/>
        <v>59.998599118632718</v>
      </c>
      <c r="Y227" s="22">
        <f t="shared" si="30"/>
        <v>4.1063438489175041E-4</v>
      </c>
      <c r="Z227" s="22">
        <f t="shared" si="31"/>
        <v>3.0952880816670358E-4</v>
      </c>
      <c r="AA227" s="22">
        <f t="shared" si="32"/>
        <v>2.4499884418105466E-5</v>
      </c>
      <c r="AB227" s="23">
        <f t="shared" si="33"/>
        <v>4.1063438489175041E-4</v>
      </c>
    </row>
    <row r="228" spans="18:28" x14ac:dyDescent="0.25">
      <c r="U228" s="19">
        <v>214</v>
      </c>
      <c r="V228" s="22">
        <f t="shared" si="28"/>
        <v>20.000327274532673</v>
      </c>
      <c r="W228" s="22">
        <f t="shared" si="34"/>
        <v>40.001535004669968</v>
      </c>
      <c r="X228" s="22">
        <f t="shared" si="29"/>
        <v>59.998644199914594</v>
      </c>
      <c r="Y228" s="22">
        <f t="shared" si="30"/>
        <v>3.818325028532854E-4</v>
      </c>
      <c r="Z228" s="22">
        <f t="shared" si="31"/>
        <v>2.5808537654370411E-4</v>
      </c>
      <c r="AA228" s="22">
        <f t="shared" si="32"/>
        <v>4.5081281875525292E-5</v>
      </c>
      <c r="AB228" s="23">
        <f t="shared" si="33"/>
        <v>3.818325028532854E-4</v>
      </c>
    </row>
    <row r="229" spans="18:28" x14ac:dyDescent="0.25">
      <c r="U229" s="19">
        <v>215</v>
      </c>
      <c r="V229" s="22">
        <f t="shared" si="28"/>
        <v>19.999977674815547</v>
      </c>
      <c r="W229" s="22">
        <f t="shared" si="34"/>
        <v>40.001742476763589</v>
      </c>
      <c r="X229" s="22">
        <f t="shared" si="29"/>
        <v>59.998707095667591</v>
      </c>
      <c r="Y229" s="22">
        <f t="shared" si="30"/>
        <v>3.495997171256704E-4</v>
      </c>
      <c r="Z229" s="22">
        <f t="shared" si="31"/>
        <v>2.0747209362070862E-4</v>
      </c>
      <c r="AA229" s="22">
        <f t="shared" si="32"/>
        <v>6.2895752996894316E-5</v>
      </c>
      <c r="AB229" s="23">
        <f t="shared" si="33"/>
        <v>3.495997171256704E-4</v>
      </c>
    </row>
    <row r="230" spans="18:28" x14ac:dyDescent="0.25">
      <c r="U230" s="19">
        <v>216</v>
      </c>
      <c r="V230" s="22">
        <f t="shared" si="28"/>
        <v>19.999662871822313</v>
      </c>
      <c r="W230" s="22">
        <f t="shared" si="34"/>
        <v>40.001900914739487</v>
      </c>
      <c r="X230" s="22">
        <f t="shared" si="29"/>
        <v>59.998785019056427</v>
      </c>
      <c r="Y230" s="22">
        <f t="shared" si="30"/>
        <v>3.1480299323405347E-4</v>
      </c>
      <c r="Z230" s="22">
        <f t="shared" si="31"/>
        <v>1.5843797589809583E-4</v>
      </c>
      <c r="AA230" s="22">
        <f t="shared" si="32"/>
        <v>7.792338883660932E-5</v>
      </c>
      <c r="AB230" s="23">
        <f t="shared" si="33"/>
        <v>3.1480299323405347E-4</v>
      </c>
    </row>
    <row r="231" spans="18:28" x14ac:dyDescent="0.25">
      <c r="U231" s="19">
        <v>217</v>
      </c>
      <c r="V231" s="22">
        <f t="shared" si="28"/>
        <v>19.999384605823781</v>
      </c>
      <c r="W231" s="22">
        <f t="shared" si="34"/>
        <v>40.002012547091972</v>
      </c>
      <c r="X231" s="22">
        <f t="shared" si="29"/>
        <v>59.998875211041153</v>
      </c>
      <c r="Y231" s="22">
        <f t="shared" si="30"/>
        <v>2.7826599853142397E-4</v>
      </c>
      <c r="Z231" s="22">
        <f t="shared" si="31"/>
        <v>1.1163235248545789E-4</v>
      </c>
      <c r="AA231" s="22">
        <f t="shared" si="32"/>
        <v>9.0191984725151997E-5</v>
      </c>
      <c r="AB231" s="23">
        <f t="shared" si="33"/>
        <v>2.7826599853142397E-4</v>
      </c>
    </row>
    <row r="232" spans="18:28" x14ac:dyDescent="0.25">
      <c r="U232" s="19">
        <v>218</v>
      </c>
      <c r="V232" s="22">
        <f t="shared" si="28"/>
        <v>19.999143845976974</v>
      </c>
      <c r="W232" s="22">
        <f t="shared" si="34"/>
        <v>40.002080151116566</v>
      </c>
      <c r="X232" s="22">
        <f t="shared" si="29"/>
        <v>59.998974982926974</v>
      </c>
      <c r="Y232" s="22">
        <f t="shared" si="30"/>
        <v>2.4075984680749229E-4</v>
      </c>
      <c r="Z232" s="22">
        <f t="shared" si="31"/>
        <v>6.7604024593492795E-5</v>
      </c>
      <c r="AA232" s="22">
        <f t="shared" si="32"/>
        <v>9.9771885821553496E-5</v>
      </c>
      <c r="AB232" s="23">
        <f t="shared" si="33"/>
        <v>2.4075984680749229E-4</v>
      </c>
    </row>
    <row r="233" spans="18:28" x14ac:dyDescent="0.25">
      <c r="U233" s="19">
        <v>219</v>
      </c>
      <c r="V233" s="22">
        <f t="shared" si="28"/>
        <v>19.99894085036038</v>
      </c>
      <c r="W233" s="22">
        <f t="shared" si="34"/>
        <v>40.002106953274463</v>
      </c>
      <c r="X233" s="22">
        <f t="shared" si="29"/>
        <v>59.999081753568909</v>
      </c>
      <c r="Y233" s="22">
        <f t="shared" si="30"/>
        <v>2.0299561659342658E-4</v>
      </c>
      <c r="Z233" s="22">
        <f t="shared" si="31"/>
        <v>2.6802157897520829E-5</v>
      </c>
      <c r="AA233" s="22">
        <f t="shared" si="32"/>
        <v>1.067706419348724E-4</v>
      </c>
      <c r="AB233" s="23">
        <f t="shared" si="33"/>
        <v>2.0299561659342658E-4</v>
      </c>
    </row>
    <row r="234" spans="18:28" x14ac:dyDescent="0.25">
      <c r="U234" s="19">
        <v>220</v>
      </c>
      <c r="V234" s="22">
        <f t="shared" si="28"/>
        <v>19.998775231768317</v>
      </c>
      <c r="W234" s="22">
        <f t="shared" si="34"/>
        <v>40.002096531996905</v>
      </c>
      <c r="X234" s="22">
        <f t="shared" si="29"/>
        <v>59.999193081147126</v>
      </c>
      <c r="Y234" s="22">
        <f t="shared" si="30"/>
        <v>1.6561859206376539E-4</v>
      </c>
      <c r="Z234" s="22">
        <f t="shared" si="31"/>
        <v>1.0421277558236852E-5</v>
      </c>
      <c r="AA234" s="22">
        <f t="shared" si="32"/>
        <v>1.1132757821741279E-4</v>
      </c>
      <c r="AB234" s="23">
        <f t="shared" si="33"/>
        <v>1.6561859206376539E-4</v>
      </c>
    </row>
    <row r="235" spans="18:28" x14ac:dyDescent="0.25">
      <c r="U235" s="19">
        <v>221</v>
      </c>
      <c r="V235" s="22">
        <f t="shared" si="28"/>
        <v>19.998646027617148</v>
      </c>
      <c r="W235" s="22">
        <f t="shared" si="34"/>
        <v>40.002052724284589</v>
      </c>
      <c r="X235" s="22">
        <f t="shared" si="29"/>
        <v>59.999306689525831</v>
      </c>
      <c r="Y235" s="22">
        <f t="shared" si="30"/>
        <v>1.2920415116823847E-4</v>
      </c>
      <c r="Z235" s="22">
        <f t="shared" si="31"/>
        <v>4.3807712316379366E-5</v>
      </c>
      <c r="AA235" s="22">
        <f t="shared" si="32"/>
        <v>1.1360837870455498E-4</v>
      </c>
      <c r="AB235" s="23">
        <f t="shared" si="33"/>
        <v>1.2920415116823847E-4</v>
      </c>
    </row>
    <row r="236" spans="18:28" x14ac:dyDescent="0.25">
      <c r="R236" s="1"/>
      <c r="U236" s="19">
        <v>222</v>
      </c>
      <c r="V236" s="22">
        <f t="shared" si="28"/>
        <v>19.998551772411414</v>
      </c>
      <c r="W236" s="22">
        <f t="shared" si="34"/>
        <v>40.001979537261498</v>
      </c>
      <c r="X236" s="22">
        <f t="shared" si="29"/>
        <v>59.999420489296732</v>
      </c>
      <c r="Y236" s="22">
        <f t="shared" si="30"/>
        <v>9.4255205734583569E-5</v>
      </c>
      <c r="Z236" s="22">
        <f t="shared" si="31"/>
        <v>7.3187023090781622E-5</v>
      </c>
      <c r="AA236" s="22">
        <f t="shared" si="32"/>
        <v>1.1379977090086868E-4</v>
      </c>
      <c r="AB236" s="23">
        <f t="shared" si="33"/>
        <v>1.1379977090086868E-4</v>
      </c>
    </row>
    <row r="237" spans="18:28" x14ac:dyDescent="0.25">
      <c r="U237" s="19">
        <v>223</v>
      </c>
      <c r="V237" s="22">
        <f t="shared" si="28"/>
        <v>19.998490571327768</v>
      </c>
      <c r="W237" s="22">
        <f t="shared" si="34"/>
        <v>40.001881065646749</v>
      </c>
      <c r="X237" s="22">
        <f t="shared" si="29"/>
        <v>59.999532593685075</v>
      </c>
      <c r="Y237" s="22">
        <f t="shared" si="30"/>
        <v>6.1201083646267307E-5</v>
      </c>
      <c r="Z237" s="22">
        <f t="shared" si="31"/>
        <v>9.8471614748518732E-5</v>
      </c>
      <c r="AA237" s="22">
        <f t="shared" si="32"/>
        <v>1.1210438834297065E-4</v>
      </c>
      <c r="AB237" s="23">
        <f t="shared" si="33"/>
        <v>1.1210438834297065E-4</v>
      </c>
    </row>
    <row r="238" spans="18:28" x14ac:dyDescent="0.25">
      <c r="U238" s="19">
        <v>224</v>
      </c>
      <c r="V238" s="22">
        <f t="shared" si="28"/>
        <v>19.998460173599263</v>
      </c>
      <c r="W238" s="22">
        <f t="shared" si="34"/>
        <v>40.001761415916519</v>
      </c>
      <c r="X238" s="22">
        <f t="shared" si="29"/>
        <v>59.999641329563076</v>
      </c>
      <c r="Y238" s="22">
        <f t="shared" si="30"/>
        <v>3.0397728504993893E-5</v>
      </c>
      <c r="Z238" s="22">
        <f t="shared" si="31"/>
        <v>1.1964973023026459E-4</v>
      </c>
      <c r="AA238" s="22">
        <f t="shared" si="32"/>
        <v>1.0873587800119822E-4</v>
      </c>
      <c r="AB238" s="23">
        <f t="shared" si="33"/>
        <v>1.1964973023026459E-4</v>
      </c>
    </row>
    <row r="239" spans="18:28" x14ac:dyDescent="0.25">
      <c r="U239" s="19">
        <v>225</v>
      </c>
      <c r="V239" s="22">
        <f t="shared" si="28"/>
        <v>19.998458044514717</v>
      </c>
      <c r="W239" s="22">
        <f t="shared" si="34"/>
        <v>40.001624637741912</v>
      </c>
      <c r="X239" s="22">
        <f t="shared" si="29"/>
        <v>59.999745243871878</v>
      </c>
      <c r="Y239" s="22">
        <f t="shared" si="30"/>
        <v>2.129084545998694E-6</v>
      </c>
      <c r="Z239" s="22">
        <f t="shared" si="31"/>
        <v>1.3677817460688857E-4</v>
      </c>
      <c r="AA239" s="22">
        <f t="shared" si="32"/>
        <v>1.0391430880218877E-4</v>
      </c>
      <c r="AB239" s="23">
        <f t="shared" si="33"/>
        <v>1.3677817460688857E-4</v>
      </c>
    </row>
    <row r="240" spans="18:28" x14ac:dyDescent="0.25">
      <c r="U240" s="19">
        <v>226</v>
      </c>
      <c r="V240" s="22">
        <f t="shared" si="28"/>
        <v>19.998481434988133</v>
      </c>
      <c r="W240" s="22">
        <f t="shared" si="34"/>
        <v>40.001474663111459</v>
      </c>
      <c r="X240" s="22">
        <f t="shared" si="29"/>
        <v>59.999843105798831</v>
      </c>
      <c r="Y240" s="22">
        <f t="shared" si="30"/>
        <v>2.3390473415929591E-5</v>
      </c>
      <c r="Z240" s="22">
        <f t="shared" si="31"/>
        <v>1.4997463045318682E-4</v>
      </c>
      <c r="AA240" s="22">
        <f t="shared" si="32"/>
        <v>9.7861926953157763E-5</v>
      </c>
      <c r="AB240" s="23">
        <f t="shared" si="33"/>
        <v>1.4997463045318682E-4</v>
      </c>
    </row>
    <row r="241" spans="18:28" x14ac:dyDescent="0.25">
      <c r="U241" s="19">
        <v>227</v>
      </c>
      <c r="V241" s="22">
        <f t="shared" si="28"/>
        <v>19.998527447795155</v>
      </c>
      <c r="W241" s="22">
        <f t="shared" si="34"/>
        <v>40.001315253380895</v>
      </c>
      <c r="X241" s="22">
        <f t="shared" si="29"/>
        <v>59.999933905092369</v>
      </c>
      <c r="Y241" s="22">
        <f t="shared" si="30"/>
        <v>4.6012807022322022E-5</v>
      </c>
      <c r="Z241" s="22">
        <f t="shared" si="31"/>
        <v>1.5940973056416397E-4</v>
      </c>
      <c r="AA241" s="22">
        <f t="shared" si="32"/>
        <v>9.0799293538168513E-5</v>
      </c>
      <c r="AB241" s="23">
        <f t="shared" si="33"/>
        <v>1.5940973056416397E-4</v>
      </c>
    </row>
    <row r="242" spans="18:28" x14ac:dyDescent="0.25">
      <c r="U242" s="19">
        <v>228</v>
      </c>
      <c r="V242" s="22">
        <f t="shared" si="28"/>
        <v>19.998593099717983</v>
      </c>
      <c r="W242" s="22">
        <f t="shared" si="34"/>
        <v>40.001149954338501</v>
      </c>
      <c r="X242" s="22">
        <f t="shared" si="29"/>
        <v>60.000016846922378</v>
      </c>
      <c r="Y242" s="22">
        <f t="shared" si="30"/>
        <v>6.5651922827925091E-5</v>
      </c>
      <c r="Z242" s="22">
        <f t="shared" si="31"/>
        <v>1.6529904239348525E-4</v>
      </c>
      <c r="AA242" s="22">
        <f t="shared" si="32"/>
        <v>8.2941830008564921E-5</v>
      </c>
      <c r="AB242" s="23">
        <f t="shared" si="33"/>
        <v>1.6529904239348525E-4</v>
      </c>
    </row>
    <row r="243" spans="18:28" x14ac:dyDescent="0.25">
      <c r="U243" s="19">
        <v>229</v>
      </c>
      <c r="V243" s="22">
        <f t="shared" si="28"/>
        <v>19.998675378981353</v>
      </c>
      <c r="W243" s="22">
        <f t="shared" si="34"/>
        <v>40.000982059234133</v>
      </c>
      <c r="X243" s="22">
        <f t="shared" si="29"/>
        <v>60.000091343711063</v>
      </c>
      <c r="Y243" s="22">
        <f t="shared" si="30"/>
        <v>8.2279263370566014E-5</v>
      </c>
      <c r="Z243" s="22">
        <f t="shared" si="31"/>
        <v>1.6789510436865385E-4</v>
      </c>
      <c r="AA243" s="22">
        <f t="shared" si="32"/>
        <v>7.4496788684541571E-5</v>
      </c>
      <c r="AB243" s="23">
        <f t="shared" si="33"/>
        <v>1.6789510436865385E-4</v>
      </c>
    </row>
    <row r="244" spans="18:28" x14ac:dyDescent="0.25">
      <c r="U244" s="19">
        <v>230</v>
      </c>
      <c r="V244" s="22">
        <f t="shared" si="28"/>
        <v>19.998771297500646</v>
      </c>
      <c r="W244" s="22">
        <f t="shared" si="34"/>
        <v>40.000814579594525</v>
      </c>
      <c r="X244" s="22">
        <f t="shared" si="29"/>
        <v>60.000157004366201</v>
      </c>
      <c r="Y244" s="22">
        <f t="shared" si="30"/>
        <v>9.591851929258155E-5</v>
      </c>
      <c r="Z244" s="22">
        <f t="shared" si="31"/>
        <v>1.6747963960739298E-4</v>
      </c>
      <c r="AA244" s="22">
        <f t="shared" si="32"/>
        <v>6.5660655138799484E-5</v>
      </c>
      <c r="AB244" s="23">
        <f t="shared" si="33"/>
        <v>1.6747963960739298E-4</v>
      </c>
    </row>
    <row r="245" spans="18:28" x14ac:dyDescent="0.25">
      <c r="U245" s="19">
        <v>231</v>
      </c>
      <c r="V245" s="22">
        <f t="shared" si="28"/>
        <v>19.998877937595687</v>
      </c>
      <c r="W245" s="22">
        <f t="shared" si="34"/>
        <v>40.000650223537185</v>
      </c>
      <c r="X245" s="22">
        <f t="shared" si="29"/>
        <v>60.000213621349801</v>
      </c>
      <c r="Y245" s="22">
        <f t="shared" si="30"/>
        <v>1.0664009504068872E-4</v>
      </c>
      <c r="Z245" s="22">
        <f t="shared" si="31"/>
        <v>1.6435605733988723E-4</v>
      </c>
      <c r="AA245" s="22">
        <f t="shared" si="32"/>
        <v>5.6616983599155901E-5</v>
      </c>
      <c r="AB245" s="23">
        <f t="shared" si="33"/>
        <v>1.6435605733988723E-4</v>
      </c>
    </row>
    <row r="246" spans="18:28" x14ac:dyDescent="0.25">
      <c r="R246" s="5"/>
      <c r="U246" s="19">
        <v>232</v>
      </c>
      <c r="V246" s="22">
        <f t="shared" si="28"/>
        <v>19.998992492948098</v>
      </c>
      <c r="W246" s="22">
        <f t="shared" si="34"/>
        <v>40.00049138120017</v>
      </c>
      <c r="X246" s="22">
        <f t="shared" si="29"/>
        <v>60.000261156007305</v>
      </c>
      <c r="Y246" s="22">
        <f t="shared" si="30"/>
        <v>1.1455535241111647E-4</v>
      </c>
      <c r="Z246" s="22">
        <f t="shared" si="31"/>
        <v>1.588423370151304E-4</v>
      </c>
      <c r="AA246" s="22">
        <f t="shared" si="32"/>
        <v>4.7534657504400002E-5</v>
      </c>
      <c r="AB246" s="23">
        <f t="shared" si="33"/>
        <v>1.588423370151304E-4</v>
      </c>
    </row>
    <row r="247" spans="18:28" x14ac:dyDescent="0.25">
      <c r="U247" s="19">
        <v>233</v>
      </c>
      <c r="V247" s="22">
        <f t="shared" si="28"/>
        <v>19.99911230369721</v>
      </c>
      <c r="W247" s="22">
        <f t="shared" si="34"/>
        <v>40.000340116826145</v>
      </c>
      <c r="X247" s="22">
        <f t="shared" si="29"/>
        <v>60.000299722569622</v>
      </c>
      <c r="Y247" s="22">
        <f t="shared" si="30"/>
        <v>1.1981074911204814E-4</v>
      </c>
      <c r="Z247" s="22">
        <f t="shared" si="31"/>
        <v>1.5126437402557258E-4</v>
      </c>
      <c r="AA247" s="22">
        <f t="shared" si="32"/>
        <v>3.8566562317043918E-5</v>
      </c>
      <c r="AB247" s="23">
        <f t="shared" si="33"/>
        <v>1.5126437402557258E-4</v>
      </c>
    </row>
    <row r="248" spans="18:28" x14ac:dyDescent="0.25">
      <c r="U248" s="19">
        <v>234</v>
      </c>
      <c r="V248" s="22">
        <f t="shared" si="28"/>
        <v>19.999234885675513</v>
      </c>
      <c r="W248" s="22">
        <f t="shared" si="34"/>
        <v>40.00019816697538</v>
      </c>
      <c r="X248" s="22">
        <f t="shared" si="29"/>
        <v>60.000329571221265</v>
      </c>
      <c r="Y248" s="22">
        <f t="shared" si="30"/>
        <v>1.2258197830306017E-4</v>
      </c>
      <c r="Z248" s="22">
        <f t="shared" si="31"/>
        <v>1.4194985076443345E-4</v>
      </c>
      <c r="AA248" s="22">
        <f t="shared" si="32"/>
        <v>2.9848651642794266E-5</v>
      </c>
      <c r="AB248" s="23">
        <f t="shared" si="33"/>
        <v>1.4194985076443345E-4</v>
      </c>
    </row>
    <row r="249" spans="18:28" x14ac:dyDescent="0.25">
      <c r="U249" s="19">
        <v>235</v>
      </c>
      <c r="V249" s="22">
        <f t="shared" si="28"/>
        <v>19.999357953880963</v>
      </c>
      <c r="W249" s="22">
        <f t="shared" si="34"/>
        <v>40.000066944293401</v>
      </c>
      <c r="X249" s="22">
        <f t="shared" si="29"/>
        <v>60.000351070604339</v>
      </c>
      <c r="Y249" s="22">
        <f t="shared" si="30"/>
        <v>1.2306820545049391E-4</v>
      </c>
      <c r="Z249" s="22">
        <f t="shared" si="31"/>
        <v>1.3122268197918174E-4</v>
      </c>
      <c r="AA249" s="22">
        <f t="shared" si="32"/>
        <v>2.1499383073830813E-5</v>
      </c>
      <c r="AB249" s="23">
        <f t="shared" si="33"/>
        <v>1.3122268197918174E-4</v>
      </c>
    </row>
    <row r="250" spans="18:28" x14ac:dyDescent="0.25">
      <c r="U250" s="19">
        <v>236</v>
      </c>
      <c r="V250" s="22">
        <f t="shared" ref="V250:V313" si="35">($C$20+($D$20*W249)+($F$20*X249))/$E$21</f>
        <v>19.999479440368653</v>
      </c>
      <c r="W250" s="22">
        <f t="shared" si="34"/>
        <v>39.999947546224284</v>
      </c>
      <c r="X250" s="22">
        <f t="shared" ref="X250:X313" si="36">($C$26+($D$26*V250)+($F$26*W250))/$E$27</f>
        <v>60.000364690101385</v>
      </c>
      <c r="Y250" s="22">
        <f t="shared" ref="Y250:Y313" si="37">ABS(V250-V249)</f>
        <v>1.2148648768928183E-4</v>
      </c>
      <c r="Z250" s="22">
        <f t="shared" ref="Z250:Z313" si="38">ABS(W250-W249)</f>
        <v>1.193980691169827E-4</v>
      </c>
      <c r="AA250" s="22">
        <f t="shared" ref="AA250:AA313" si="39">ABS(X250-X249)</f>
        <v>1.3619497046590823E-5</v>
      </c>
      <c r="AB250" s="23">
        <f t="shared" ref="AB250:AB313" si="40">MAX(Y250:AA250)</f>
        <v>1.2148648768928183E-4</v>
      </c>
    </row>
    <row r="251" spans="18:28" x14ac:dyDescent="0.25">
      <c r="U251" s="19">
        <v>237</v>
      </c>
      <c r="V251" s="22">
        <f t="shared" si="35"/>
        <v>19.999597506817388</v>
      </c>
      <c r="W251" s="22">
        <f t="shared" si="34"/>
        <v>39.999840768039604</v>
      </c>
      <c r="X251" s="22">
        <f t="shared" si="36"/>
        <v>60.000370982209432</v>
      </c>
      <c r="Y251" s="22">
        <f t="shared" si="37"/>
        <v>1.1806644873502137E-4</v>
      </c>
      <c r="Z251" s="22">
        <f t="shared" si="38"/>
        <v>1.0677818467996758E-4</v>
      </c>
      <c r="AA251" s="22">
        <f t="shared" si="39"/>
        <v>6.2921080470346169E-6</v>
      </c>
      <c r="AB251" s="23">
        <f t="shared" si="40"/>
        <v>1.1806644873502137E-4</v>
      </c>
    </row>
    <row r="252" spans="18:28" x14ac:dyDescent="0.25">
      <c r="U252" s="19">
        <v>238</v>
      </c>
      <c r="V252" s="22">
        <f t="shared" si="35"/>
        <v>19.99971055208983</v>
      </c>
      <c r="W252" s="22">
        <f t="shared" si="34"/>
        <v>39.999747119544189</v>
      </c>
      <c r="X252" s="22">
        <f t="shared" si="36"/>
        <v>60.000370565285714</v>
      </c>
      <c r="Y252" s="22">
        <f t="shared" si="37"/>
        <v>1.130452724424913E-4</v>
      </c>
      <c r="Z252" s="22">
        <f t="shared" si="38"/>
        <v>9.3648495415266098E-5</v>
      </c>
      <c r="AA252" s="22">
        <f t="shared" si="39"/>
        <v>4.1692371866020039E-7</v>
      </c>
      <c r="AB252" s="23">
        <f t="shared" si="40"/>
        <v>1.130452724424913E-4</v>
      </c>
    </row>
    <row r="253" spans="18:28" x14ac:dyDescent="0.25">
      <c r="U253" s="19">
        <v>239</v>
      </c>
      <c r="V253" s="22">
        <f t="shared" si="35"/>
        <v>19.999817215154689</v>
      </c>
      <c r="W253" s="22">
        <f t="shared" si="34"/>
        <v>39.999666844822208</v>
      </c>
      <c r="X253" s="22">
        <f t="shared" si="36"/>
        <v>60.000364106911668</v>
      </c>
      <c r="Y253" s="22">
        <f t="shared" si="37"/>
        <v>1.0666306485873633E-4</v>
      </c>
      <c r="Z253" s="22">
        <f t="shared" si="38"/>
        <v>8.0274721980799768E-5</v>
      </c>
      <c r="AA253" s="22">
        <f t="shared" si="39"/>
        <v>6.4583740453372229E-6</v>
      </c>
      <c r="AB253" s="23">
        <f t="shared" si="40"/>
        <v>1.0666306485873633E-4</v>
      </c>
    </row>
    <row r="254" spans="18:28" x14ac:dyDescent="0.25">
      <c r="U254" s="19">
        <v>240</v>
      </c>
      <c r="V254">
        <f t="shared" si="35"/>
        <v>19.999916373780056</v>
      </c>
      <c r="W254">
        <f t="shared" si="34"/>
        <v>39.999599944400259</v>
      </c>
      <c r="X254">
        <f t="shared" si="36"/>
        <v>60.000352308087272</v>
      </c>
      <c r="Y254">
        <f t="shared" si="37"/>
        <v>9.9158625367579134E-5</v>
      </c>
      <c r="Z254">
        <f t="shared" si="38"/>
        <v>6.6900421948901112E-5</v>
      </c>
      <c r="AA254">
        <f t="shared" si="39"/>
        <v>1.179882439572566E-5</v>
      </c>
      <c r="AB254" s="2">
        <f t="shared" si="40"/>
        <v>9.9158625367579134E-5</v>
      </c>
    </row>
    <row r="255" spans="18:28" x14ac:dyDescent="0.25">
      <c r="U255" s="19">
        <v>241</v>
      </c>
      <c r="V255" s="22">
        <f t="shared" si="35"/>
        <v>20.000007139435834</v>
      </c>
      <c r="W255" s="22">
        <f t="shared" si="34"/>
        <v>39.999546199225414</v>
      </c>
      <c r="X255" s="22">
        <f t="shared" si="36"/>
        <v>60.000335888433547</v>
      </c>
      <c r="Y255" s="22">
        <f t="shared" si="37"/>
        <v>9.0765655777147458E-5</v>
      </c>
      <c r="Z255" s="22">
        <f t="shared" si="38"/>
        <v>5.3745174845687416E-5</v>
      </c>
      <c r="AA255" s="22">
        <f t="shared" si="39"/>
        <v>1.6419653725563421E-5</v>
      </c>
      <c r="AB255" s="23">
        <f t="shared" si="40"/>
        <v>9.0765655777147458E-5</v>
      </c>
    </row>
    <row r="256" spans="18:28" x14ac:dyDescent="0.25">
      <c r="U256" s="19">
        <v>242</v>
      </c>
      <c r="V256" s="22">
        <f t="shared" si="35"/>
        <v>20.000088848862045</v>
      </c>
      <c r="W256" s="22">
        <f t="shared" si="34"/>
        <v>39.999505195886051</v>
      </c>
      <c r="X256" s="22">
        <f t="shared" si="36"/>
        <v>60.000315572546675</v>
      </c>
      <c r="Y256" s="22">
        <f t="shared" si="37"/>
        <v>8.1709426211773462E-5</v>
      </c>
      <c r="Z256" s="22">
        <f t="shared" si="38"/>
        <v>4.1003339362077895E-5</v>
      </c>
      <c r="AA256" s="22">
        <f t="shared" si="39"/>
        <v>2.0315886871458133E-5</v>
      </c>
      <c r="AB256" s="23">
        <f t="shared" si="40"/>
        <v>8.1709426211773462E-5</v>
      </c>
    </row>
    <row r="257" spans="21:28" x14ac:dyDescent="0.25">
      <c r="U257" s="19">
        <v>243</v>
      </c>
      <c r="V257" s="22">
        <f t="shared" si="35"/>
        <v>20.000161052770029</v>
      </c>
      <c r="W257" s="22">
        <f t="shared" si="34"/>
        <v>39.999476352539048</v>
      </c>
      <c r="X257" s="22">
        <f t="shared" si="36"/>
        <v>60.000292077614439</v>
      </c>
      <c r="Y257" s="22">
        <f t="shared" si="37"/>
        <v>7.2203907983237059E-5</v>
      </c>
      <c r="Z257" s="22">
        <f t="shared" si="38"/>
        <v>2.8843347003260078E-5</v>
      </c>
      <c r="AA257" s="22">
        <f t="shared" si="39"/>
        <v>2.3494932236189925E-5</v>
      </c>
      <c r="AB257" s="23">
        <f t="shared" si="40"/>
        <v>7.2203907983237059E-5</v>
      </c>
    </row>
    <row r="258" spans="21:28" x14ac:dyDescent="0.25">
      <c r="U258" s="19">
        <v>244</v>
      </c>
      <c r="V258" s="22">
        <f t="shared" si="35"/>
        <v>20.000223502144127</v>
      </c>
      <c r="W258" s="22">
        <f t="shared" si="34"/>
        <v>39.999458945048183</v>
      </c>
      <c r="X258" s="22">
        <f t="shared" si="36"/>
        <v>60.000266102373772</v>
      </c>
      <c r="Y258" s="22">
        <f t="shared" si="37"/>
        <v>6.2449374098605404E-5</v>
      </c>
      <c r="Z258" s="22">
        <f t="shared" si="38"/>
        <v>1.7407490865650743E-5</v>
      </c>
      <c r="AA258" s="22">
        <f t="shared" si="39"/>
        <v>2.597524066771939E-5</v>
      </c>
      <c r="AB258" s="23">
        <f t="shared" si="40"/>
        <v>6.2449374098605404E-5</v>
      </c>
    </row>
    <row r="259" spans="21:28" x14ac:dyDescent="0.25">
      <c r="U259" s="19">
        <v>245</v>
      </c>
      <c r="V259" s="22">
        <f t="shared" si="35"/>
        <v>20.000276132605283</v>
      </c>
      <c r="W259" s="22">
        <f t="shared" si="34"/>
        <v>39.999452132883924</v>
      </c>
      <c r="X259" s="22">
        <f t="shared" si="36"/>
        <v>60.000238317458759</v>
      </c>
      <c r="Y259" s="22">
        <f t="shared" si="37"/>
        <v>5.2630461155445118E-5</v>
      </c>
      <c r="Z259" s="22">
        <f t="shared" si="38"/>
        <v>6.8121642584628717E-6</v>
      </c>
      <c r="AA259" s="22">
        <f t="shared" si="39"/>
        <v>2.7784915012318834E-5</v>
      </c>
      <c r="AB259" s="23">
        <f t="shared" si="40"/>
        <v>5.2630461155445118E-5</v>
      </c>
    </row>
    <row r="260" spans="21:28" x14ac:dyDescent="0.25">
      <c r="U260" s="19">
        <v>246</v>
      </c>
      <c r="V260" s="22">
        <f t="shared" si="35"/>
        <v>20.000319047283785</v>
      </c>
      <c r="W260" s="22">
        <f t="shared" si="34"/>
        <v>39.999454984382936</v>
      </c>
      <c r="X260" s="22">
        <f t="shared" si="36"/>
        <v>60.000209357160422</v>
      </c>
      <c r="Y260" s="22">
        <f t="shared" si="37"/>
        <v>4.2914678502370407E-5</v>
      </c>
      <c r="Z260" s="22">
        <f t="shared" si="38"/>
        <v>2.8514990120243056E-6</v>
      </c>
      <c r="AA260" s="22">
        <f t="shared" si="39"/>
        <v>2.8960298337210588E-5</v>
      </c>
      <c r="AB260" s="23">
        <f t="shared" si="40"/>
        <v>4.2914678502370407E-5</v>
      </c>
    </row>
    <row r="261" spans="21:28" x14ac:dyDescent="0.25">
      <c r="U261" s="19">
        <v>247</v>
      </c>
      <c r="V261" s="22">
        <f t="shared" si="35"/>
        <v>20.000352498629475</v>
      </c>
      <c r="W261" s="22">
        <f t="shared" si="34"/>
        <v>39.999466501015917</v>
      </c>
      <c r="X261" s="22">
        <f t="shared" si="36"/>
        <v>60.000179812594645</v>
      </c>
      <c r="Y261" s="22">
        <f t="shared" si="37"/>
        <v>3.3451345689883283E-5</v>
      </c>
      <c r="Z261" s="22">
        <f t="shared" si="38"/>
        <v>1.1516632980601571E-5</v>
      </c>
      <c r="AA261" s="22">
        <f t="shared" si="39"/>
        <v>2.9544565776973286E-5</v>
      </c>
      <c r="AB261" s="23">
        <f t="shared" si="40"/>
        <v>3.3451345689883283E-5</v>
      </c>
    </row>
    <row r="262" spans="21:28" x14ac:dyDescent="0.25">
      <c r="U262" s="19">
        <v>248</v>
      </c>
      <c r="V262" s="22">
        <f t="shared" si="35"/>
        <v>20.000376869562086</v>
      </c>
      <c r="W262" s="22">
        <f t="shared" si="34"/>
        <v>39.999485640362813</v>
      </c>
      <c r="X262" s="22">
        <f t="shared" si="36"/>
        <v>60.000150226251598</v>
      </c>
      <c r="Y262" s="22">
        <f t="shared" si="37"/>
        <v>2.4370932610651153E-5</v>
      </c>
      <c r="Z262" s="22">
        <f t="shared" si="38"/>
        <v>1.9139346896679399E-5</v>
      </c>
      <c r="AA262" s="22">
        <f t="shared" si="39"/>
        <v>2.9586343046617003E-5</v>
      </c>
      <c r="AB262" s="23">
        <f t="shared" si="40"/>
        <v>2.9586343046617003E-5</v>
      </c>
    </row>
    <row r="263" spans="21:28" x14ac:dyDescent="0.25">
      <c r="U263" s="19">
        <v>249</v>
      </c>
      <c r="V263" s="22">
        <f t="shared" si="35"/>
        <v>20.000392654336778</v>
      </c>
      <c r="W263" s="22">
        <f t="shared" si="34"/>
        <v>39.999511337545869</v>
      </c>
      <c r="X263" s="22">
        <f t="shared" si="36"/>
        <v>60.000121087880103</v>
      </c>
      <c r="Y263" s="22">
        <f t="shared" si="37"/>
        <v>1.578477469266204E-5</v>
      </c>
      <c r="Z263" s="22">
        <f t="shared" si="38"/>
        <v>2.5697183055228834E-5</v>
      </c>
      <c r="AA263" s="22">
        <f t="shared" si="39"/>
        <v>2.9138371495207593E-5</v>
      </c>
      <c r="AB263" s="23">
        <f t="shared" si="40"/>
        <v>2.9138371495207593E-5</v>
      </c>
    </row>
    <row r="264" spans="21:28" x14ac:dyDescent="0.25">
      <c r="U264" s="19">
        <v>250</v>
      </c>
      <c r="V264" s="22">
        <f t="shared" si="35"/>
        <v>20.000400439466556</v>
      </c>
      <c r="W264" s="22">
        <f t="shared" si="34"/>
        <v>39.999542524920365</v>
      </c>
      <c r="X264" s="22">
        <f t="shared" si="36"/>
        <v>60.000092831643137</v>
      </c>
      <c r="Y264" s="22">
        <f t="shared" si="37"/>
        <v>7.7851297781705853E-6</v>
      </c>
      <c r="Z264" s="22">
        <f t="shared" si="38"/>
        <v>3.1187374496255416E-5</v>
      </c>
      <c r="AA264" s="22">
        <f t="shared" si="39"/>
        <v>2.8256236966228698E-5</v>
      </c>
      <c r="AB264" s="23">
        <f t="shared" si="40"/>
        <v>3.1187374496255416E-5</v>
      </c>
    </row>
    <row r="265" spans="21:28" x14ac:dyDescent="0.25">
      <c r="U265" s="19">
        <v>251</v>
      </c>
      <c r="V265" s="22">
        <f t="shared" si="35"/>
        <v>20.000400885008943</v>
      </c>
      <c r="W265" s="22">
        <f t="shared" si="34"/>
        <v>39.99957814987166</v>
      </c>
      <c r="X265" s="22">
        <f t="shared" si="36"/>
        <v>60.000065834465651</v>
      </c>
      <c r="Y265" s="22">
        <f t="shared" si="37"/>
        <v>4.4554238698424342E-7</v>
      </c>
      <c r="Z265" s="22">
        <f t="shared" si="38"/>
        <v>3.5624951294721541E-5</v>
      </c>
      <c r="AA265" s="22">
        <f t="shared" si="39"/>
        <v>2.6997177485554857E-5</v>
      </c>
      <c r="AB265" s="23">
        <f t="shared" si="40"/>
        <v>3.5624951294721541E-5</v>
      </c>
    </row>
    <row r="266" spans="21:28" x14ac:dyDescent="0.25">
      <c r="U266" s="19">
        <v>252</v>
      </c>
      <c r="V266" s="22">
        <f t="shared" si="35"/>
        <v>20.000394706488972</v>
      </c>
      <c r="W266" s="22">
        <f t="shared" si="34"/>
        <v>39.999617190612675</v>
      </c>
      <c r="X266" s="22">
        <f t="shared" si="36"/>
        <v>60.000040415484875</v>
      </c>
      <c r="Y266" s="22">
        <f t="shared" si="37"/>
        <v>6.1785199712005578E-6</v>
      </c>
      <c r="Z266" s="22">
        <f t="shared" si="38"/>
        <v>3.9040741015128333E-5</v>
      </c>
      <c r="AA266" s="22">
        <f t="shared" si="39"/>
        <v>2.5418980776237277E-5</v>
      </c>
      <c r="AB266" s="23">
        <f t="shared" si="40"/>
        <v>3.9040741015128333E-5</v>
      </c>
    </row>
    <row r="267" spans="21:28" x14ac:dyDescent="0.25">
      <c r="U267" s="19">
        <v>253</v>
      </c>
      <c r="V267" s="22">
        <f t="shared" si="35"/>
        <v>20.000382657691457</v>
      </c>
      <c r="W267" s="22">
        <f t="shared" si="34"/>
        <v>39.999658669919654</v>
      </c>
      <c r="X267" s="22">
        <f t="shared" si="36"/>
        <v>60.000016836503093</v>
      </c>
      <c r="Y267" s="22">
        <f t="shared" si="37"/>
        <v>1.2048797515262777E-5</v>
      </c>
      <c r="Z267" s="22">
        <f t="shared" si="38"/>
        <v>4.1479306979397279E-5</v>
      </c>
      <c r="AA267" s="22">
        <f t="shared" si="39"/>
        <v>2.3578981782179653E-5</v>
      </c>
      <c r="AB267" s="23">
        <f t="shared" si="40"/>
        <v>4.1479306979397279E-5</v>
      </c>
    </row>
    <row r="268" spans="21:28" x14ac:dyDescent="0.25">
      <c r="U268" s="19">
        <v>254</v>
      </c>
      <c r="V268" s="22">
        <f t="shared" si="35"/>
        <v>20.000365514520475</v>
      </c>
      <c r="W268" s="22">
        <f t="shared" si="34"/>
        <v>39.999701666783579</v>
      </c>
      <c r="X268" s="22">
        <f t="shared" si="36"/>
        <v>59.99999530333703</v>
      </c>
      <c r="Y268" s="22">
        <f t="shared" si="37"/>
        <v>1.7143170982336642E-5</v>
      </c>
      <c r="Z268" s="22">
        <f t="shared" si="38"/>
        <v>4.2996863925282014E-5</v>
      </c>
      <c r="AA268" s="22">
        <f t="shared" si="39"/>
        <v>2.153316606268163E-5</v>
      </c>
      <c r="AB268" s="23">
        <f t="shared" si="40"/>
        <v>4.2996863925282014E-5</v>
      </c>
    </row>
    <row r="269" spans="21:28" x14ac:dyDescent="0.25">
      <c r="U269" s="19">
        <v>255</v>
      </c>
      <c r="V269" s="22">
        <f t="shared" si="35"/>
        <v>20.000344060085052</v>
      </c>
      <c r="W269" s="22">
        <f t="shared" si="34"/>
        <v>39.999745325991469</v>
      </c>
      <c r="X269" s="22">
        <f t="shared" si="36"/>
        <v>59.999975967953247</v>
      </c>
      <c r="Y269" s="22">
        <f t="shared" si="37"/>
        <v>2.1454435422896267E-5</v>
      </c>
      <c r="Z269" s="22">
        <f t="shared" si="38"/>
        <v>4.3659207889845675E-5</v>
      </c>
      <c r="AA269" s="22">
        <f t="shared" si="39"/>
        <v>1.933538378295907E-5</v>
      </c>
      <c r="AB269" s="23">
        <f t="shared" si="40"/>
        <v>4.3659207889845675E-5</v>
      </c>
    </row>
    <row r="270" spans="21:28" x14ac:dyDescent="0.25">
      <c r="U270" s="19">
        <v>256</v>
      </c>
      <c r="V270" s="22">
        <f t="shared" si="35"/>
        <v>20.000319071135557</v>
      </c>
      <c r="W270" s="22">
        <f t="shared" si="34"/>
        <v>39.999788865684081</v>
      </c>
      <c r="X270" s="22">
        <f t="shared" si="36"/>
        <v>59.99995893127722</v>
      </c>
      <c r="Y270" s="22">
        <f t="shared" si="37"/>
        <v>2.4988949494542112E-5</v>
      </c>
      <c r="Z270" s="22">
        <f t="shared" si="38"/>
        <v>4.3539692612171166E-5</v>
      </c>
      <c r="AA270" s="22">
        <f t="shared" si="39"/>
        <v>1.703667602726E-5</v>
      </c>
      <c r="AB270" s="23">
        <f t="shared" si="40"/>
        <v>4.3539692612171166E-5</v>
      </c>
    </row>
    <row r="271" spans="21:28" x14ac:dyDescent="0.25">
      <c r="U271" s="19">
        <v>257</v>
      </c>
      <c r="V271" s="22">
        <f t="shared" si="35"/>
        <v>20.000291305940241</v>
      </c>
      <c r="W271" s="22">
        <f t="shared" si="34"/>
        <v>39.999831582965172</v>
      </c>
      <c r="X271" s="22">
        <f t="shared" si="36"/>
        <v>59.999944246563473</v>
      </c>
      <c r="Y271" s="22">
        <f t="shared" si="37"/>
        <v>2.776519531622057E-5</v>
      </c>
      <c r="Z271" s="22">
        <f t="shared" si="38"/>
        <v>4.2717281090176584E-5</v>
      </c>
      <c r="AA271" s="22">
        <f t="shared" si="39"/>
        <v>1.4684713747215028E-5</v>
      </c>
      <c r="AB271" s="23">
        <f t="shared" si="40"/>
        <v>4.2717281090176584E-5</v>
      </c>
    </row>
    <row r="272" spans="21:28" x14ac:dyDescent="0.25">
      <c r="U272" s="19">
        <v>258</v>
      </c>
      <c r="V272" s="22">
        <f t="shared" si="35"/>
        <v>20.000261493659082</v>
      </c>
      <c r="W272" s="22">
        <f t="shared" ref="W272:W335" si="41">($C$23+($D$23*V272)+($F$23*X271))/$E$24</f>
        <v>39.999872857662332</v>
      </c>
      <c r="X272" s="22">
        <f t="shared" si="36"/>
        <v>59.999931923216323</v>
      </c>
      <c r="Y272" s="22">
        <f t="shared" si="37"/>
        <v>2.9812281159280474E-5</v>
      </c>
      <c r="Z272" s="22">
        <f t="shared" si="38"/>
        <v>4.1274697160531559E-5</v>
      </c>
      <c r="AA272" s="22">
        <f t="shared" si="39"/>
        <v>1.2323347149845176E-5</v>
      </c>
      <c r="AB272" s="23">
        <f t="shared" si="40"/>
        <v>4.1274697160531559E-5</v>
      </c>
    </row>
    <row r="273" spans="16:28" x14ac:dyDescent="0.25">
      <c r="U273" s="19">
        <v>259</v>
      </c>
      <c r="V273" s="22">
        <f t="shared" si="35"/>
        <v>20.000230325242015</v>
      </c>
      <c r="W273" s="22">
        <f t="shared" si="41"/>
        <v>39.9999121543595</v>
      </c>
      <c r="X273" s="22">
        <f t="shared" si="36"/>
        <v>59.999921930954123</v>
      </c>
      <c r="Y273" s="22">
        <f t="shared" si="37"/>
        <v>3.1168417066851362E-5</v>
      </c>
      <c r="Z273" s="22">
        <f t="shared" si="38"/>
        <v>3.9296697167401362E-5</v>
      </c>
      <c r="AA273" s="22">
        <f t="shared" si="39"/>
        <v>9.9922621998871364E-6</v>
      </c>
      <c r="AB273" s="23">
        <f t="shared" si="40"/>
        <v>3.9296697167401362E-5</v>
      </c>
    </row>
    <row r="274" spans="16:28" x14ac:dyDescent="0.25">
      <c r="U274" s="19">
        <v>260</v>
      </c>
      <c r="V274" s="22">
        <f t="shared" si="35"/>
        <v>20.000198445850675</v>
      </c>
      <c r="W274" s="22">
        <f t="shared" si="41"/>
        <v>39.999949022838166</v>
      </c>
      <c r="X274" s="22">
        <f t="shared" si="36"/>
        <v>59.999914204214697</v>
      </c>
      <c r="Y274" s="22">
        <f t="shared" si="37"/>
        <v>3.1879391340083885E-5</v>
      </c>
      <c r="Z274" s="22">
        <f t="shared" si="38"/>
        <v>3.6868478666463034E-5</v>
      </c>
      <c r="AA274" s="22">
        <f t="shared" si="39"/>
        <v>7.7267394260616129E-6</v>
      </c>
      <c r="AB274" s="23">
        <f t="shared" si="40"/>
        <v>3.6868478666463034E-5</v>
      </c>
    </row>
    <row r="275" spans="16:28" x14ac:dyDescent="0.25">
      <c r="U275" s="19">
        <v>261</v>
      </c>
      <c r="V275" s="22">
        <f t="shared" si="35"/>
        <v>20.000166448778131</v>
      </c>
      <c r="W275" s="22">
        <f t="shared" si="41"/>
        <v>39.999983097076651</v>
      </c>
      <c r="X275" s="22">
        <f t="shared" si="36"/>
        <v>59.999908646706167</v>
      </c>
      <c r="Y275" s="22">
        <f t="shared" si="37"/>
        <v>3.1997072543532568E-5</v>
      </c>
      <c r="Z275" s="22">
        <f t="shared" si="38"/>
        <v>3.4074238485004571E-5</v>
      </c>
      <c r="AA275" s="22">
        <f t="shared" si="39"/>
        <v>5.5575085298187332E-6</v>
      </c>
      <c r="AB275" s="23">
        <f t="shared" si="40"/>
        <v>3.4074238485004571E-5</v>
      </c>
    </row>
    <row r="276" spans="16:28" x14ac:dyDescent="0.25">
      <c r="U276" s="19">
        <v>262</v>
      </c>
      <c r="V276" s="22">
        <f t="shared" si="35"/>
        <v>20.000134870818648</v>
      </c>
      <c r="W276" s="22">
        <f t="shared" si="41"/>
        <v>40.000014092965905</v>
      </c>
      <c r="X276" s="22">
        <f t="shared" si="36"/>
        <v>59.999905136013915</v>
      </c>
      <c r="Y276" s="22">
        <f t="shared" si="37"/>
        <v>3.1577959482831375E-5</v>
      </c>
      <c r="Z276" s="22">
        <f t="shared" si="38"/>
        <v>3.0995889254370468E-5</v>
      </c>
      <c r="AA276" s="22">
        <f t="shared" si="39"/>
        <v>3.5106922524619222E-6</v>
      </c>
      <c r="AB276" s="23">
        <f t="shared" si="40"/>
        <v>3.1577959482831375E-5</v>
      </c>
    </row>
    <row r="277" spans="16:28" x14ac:dyDescent="0.25">
      <c r="U277" s="19">
        <v>263</v>
      </c>
      <c r="V277" s="22">
        <f t="shared" si="35"/>
        <v>20.000104189021023</v>
      </c>
      <c r="W277" s="22">
        <f t="shared" si="41"/>
        <v>40.000041804905756</v>
      </c>
      <c r="X277" s="22">
        <f t="shared" si="36"/>
        <v>59.99990352818255</v>
      </c>
      <c r="Y277" s="22">
        <f t="shared" si="37"/>
        <v>3.0681797625220497E-5</v>
      </c>
      <c r="Z277" s="22">
        <f t="shared" si="38"/>
        <v>2.7711939850405543E-5</v>
      </c>
      <c r="AA277" s="22">
        <f t="shared" si="39"/>
        <v>1.6078313649359188E-6</v>
      </c>
      <c r="AB277" s="23">
        <f t="shared" si="40"/>
        <v>3.0681797625220497E-5</v>
      </c>
    </row>
    <row r="278" spans="16:28" x14ac:dyDescent="0.25">
      <c r="U278" s="19">
        <v>264</v>
      </c>
      <c r="V278" s="22">
        <f t="shared" si="35"/>
        <v>20.000074818742252</v>
      </c>
      <c r="W278" s="22">
        <f t="shared" si="41"/>
        <v>40.000066101447757</v>
      </c>
      <c r="X278" s="22">
        <f t="shared" si="36"/>
        <v>59.999903662200268</v>
      </c>
      <c r="Y278" s="22">
        <f t="shared" si="37"/>
        <v>2.9370278770812774E-5</v>
      </c>
      <c r="Z278" s="22">
        <f t="shared" si="38"/>
        <v>2.4296542001422949E-5</v>
      </c>
      <c r="AA278" s="22">
        <f t="shared" si="39"/>
        <v>1.3401771781218486E-7</v>
      </c>
      <c r="AB278" s="23">
        <f t="shared" si="40"/>
        <v>2.9370278770812774E-5</v>
      </c>
    </row>
    <row r="279" spans="16:28" x14ac:dyDescent="0.25">
      <c r="U279" s="19">
        <v>265</v>
      </c>
      <c r="V279" s="22">
        <f t="shared" si="35"/>
        <v>20.000047112905545</v>
      </c>
      <c r="W279" s="22">
        <f t="shared" si="41"/>
        <v>40.000086920149997</v>
      </c>
      <c r="X279" s="22">
        <f t="shared" si="36"/>
        <v>59.999905364321542</v>
      </c>
      <c r="Y279" s="22">
        <f t="shared" si="37"/>
        <v>2.7705836707525577E-5</v>
      </c>
      <c r="Z279" s="22">
        <f t="shared" si="38"/>
        <v>2.0818702239466802E-5</v>
      </c>
      <c r="AA279" s="22">
        <f t="shared" si="39"/>
        <v>1.7021212741497038E-6</v>
      </c>
      <c r="AB279" s="23">
        <f t="shared" si="40"/>
        <v>2.7705836707525577E-5</v>
      </c>
    </row>
    <row r="280" spans="16:28" x14ac:dyDescent="0.25">
      <c r="U280" s="19">
        <v>266</v>
      </c>
      <c r="V280" s="22">
        <f t="shared" si="35"/>
        <v>20.000021362356044</v>
      </c>
      <c r="W280" s="22">
        <f t="shared" si="41"/>
        <v>40.000104261805873</v>
      </c>
      <c r="X280" s="22">
        <f t="shared" si="36"/>
        <v>59.999908452173059</v>
      </c>
      <c r="Y280" s="22">
        <f t="shared" si="37"/>
        <v>2.575054950071376E-5</v>
      </c>
      <c r="Z280" s="22">
        <f t="shared" si="38"/>
        <v>1.7341655876634832E-5</v>
      </c>
      <c r="AA280" s="22">
        <f t="shared" si="39"/>
        <v>3.087851517591389E-6</v>
      </c>
      <c r="AB280" s="23">
        <f t="shared" si="40"/>
        <v>2.575054950071376E-5</v>
      </c>
    </row>
    <row r="281" spans="16:28" x14ac:dyDescent="0.25">
      <c r="U281" s="19">
        <v>267</v>
      </c>
      <c r="V281" s="22">
        <f t="shared" si="35"/>
        <v>19.999997797200816</v>
      </c>
      <c r="W281" s="22">
        <f t="shared" si="41"/>
        <v>40.000118184203366</v>
      </c>
      <c r="X281" s="22">
        <f t="shared" si="36"/>
        <v>59.999912738596962</v>
      </c>
      <c r="Y281" s="22">
        <f t="shared" si="37"/>
        <v>2.3565155228055801E-5</v>
      </c>
      <c r="Z281" s="22">
        <f t="shared" si="38"/>
        <v>1.3922397492649452E-5</v>
      </c>
      <c r="AA281" s="22">
        <f t="shared" si="39"/>
        <v>4.2864239020445893E-6</v>
      </c>
      <c r="AB281" s="23">
        <f t="shared" si="40"/>
        <v>2.3565155228055801E-5</v>
      </c>
    </row>
    <row r="282" spans="16:28" x14ac:dyDescent="0.25">
      <c r="U282" s="19">
        <v>268</v>
      </c>
      <c r="V282" s="22">
        <f t="shared" si="35"/>
        <v>19.999976589013372</v>
      </c>
      <c r="W282" s="22">
        <f t="shared" si="41"/>
        <v>40.000128795563441</v>
      </c>
      <c r="X282" s="22">
        <f t="shared" si="36"/>
        <v>59.99991803519405</v>
      </c>
      <c r="Y282" s="22">
        <f t="shared" si="37"/>
        <v>2.1208187444443638E-5</v>
      </c>
      <c r="Z282" s="22">
        <f t="shared" si="38"/>
        <v>1.0611360075074572E-5</v>
      </c>
      <c r="AA282" s="22">
        <f t="shared" si="39"/>
        <v>5.2965970880336499E-6</v>
      </c>
      <c r="AB282" s="23">
        <f t="shared" si="40"/>
        <v>2.1208187444443638E-5</v>
      </c>
    </row>
    <row r="283" spans="16:28" x14ac:dyDescent="0.25">
      <c r="U283" s="19">
        <v>269</v>
      </c>
      <c r="V283" s="22">
        <f t="shared" si="35"/>
        <v>19.999957853782295</v>
      </c>
      <c r="W283" s="22">
        <f t="shared" si="41"/>
        <v>40.000136247796739</v>
      </c>
      <c r="X283" s="22">
        <f t="shared" si="36"/>
        <v>59.999924155538515</v>
      </c>
      <c r="Y283" s="22">
        <f t="shared" si="37"/>
        <v>1.8735231076760783E-5</v>
      </c>
      <c r="Z283" s="22">
        <f t="shared" si="38"/>
        <v>7.452233298010924E-6</v>
      </c>
      <c r="AA283" s="22">
        <f t="shared" si="39"/>
        <v>6.1203444658985973E-6</v>
      </c>
      <c r="AB283" s="23">
        <f t="shared" si="40"/>
        <v>1.8735231076760783E-5</v>
      </c>
    </row>
    <row r="284" spans="16:28" x14ac:dyDescent="0.25">
      <c r="U284" s="19">
        <v>270</v>
      </c>
      <c r="V284" s="22">
        <f t="shared" si="35"/>
        <v>19.999941655481582</v>
      </c>
      <c r="W284" s="22">
        <f t="shared" si="41"/>
        <v>40.000140729707347</v>
      </c>
      <c r="X284" s="22">
        <f t="shared" si="36"/>
        <v>59.999930918043489</v>
      </c>
      <c r="Y284" s="22">
        <f t="shared" si="37"/>
        <v>1.6198300713199387E-5</v>
      </c>
      <c r="Z284" s="22">
        <f t="shared" si="38"/>
        <v>4.4819106079785342E-6</v>
      </c>
      <c r="AA284" s="22">
        <f t="shared" si="39"/>
        <v>6.7625049737785048E-6</v>
      </c>
      <c r="AB284" s="23">
        <f t="shared" si="40"/>
        <v>1.6198300713199387E-5</v>
      </c>
    </row>
    <row r="285" spans="16:28" x14ac:dyDescent="0.25">
      <c r="U285" s="19">
        <v>271</v>
      </c>
      <c r="V285" s="22">
        <f t="shared" si="35"/>
        <v>19.999928010143247</v>
      </c>
      <c r="W285" s="22">
        <f t="shared" si="41"/>
        <v>40.000142460260378</v>
      </c>
      <c r="X285" s="22">
        <f t="shared" si="36"/>
        <v>59.999938148465191</v>
      </c>
      <c r="Y285" s="22">
        <f t="shared" si="37"/>
        <v>1.3645338334811186E-5</v>
      </c>
      <c r="Z285" s="22">
        <f t="shared" si="38"/>
        <v>1.7305530306543915E-6</v>
      </c>
      <c r="AA285" s="22">
        <f t="shared" si="39"/>
        <v>7.2304217013652305E-6</v>
      </c>
      <c r="AB285" s="23">
        <f t="shared" si="40"/>
        <v>1.3645338334811186E-5</v>
      </c>
    </row>
    <row r="286" spans="16:28" ht="15.75" thickBot="1" x14ac:dyDescent="0.3">
      <c r="U286" s="19">
        <v>272</v>
      </c>
      <c r="V286" s="22">
        <f t="shared" si="35"/>
        <v>19.999916890315671</v>
      </c>
      <c r="W286" s="22">
        <f t="shared" si="41"/>
        <v>40.000141682017279</v>
      </c>
      <c r="X286" s="22">
        <f t="shared" si="36"/>
        <v>59.999945682039751</v>
      </c>
      <c r="Y286" s="22">
        <f t="shared" si="37"/>
        <v>1.1119827576067109E-5</v>
      </c>
      <c r="Z286" s="22">
        <f t="shared" si="38"/>
        <v>7.7824309840934802E-7</v>
      </c>
      <c r="AA286" s="22">
        <f t="shared" si="39"/>
        <v>7.5335745606253113E-6</v>
      </c>
      <c r="AB286" s="23">
        <f t="shared" si="40"/>
        <v>1.1119827576067109E-5</v>
      </c>
    </row>
    <row r="287" spans="16:28" ht="15.75" thickBot="1" x14ac:dyDescent="0.3">
      <c r="P287" s="32" t="s">
        <v>21</v>
      </c>
      <c r="Q287" s="33"/>
      <c r="R287" s="34"/>
      <c r="U287" s="28">
        <v>273</v>
      </c>
      <c r="V287" s="29">
        <f t="shared" si="35"/>
        <v>19.999908229796741</v>
      </c>
      <c r="W287" s="29">
        <f t="shared" si="41"/>
        <v>40.000138654830657</v>
      </c>
      <c r="X287" s="29">
        <f t="shared" si="36"/>
        <v>59.999953365254036</v>
      </c>
      <c r="Y287" s="29">
        <f t="shared" si="37"/>
        <v>8.6605189295596574E-6</v>
      </c>
      <c r="Z287" s="29">
        <f t="shared" si="38"/>
        <v>3.0271866222619792E-6</v>
      </c>
      <c r="AA287" s="29">
        <f t="shared" si="39"/>
        <v>7.6832142852367724E-6</v>
      </c>
      <c r="AB287" s="30">
        <f t="shared" si="40"/>
        <v>8.6605189295596574E-6</v>
      </c>
    </row>
    <row r="288" spans="16:28" x14ac:dyDescent="0.25">
      <c r="P288" s="9"/>
      <c r="Q288" s="10"/>
      <c r="R288" s="11"/>
      <c r="U288" s="19">
        <v>274</v>
      </c>
      <c r="V288" s="22">
        <f t="shared" si="35"/>
        <v>19.999901928536808</v>
      </c>
      <c r="W288" s="22">
        <f t="shared" si="41"/>
        <v>40.000133649876055</v>
      </c>
      <c r="X288" s="22">
        <f t="shared" si="36"/>
        <v>59.999961057257444</v>
      </c>
      <c r="Y288" s="22">
        <f t="shared" si="37"/>
        <v>6.3012599333944763E-6</v>
      </c>
      <c r="Z288" s="22">
        <f t="shared" si="38"/>
        <v>5.0049546018726687E-6</v>
      </c>
      <c r="AA288" s="22">
        <f t="shared" si="39"/>
        <v>7.6920034075556032E-6</v>
      </c>
      <c r="AB288" s="23">
        <f t="shared" si="40"/>
        <v>7.6920034075556032E-6</v>
      </c>
    </row>
    <row r="289" spans="16:28" x14ac:dyDescent="0.25">
      <c r="P289" s="9" t="s">
        <v>22</v>
      </c>
      <c r="Q289" s="36">
        <f>V287</f>
        <v>19.999908229796741</v>
      </c>
      <c r="R289" s="37" t="s">
        <v>25</v>
      </c>
      <c r="U289" s="19">
        <v>275</v>
      </c>
      <c r="V289" s="22">
        <f t="shared" si="35"/>
        <v>19.999897857614389</v>
      </c>
      <c r="W289" s="22">
        <f t="shared" si="41"/>
        <v>40.000126944085679</v>
      </c>
      <c r="X289" s="22">
        <f t="shared" si="36"/>
        <v>59.999968630926737</v>
      </c>
      <c r="Y289" s="22">
        <f t="shared" si="37"/>
        <v>4.0709224187196469E-6</v>
      </c>
      <c r="Z289" s="22">
        <f t="shared" si="38"/>
        <v>6.7057903763156901E-6</v>
      </c>
      <c r="AA289" s="22">
        <f t="shared" si="39"/>
        <v>7.5736692934924577E-6</v>
      </c>
      <c r="AB289" s="23">
        <f t="shared" si="40"/>
        <v>7.5736692934924577E-6</v>
      </c>
    </row>
    <row r="290" spans="16:28" x14ac:dyDescent="0.25">
      <c r="P290" s="9" t="s">
        <v>23</v>
      </c>
      <c r="Q290" s="36">
        <f>W287</f>
        <v>40.000138654830657</v>
      </c>
      <c r="R290" s="35" t="s">
        <v>25</v>
      </c>
      <c r="U290" s="19">
        <v>276</v>
      </c>
      <c r="V290" s="22">
        <f t="shared" si="35"/>
        <v>19.999895864195697</v>
      </c>
      <c r="W290" s="22">
        <f t="shared" si="41"/>
        <v>40.00011881503589</v>
      </c>
      <c r="X290" s="22">
        <f t="shared" si="36"/>
        <v>59.999975973600762</v>
      </c>
      <c r="Y290" s="22">
        <f t="shared" si="37"/>
        <v>1.9934186923364905E-6</v>
      </c>
      <c r="Z290" s="22">
        <f t="shared" si="38"/>
        <v>8.1290497888630853E-6</v>
      </c>
      <c r="AA290" s="22">
        <f t="shared" si="39"/>
        <v>7.3426740243576205E-6</v>
      </c>
      <c r="AB290" s="23">
        <f t="shared" si="40"/>
        <v>8.1290497888630853E-6</v>
      </c>
    </row>
    <row r="291" spans="16:28" x14ac:dyDescent="0.25">
      <c r="P291" s="9" t="s">
        <v>24</v>
      </c>
      <c r="Q291" s="36">
        <f>X287</f>
        <v>59.999953365254036</v>
      </c>
      <c r="R291" s="11" t="s">
        <v>25</v>
      </c>
      <c r="U291" s="19">
        <v>277</v>
      </c>
      <c r="V291" s="22">
        <f t="shared" si="35"/>
        <v>19.999895776398368</v>
      </c>
      <c r="W291" s="22">
        <f t="shared" si="41"/>
        <v>40.000109536327535</v>
      </c>
      <c r="X291" s="22">
        <f t="shared" si="36"/>
        <v>59.999982987505369</v>
      </c>
      <c r="Y291" s="22">
        <f t="shared" si="37"/>
        <v>8.7797328518490758E-8</v>
      </c>
      <c r="Z291" s="22">
        <f t="shared" si="38"/>
        <v>9.2787083545431415E-6</v>
      </c>
      <c r="AA291" s="22">
        <f t="shared" si="39"/>
        <v>7.0139046073336431E-6</v>
      </c>
      <c r="AB291" s="23">
        <f t="shared" si="40"/>
        <v>9.2787083545431415E-6</v>
      </c>
    </row>
    <row r="292" spans="16:28" x14ac:dyDescent="0.25">
      <c r="P292" s="9"/>
      <c r="Q292" s="10"/>
      <c r="R292" s="11"/>
      <c r="U292" s="19">
        <v>278</v>
      </c>
      <c r="V292" s="22">
        <f t="shared" si="35"/>
        <v>19.999897407988648</v>
      </c>
      <c r="W292" s="22">
        <f t="shared" si="41"/>
        <v>40.00009937348662</v>
      </c>
      <c r="X292" s="22">
        <f t="shared" si="36"/>
        <v>59.999989589892131</v>
      </c>
      <c r="Y292" s="22">
        <f t="shared" si="37"/>
        <v>1.6315902797714443E-6</v>
      </c>
      <c r="Z292" s="22">
        <f t="shared" si="38"/>
        <v>1.0162840915484139E-5</v>
      </c>
      <c r="AA292" s="22">
        <f t="shared" si="39"/>
        <v>6.6023867617559517E-6</v>
      </c>
      <c r="AB292" s="23">
        <f t="shared" si="40"/>
        <v>1.0162840915484139E-5</v>
      </c>
    </row>
    <row r="293" spans="16:28" ht="15.75" thickBot="1" x14ac:dyDescent="0.3">
      <c r="P293" s="38" t="s">
        <v>26</v>
      </c>
      <c r="Q293" s="39"/>
      <c r="R293" s="40"/>
      <c r="U293" s="19">
        <v>279</v>
      </c>
      <c r="V293" s="22">
        <f t="shared" si="35"/>
        <v>19.999900562851796</v>
      </c>
      <c r="W293" s="22">
        <f t="shared" si="41"/>
        <v>40.000088580401076</v>
      </c>
      <c r="X293" s="22">
        <f t="shared" si="36"/>
        <v>59.999995712916821</v>
      </c>
      <c r="Y293" s="22">
        <f t="shared" si="37"/>
        <v>3.1548631476141509E-6</v>
      </c>
      <c r="Z293" s="22">
        <f t="shared" si="38"/>
        <v>1.0793085543525649E-5</v>
      </c>
      <c r="AA293" s="22">
        <f t="shared" si="39"/>
        <v>6.1230246899413032E-6</v>
      </c>
      <c r="AB293" s="23">
        <f t="shared" si="40"/>
        <v>1.0793085543525649E-5</v>
      </c>
    </row>
    <row r="294" spans="16:28" x14ac:dyDescent="0.25">
      <c r="U294" s="19">
        <v>280</v>
      </c>
      <c r="V294" s="22">
        <f t="shared" si="35"/>
        <v>19.999905039184146</v>
      </c>
      <c r="W294" s="22">
        <f t="shared" si="41"/>
        <v>40.000077396299694</v>
      </c>
      <c r="X294" s="22">
        <f t="shared" si="36"/>
        <v>60.000001303285138</v>
      </c>
      <c r="Y294" s="22">
        <f t="shared" si="37"/>
        <v>4.4763323501229024E-6</v>
      </c>
      <c r="Z294" s="22">
        <f t="shared" si="38"/>
        <v>1.1184101381900291E-5</v>
      </c>
      <c r="AA294" s="22">
        <f t="shared" si="39"/>
        <v>5.5903683175984042E-6</v>
      </c>
      <c r="AB294" s="23">
        <f t="shared" si="40"/>
        <v>1.1184101381900291E-5</v>
      </c>
    </row>
    <row r="295" spans="16:28" x14ac:dyDescent="0.25">
      <c r="U295" s="19">
        <v>281</v>
      </c>
      <c r="V295" s="22">
        <f t="shared" si="35"/>
        <v>19.999910633365836</v>
      </c>
      <c r="W295" s="22">
        <f t="shared" si="41"/>
        <v>40.000066043269037</v>
      </c>
      <c r="X295" s="22">
        <f t="shared" si="36"/>
        <v>60.000006321694578</v>
      </c>
      <c r="Y295" s="22">
        <f t="shared" si="37"/>
        <v>5.5941816903271047E-6</v>
      </c>
      <c r="Z295" s="22">
        <f t="shared" si="38"/>
        <v>1.1353030657801355E-5</v>
      </c>
      <c r="AA295" s="22">
        <f t="shared" si="39"/>
        <v>5.018409439117022E-6</v>
      </c>
      <c r="AB295" s="23">
        <f t="shared" si="40"/>
        <v>1.1353030657801355E-5</v>
      </c>
    </row>
    <row r="296" spans="16:28" x14ac:dyDescent="0.25">
      <c r="U296" s="19">
        <v>282</v>
      </c>
      <c r="V296" s="22">
        <f t="shared" si="35"/>
        <v>19.999917143481966</v>
      </c>
      <c r="W296" s="22">
        <f t="shared" si="41"/>
        <v>40.000054724296334</v>
      </c>
      <c r="X296" s="22">
        <f t="shared" si="36"/>
        <v>60.000010742101516</v>
      </c>
      <c r="Y296" s="22">
        <f t="shared" si="37"/>
        <v>6.5101161297320687E-6</v>
      </c>
      <c r="Z296" s="22">
        <f t="shared" si="38"/>
        <v>1.1318972703122654E-5</v>
      </c>
      <c r="AA296" s="22">
        <f t="shared" si="39"/>
        <v>4.4204069382658417E-6</v>
      </c>
      <c r="AB296" s="23">
        <f t="shared" si="40"/>
        <v>1.1318972703122654E-5</v>
      </c>
    </row>
    <row r="297" spans="16:28" x14ac:dyDescent="0.25">
      <c r="U297" s="19">
        <v>283</v>
      </c>
      <c r="V297" s="22">
        <f t="shared" si="35"/>
        <v>19.999924372468893</v>
      </c>
      <c r="W297" s="22">
        <f t="shared" si="41"/>
        <v>40.000043621818612</v>
      </c>
      <c r="X297" s="22">
        <f t="shared" si="36"/>
        <v>60.000014550842984</v>
      </c>
      <c r="Y297" s="22">
        <f t="shared" si="37"/>
        <v>7.2289869272879059E-6</v>
      </c>
      <c r="Z297" s="22">
        <f t="shared" si="38"/>
        <v>1.1102477721181003E-5</v>
      </c>
      <c r="AA297" s="22">
        <f t="shared" si="39"/>
        <v>3.8087414679921494E-6</v>
      </c>
      <c r="AB297" s="23">
        <f t="shared" si="40"/>
        <v>1.1102477721181003E-5</v>
      </c>
    </row>
    <row r="298" spans="16:28" x14ac:dyDescent="0.25">
      <c r="U298" s="19">
        <v>284</v>
      </c>
      <c r="V298" s="22">
        <f t="shared" si="35"/>
        <v>19.999932130871123</v>
      </c>
      <c r="W298" s="22">
        <f t="shared" si="41"/>
        <v>40.000032896752018</v>
      </c>
      <c r="X298" s="22">
        <f t="shared" si="36"/>
        <v>60.000017745641543</v>
      </c>
      <c r="Y298" s="22">
        <f t="shared" si="37"/>
        <v>7.7584022299959088E-6</v>
      </c>
      <c r="Z298" s="22">
        <f t="shared" si="38"/>
        <v>1.0725066594829968E-5</v>
      </c>
      <c r="AA298" s="22">
        <f t="shared" si="39"/>
        <v>3.1947985590363714E-6</v>
      </c>
      <c r="AB298" s="23">
        <f t="shared" si="40"/>
        <v>1.0725066594829968E-5</v>
      </c>
    </row>
    <row r="299" spans="16:28" x14ac:dyDescent="0.25">
      <c r="U299" s="19">
        <v>285</v>
      </c>
      <c r="V299" s="22">
        <f t="shared" si="35"/>
        <v>19.999940239201759</v>
      </c>
      <c r="W299" s="22">
        <f t="shared" si="41"/>
        <v>40.000022687970038</v>
      </c>
      <c r="X299" s="22">
        <f t="shared" si="36"/>
        <v>60.000020334521373</v>
      </c>
      <c r="Y299" s="22">
        <f t="shared" si="37"/>
        <v>8.108330636247274E-6</v>
      </c>
      <c r="Z299" s="22">
        <f t="shared" si="38"/>
        <v>1.0208781979770265E-5</v>
      </c>
      <c r="AA299" s="22">
        <f t="shared" si="39"/>
        <v>2.5888798305118144E-6</v>
      </c>
      <c r="AB299" s="23">
        <f t="shared" si="40"/>
        <v>1.0208781979770265E-5</v>
      </c>
    </row>
    <row r="300" spans="16:28" x14ac:dyDescent="0.25">
      <c r="U300" s="19">
        <v>286</v>
      </c>
      <c r="V300" s="22">
        <f t="shared" si="35"/>
        <v>19.999948529906881</v>
      </c>
      <c r="W300" s="22">
        <f t="shared" si="41"/>
        <v>40.000013112194857</v>
      </c>
      <c r="X300" s="22">
        <f t="shared" si="36"/>
        <v>60.000022334662063</v>
      </c>
      <c r="Y300" s="22">
        <f t="shared" si="37"/>
        <v>8.2907051215386218E-6</v>
      </c>
      <c r="Z300" s="22">
        <f t="shared" si="38"/>
        <v>9.5757751807923341E-6</v>
      </c>
      <c r="AA300" s="22">
        <f t="shared" si="39"/>
        <v>2.0001406895175933E-6</v>
      </c>
      <c r="AB300" s="23">
        <f t="shared" si="40"/>
        <v>9.5757751807923341E-6</v>
      </c>
    </row>
    <row r="301" spans="16:28" x14ac:dyDescent="0.25">
      <c r="U301" s="19">
        <v>287</v>
      </c>
      <c r="V301" s="22">
        <f t="shared" si="35"/>
        <v>19.999956848940549</v>
      </c>
      <c r="W301" s="22">
        <f t="shared" si="41"/>
        <v>40.000004264263026</v>
      </c>
      <c r="X301" s="22">
        <f t="shared" si="36"/>
        <v>60.000023771214899</v>
      </c>
      <c r="Y301" s="22">
        <f t="shared" si="37"/>
        <v>8.3190336681582266E-6</v>
      </c>
      <c r="Z301" s="22">
        <f t="shared" si="38"/>
        <v>8.8479318307577159E-6</v>
      </c>
      <c r="AA301" s="22">
        <f t="shared" si="39"/>
        <v>1.4365528357984658E-6</v>
      </c>
      <c r="AB301" s="23">
        <f t="shared" si="40"/>
        <v>8.8479318307577159E-6</v>
      </c>
    </row>
    <row r="302" spans="16:28" x14ac:dyDescent="0.25">
      <c r="U302" s="19">
        <v>288</v>
      </c>
      <c r="V302" s="22">
        <f t="shared" si="35"/>
        <v>19.999965056963038</v>
      </c>
      <c r="W302" s="22">
        <f t="shared" si="41"/>
        <v>39.999996217724181</v>
      </c>
      <c r="X302" s="22">
        <f t="shared" si="36"/>
        <v>60.000024676104964</v>
      </c>
      <c r="Y302" s="22">
        <f t="shared" si="37"/>
        <v>8.2080224892422393E-6</v>
      </c>
      <c r="Z302" s="22">
        <f t="shared" si="38"/>
        <v>8.0465388450079445E-6</v>
      </c>
      <c r="AA302" s="22">
        <f t="shared" si="39"/>
        <v>9.048900651009717E-7</v>
      </c>
      <c r="AB302" s="23">
        <f t="shared" si="40"/>
        <v>8.2080224892422393E-6</v>
      </c>
    </row>
    <row r="303" spans="16:28" x14ac:dyDescent="0.25">
      <c r="U303" s="19">
        <v>289</v>
      </c>
      <c r="V303" s="22">
        <f t="shared" si="35"/>
        <v>19.999973030179625</v>
      </c>
      <c r="W303" s="22">
        <f t="shared" si="41"/>
        <v>39.999989025730322</v>
      </c>
      <c r="X303" s="22">
        <f t="shared" si="36"/>
        <v>60.000025086839983</v>
      </c>
      <c r="Y303" s="22">
        <f t="shared" si="37"/>
        <v>7.9732165865209481E-6</v>
      </c>
      <c r="Z303" s="22">
        <f t="shared" si="38"/>
        <v>7.1919938591236132E-6</v>
      </c>
      <c r="AA303" s="22">
        <f t="shared" si="39"/>
        <v>4.1073501932942236E-7</v>
      </c>
      <c r="AB303" s="23">
        <f t="shared" si="40"/>
        <v>7.9732165865209481E-6</v>
      </c>
    </row>
    <row r="304" spans="16:28" x14ac:dyDescent="0.25">
      <c r="U304" s="19">
        <v>290</v>
      </c>
      <c r="V304" s="22">
        <f t="shared" si="35"/>
        <v>19.999980660841661</v>
      </c>
      <c r="W304" s="22">
        <f t="shared" si="41"/>
        <v>39.999982722172092</v>
      </c>
      <c r="X304" s="22">
        <f t="shared" si="36"/>
        <v>60.000025045344891</v>
      </c>
      <c r="Y304" s="22">
        <f t="shared" si="37"/>
        <v>7.6306620364618993E-6</v>
      </c>
      <c r="Z304" s="22">
        <f t="shared" si="38"/>
        <v>6.3035582300585702E-6</v>
      </c>
      <c r="AA304" s="22">
        <f t="shared" si="39"/>
        <v>4.1495091807064455E-8</v>
      </c>
      <c r="AB304" s="23">
        <f t="shared" si="40"/>
        <v>7.6306620364618993E-6</v>
      </c>
    </row>
    <row r="305" spans="21:28" x14ac:dyDescent="0.25">
      <c r="U305" s="19">
        <v>291</v>
      </c>
      <c r="V305" s="22">
        <f t="shared" si="35"/>
        <v>19.999987857434764</v>
      </c>
      <c r="W305" s="22">
        <f t="shared" si="41"/>
        <v>39.99997732301955</v>
      </c>
      <c r="X305" s="22">
        <f t="shared" si="36"/>
        <v>60.000024596838607</v>
      </c>
      <c r="Y305" s="22">
        <f t="shared" si="37"/>
        <v>7.1965931027762053E-6</v>
      </c>
      <c r="Z305" s="22">
        <f t="shared" si="38"/>
        <v>5.3991525419405662E-6</v>
      </c>
      <c r="AA305" s="22">
        <f t="shared" si="39"/>
        <v>4.4850628455606056E-7</v>
      </c>
      <c r="AB305" s="23">
        <f t="shared" si="40"/>
        <v>7.1965931027762053E-6</v>
      </c>
    </row>
    <row r="306" spans="21:28" x14ac:dyDescent="0.25">
      <c r="U306" s="19">
        <v>292</v>
      </c>
      <c r="V306" s="22">
        <f t="shared" si="35"/>
        <v>19.999994544582282</v>
      </c>
      <c r="W306" s="22">
        <f t="shared" si="41"/>
        <v>39.999972827824891</v>
      </c>
      <c r="X306" s="22">
        <f t="shared" si="36"/>
        <v>60.000023788767407</v>
      </c>
      <c r="Y306" s="22">
        <f t="shared" si="37"/>
        <v>6.6871475183916118E-6</v>
      </c>
      <c r="Z306" s="22">
        <f t="shared" si="38"/>
        <v>4.4951946591709202E-6</v>
      </c>
      <c r="AA306" s="22">
        <f t="shared" si="39"/>
        <v>8.0807119928749671E-7</v>
      </c>
      <c r="AB306" s="23">
        <f t="shared" si="40"/>
        <v>6.6871475183916118E-6</v>
      </c>
    </row>
    <row r="307" spans="21:28" x14ac:dyDescent="0.25">
      <c r="U307" s="19">
        <v>293</v>
      </c>
      <c r="V307" s="22">
        <f t="shared" si="35"/>
        <v>20.000000662693083</v>
      </c>
      <c r="W307" s="22">
        <f t="shared" si="41"/>
        <v>39.999969221346717</v>
      </c>
      <c r="X307" s="22">
        <f t="shared" si="36"/>
        <v>60.000022669806782</v>
      </c>
      <c r="Y307" s="22">
        <f t="shared" si="37"/>
        <v>6.1181108002017481E-6</v>
      </c>
      <c r="Z307" s="22">
        <f t="shared" si="38"/>
        <v>3.6064781738787133E-6</v>
      </c>
      <c r="AA307" s="22">
        <f t="shared" si="39"/>
        <v>1.1189606254902174E-6</v>
      </c>
      <c r="AB307" s="23">
        <f t="shared" si="40"/>
        <v>6.1181108002017481E-6</v>
      </c>
    </row>
    <row r="308" spans="21:28" x14ac:dyDescent="0.25">
      <c r="U308" s="19">
        <v>294</v>
      </c>
      <c r="V308" s="22">
        <f t="shared" si="35"/>
        <v>20.000006167385134</v>
      </c>
      <c r="W308" s="22">
        <f t="shared" si="41"/>
        <v>39.999966475257182</v>
      </c>
      <c r="X308" s="22">
        <f t="shared" si="36"/>
        <v>60.000021288941419</v>
      </c>
      <c r="Y308" s="22">
        <f t="shared" si="37"/>
        <v>5.504692051516713E-6</v>
      </c>
      <c r="Z308" s="22">
        <f t="shared" si="38"/>
        <v>2.7460895353215165E-6</v>
      </c>
      <c r="AA308" s="22">
        <f t="shared" si="39"/>
        <v>1.3808653633873291E-6</v>
      </c>
      <c r="AB308" s="23">
        <f t="shared" si="40"/>
        <v>5.504692051516713E-6</v>
      </c>
    </row>
    <row r="309" spans="21:28" x14ac:dyDescent="0.25">
      <c r="U309" s="19">
        <v>295</v>
      </c>
      <c r="V309" s="22">
        <f t="shared" si="35"/>
        <v>20.000011028716063</v>
      </c>
      <c r="W309" s="22">
        <f t="shared" si="41"/>
        <v>39.999964549895708</v>
      </c>
      <c r="X309" s="22">
        <f t="shared" si="36"/>
        <v>60.000019694630673</v>
      </c>
      <c r="Y309" s="22">
        <f t="shared" si="37"/>
        <v>4.8613309289180506E-6</v>
      </c>
      <c r="Z309" s="22">
        <f t="shared" si="38"/>
        <v>1.9253614738090619E-6</v>
      </c>
      <c r="AA309" s="22">
        <f t="shared" si="39"/>
        <v>1.5943107456450889E-6</v>
      </c>
      <c r="AB309" s="23">
        <f t="shared" si="40"/>
        <v>4.8613309289180506E-6</v>
      </c>
    </row>
    <row r="310" spans="21:28" x14ac:dyDescent="0.25">
      <c r="U310" s="19">
        <v>296</v>
      </c>
      <c r="V310" s="22">
        <f t="shared" si="35"/>
        <v>20.000015230252682</v>
      </c>
      <c r="W310" s="22">
        <f t="shared" si="41"/>
        <v>39.999963396036208</v>
      </c>
      <c r="X310" s="22">
        <f t="shared" si="36"/>
        <v>60.000017934064921</v>
      </c>
      <c r="Y310" s="22">
        <f t="shared" si="37"/>
        <v>4.2015366190639725E-6</v>
      </c>
      <c r="Z310" s="22">
        <f t="shared" si="38"/>
        <v>1.1538595003912633E-6</v>
      </c>
      <c r="AA310" s="22">
        <f t="shared" si="39"/>
        <v>1.7605657518515727E-6</v>
      </c>
      <c r="AB310" s="23">
        <f t="shared" si="40"/>
        <v>4.2015366190639725E-6</v>
      </c>
    </row>
    <row r="311" spans="21:28" x14ac:dyDescent="0.25">
      <c r="U311" s="19">
        <v>297</v>
      </c>
      <c r="V311" s="22">
        <f t="shared" si="35"/>
        <v>20.000018768010069</v>
      </c>
      <c r="W311" s="22">
        <f t="shared" si="41"/>
        <v>39.999962956637013</v>
      </c>
      <c r="X311" s="22">
        <f t="shared" si="36"/>
        <v>60.000016052515939</v>
      </c>
      <c r="Y311" s="22">
        <f t="shared" si="37"/>
        <v>3.5377573865957856E-6</v>
      </c>
      <c r="Z311" s="22">
        <f t="shared" si="38"/>
        <v>4.3939919436297714E-7</v>
      </c>
      <c r="AA311" s="22">
        <f t="shared" si="39"/>
        <v>1.8815489823964526E-6</v>
      </c>
      <c r="AB311" s="23">
        <f t="shared" si="40"/>
        <v>3.5377573865957856E-6</v>
      </c>
    </row>
    <row r="312" spans="21:28" x14ac:dyDescent="0.25">
      <c r="U312" s="19">
        <v>298</v>
      </c>
      <c r="V312" s="22">
        <f t="shared" si="35"/>
        <v>20.000021649291192</v>
      </c>
      <c r="W312" s="22">
        <f t="shared" si="41"/>
        <v>39.999963168546984</v>
      </c>
      <c r="X312" s="22">
        <f t="shared" si="36"/>
        <v>60.000014092782763</v>
      </c>
      <c r="Y312" s="22">
        <f t="shared" si="37"/>
        <v>2.8812811230238822E-6</v>
      </c>
      <c r="Z312" s="22">
        <f t="shared" si="38"/>
        <v>2.1190997046005577E-7</v>
      </c>
      <c r="AA312" s="22">
        <f t="shared" si="39"/>
        <v>1.9597331757381653E-6</v>
      </c>
      <c r="AB312" s="23">
        <f t="shared" si="40"/>
        <v>2.8812811230238822E-6</v>
      </c>
    </row>
    <row r="313" spans="21:28" x14ac:dyDescent="0.25">
      <c r="U313" s="19">
        <v>299</v>
      </c>
      <c r="V313" s="22">
        <f t="shared" si="35"/>
        <v>20.00002389145525</v>
      </c>
      <c r="W313" s="22">
        <f t="shared" si="41"/>
        <v>39.999963964143717</v>
      </c>
      <c r="X313" s="22">
        <f t="shared" si="36"/>
        <v>60.000012094732682</v>
      </c>
      <c r="Y313" s="22">
        <f t="shared" si="37"/>
        <v>2.2421640579750601E-6</v>
      </c>
      <c r="Z313" s="22">
        <f t="shared" si="38"/>
        <v>7.9559673338280845E-7</v>
      </c>
      <c r="AA313" s="22">
        <f t="shared" si="39"/>
        <v>1.9980500809424484E-6</v>
      </c>
      <c r="AB313" s="23">
        <f t="shared" si="40"/>
        <v>2.2421640579750601E-6</v>
      </c>
    </row>
    <row r="314" spans="21:28" x14ac:dyDescent="0.25">
      <c r="U314" s="19">
        <v>300</v>
      </c>
      <c r="V314" s="22">
        <f t="shared" ref="V314:V377" si="42">($C$20+($D$20*W313)+($F$20*X313))/$E$21</f>
        <v>20.000025520642385</v>
      </c>
      <c r="W314" s="22">
        <f t="shared" si="41"/>
        <v>39.999965272883856</v>
      </c>
      <c r="X314" s="22">
        <f t="shared" ref="X314:X377" si="43">($C$26+($D$26*V314)+($F$26*W314))/$E$27</f>
        <v>60.000010094935604</v>
      </c>
      <c r="Y314" s="22">
        <f t="shared" ref="Y314:Y377" si="44">ABS(V314-V313)</f>
        <v>1.6291871354212617E-6</v>
      </c>
      <c r="Z314" s="22">
        <f t="shared" ref="Z314:Z377" si="45">ABS(W314-W313)</f>
        <v>1.3087401384836994E-6</v>
      </c>
      <c r="AA314" s="22">
        <f t="shared" ref="AA314:AA377" si="46">ABS(X314-X313)</f>
        <v>1.999797078156007E-6</v>
      </c>
      <c r="AB314" s="23">
        <f t="shared" ref="AB314:AB377" si="47">MAX(Y314:AA314)</f>
        <v>1.999797078156007E-6</v>
      </c>
    </row>
    <row r="315" spans="21:28" x14ac:dyDescent="0.25">
      <c r="U315" s="19">
        <v>301</v>
      </c>
      <c r="V315" s="22">
        <f t="shared" si="42"/>
        <v>20.000026570479864</v>
      </c>
      <c r="W315" s="22">
        <f t="shared" si="41"/>
        <v>39.999967022748727</v>
      </c>
      <c r="X315" s="22">
        <f t="shared" si="43"/>
        <v>60.000008126388536</v>
      </c>
      <c r="Y315" s="22">
        <f t="shared" si="44"/>
        <v>1.0498374791723109E-6</v>
      </c>
      <c r="Z315" s="22">
        <f t="shared" si="45"/>
        <v>1.7498648716696152E-6</v>
      </c>
      <c r="AA315" s="22">
        <f t="shared" si="46"/>
        <v>1.9685470675767647E-6</v>
      </c>
      <c r="AB315" s="23">
        <f t="shared" si="47"/>
        <v>1.9685470675767647E-6</v>
      </c>
    </row>
    <row r="316" spans="21:28" x14ac:dyDescent="0.25">
      <c r="U316" s="19">
        <v>302</v>
      </c>
      <c r="V316" s="22">
        <f t="shared" si="42"/>
        <v>20.000027080792641</v>
      </c>
      <c r="W316" s="22">
        <f t="shared" si="41"/>
        <v>39.999969141571668</v>
      </c>
      <c r="X316" s="22">
        <f t="shared" si="43"/>
        <v>60.000006218325844</v>
      </c>
      <c r="Y316" s="22">
        <f t="shared" si="44"/>
        <v>5.1031277692459298E-7</v>
      </c>
      <c r="Z316" s="22">
        <f t="shared" si="45"/>
        <v>2.1188229410995518E-6</v>
      </c>
      <c r="AA316" s="22">
        <f t="shared" si="46"/>
        <v>1.9080626927348021E-6</v>
      </c>
      <c r="AB316" s="23">
        <f t="shared" si="47"/>
        <v>2.1188229410995518E-6</v>
      </c>
    </row>
    <row r="317" spans="21:28" x14ac:dyDescent="0.25">
      <c r="U317" s="19">
        <v>303</v>
      </c>
      <c r="V317" s="22">
        <f t="shared" si="42"/>
        <v>20.000027096339377</v>
      </c>
      <c r="W317" s="22">
        <f t="shared" si="41"/>
        <v>39.99997155823727</v>
      </c>
      <c r="X317" s="22">
        <f t="shared" si="43"/>
        <v>60.000004396109929</v>
      </c>
      <c r="Y317" s="22">
        <f t="shared" si="44"/>
        <v>1.5546735454563532E-8</v>
      </c>
      <c r="Z317" s="22">
        <f t="shared" si="45"/>
        <v>2.4166656018564936E-6</v>
      </c>
      <c r="AA317" s="22">
        <f t="shared" si="46"/>
        <v>1.8222159141600969E-6</v>
      </c>
      <c r="AB317" s="23">
        <f t="shared" si="47"/>
        <v>2.4166656018564936E-6</v>
      </c>
    </row>
    <row r="318" spans="21:28" x14ac:dyDescent="0.25">
      <c r="U318" s="19">
        <v>304</v>
      </c>
      <c r="V318" s="22">
        <f t="shared" si="42"/>
        <v>20.00002666559185</v>
      </c>
      <c r="W318" s="22">
        <f t="shared" si="41"/>
        <v>39.99997420374504</v>
      </c>
      <c r="X318" s="22">
        <f t="shared" si="43"/>
        <v>60.000002681196314</v>
      </c>
      <c r="Y318" s="22">
        <f t="shared" si="44"/>
        <v>4.3074752653637916E-7</v>
      </c>
      <c r="Z318" s="22">
        <f t="shared" si="45"/>
        <v>2.6455077701825758E-6</v>
      </c>
      <c r="AA318" s="22">
        <f t="shared" si="46"/>
        <v>1.7149136155580891E-6</v>
      </c>
      <c r="AB318" s="23">
        <f t="shared" si="47"/>
        <v>2.6455077701825758E-6</v>
      </c>
    </row>
    <row r="319" spans="21:28" x14ac:dyDescent="0.25">
      <c r="U319" s="19">
        <v>305</v>
      </c>
      <c r="V319" s="22">
        <f t="shared" si="42"/>
        <v>20.000025839573617</v>
      </c>
      <c r="W319" s="22">
        <f t="shared" si="41"/>
        <v>39.999977012133762</v>
      </c>
      <c r="X319" s="22">
        <f t="shared" si="43"/>
        <v>60.000001091166162</v>
      </c>
      <c r="Y319" s="22">
        <f t="shared" si="44"/>
        <v>8.2601823336858615E-7</v>
      </c>
      <c r="Z319" s="22">
        <f t="shared" si="45"/>
        <v>2.8083887215757386E-6</v>
      </c>
      <c r="AA319" s="22">
        <f t="shared" si="46"/>
        <v>1.5900301519877758E-6</v>
      </c>
      <c r="AB319" s="23">
        <f t="shared" si="47"/>
        <v>2.8083887215757386E-6</v>
      </c>
    </row>
    <row r="320" spans="21:28" x14ac:dyDescent="0.25">
      <c r="U320" s="19">
        <v>306</v>
      </c>
      <c r="V320" s="22">
        <f t="shared" si="42"/>
        <v>20.000024670771275</v>
      </c>
      <c r="W320" s="22">
        <f t="shared" si="41"/>
        <v>39.999979921264831</v>
      </c>
      <c r="X320" s="22">
        <f t="shared" si="43"/>
        <v>59.999999639819329</v>
      </c>
      <c r="Y320" s="22">
        <f t="shared" si="44"/>
        <v>1.1688023420219906E-6</v>
      </c>
      <c r="Z320" s="22">
        <f t="shared" si="45"/>
        <v>2.9091310693729611E-6</v>
      </c>
      <c r="AA320" s="22">
        <f t="shared" si="46"/>
        <v>1.4513468329369061E-6</v>
      </c>
      <c r="AB320" s="23">
        <f t="shared" si="47"/>
        <v>2.9091310693729611E-6</v>
      </c>
    </row>
    <row r="321" spans="21:28" x14ac:dyDescent="0.25">
      <c r="U321" s="19">
        <v>307</v>
      </c>
      <c r="V321" s="22">
        <f t="shared" si="42"/>
        <v>20.00002321212872</v>
      </c>
      <c r="W321" s="22">
        <f t="shared" si="41"/>
        <v>39.999982873465754</v>
      </c>
      <c r="X321" s="22">
        <f t="shared" si="43"/>
        <v>59.999998337320228</v>
      </c>
      <c r="Y321" s="22">
        <f t="shared" si="44"/>
        <v>1.4586425542972847E-6</v>
      </c>
      <c r="Z321" s="22">
        <f t="shared" si="45"/>
        <v>2.9522009228344359E-6</v>
      </c>
      <c r="AA321" s="22">
        <f t="shared" si="46"/>
        <v>1.3024991005750053E-6</v>
      </c>
      <c r="AB321" s="23">
        <f t="shared" si="47"/>
        <v>2.9522009228344359E-6</v>
      </c>
    </row>
    <row r="322" spans="21:28" x14ac:dyDescent="0.25">
      <c r="U322" s="19">
        <v>308</v>
      </c>
      <c r="V322" s="22">
        <f t="shared" si="42"/>
        <v>20.000021516133181</v>
      </c>
      <c r="W322" s="22">
        <f t="shared" si="41"/>
        <v>39.99998581603699</v>
      </c>
      <c r="X322" s="22">
        <f t="shared" si="43"/>
        <v>59.999997190389017</v>
      </c>
      <c r="Y322" s="22">
        <f t="shared" si="44"/>
        <v>1.6959955395634552E-6</v>
      </c>
      <c r="Z322" s="22">
        <f t="shared" si="45"/>
        <v>2.9425712355646283E-6</v>
      </c>
      <c r="AA322" s="22">
        <f t="shared" si="46"/>
        <v>1.1469312113376873E-6</v>
      </c>
      <c r="AB322" s="23">
        <f t="shared" si="47"/>
        <v>2.9425712355646283E-6</v>
      </c>
    </row>
    <row r="323" spans="21:28" x14ac:dyDescent="0.25">
      <c r="U323" s="19">
        <v>309</v>
      </c>
      <c r="V323" s="22">
        <f t="shared" si="42"/>
        <v>20.000019633998665</v>
      </c>
      <c r="W323" s="22">
        <f t="shared" si="41"/>
        <v>39.999988701627096</v>
      </c>
      <c r="X323" s="22">
        <f t="shared" si="43"/>
        <v>59.999996202530504</v>
      </c>
      <c r="Y323" s="22">
        <f t="shared" si="44"/>
        <v>1.8821345157959968E-6</v>
      </c>
      <c r="Z323" s="22">
        <f t="shared" si="45"/>
        <v>2.8855901064162026E-6</v>
      </c>
      <c r="AA323" s="22">
        <f t="shared" si="46"/>
        <v>9.878585132128137E-7</v>
      </c>
      <c r="AB323" s="23">
        <f t="shared" si="47"/>
        <v>2.8855901064162026E-6</v>
      </c>
    </row>
    <row r="324" spans="21:28" x14ac:dyDescent="0.25">
      <c r="U324" s="19">
        <v>310</v>
      </c>
      <c r="V324" s="22">
        <f t="shared" si="42"/>
        <v>20.000017614950654</v>
      </c>
      <c r="W324" s="22">
        <f t="shared" si="41"/>
        <v>39.99999148848341</v>
      </c>
      <c r="X324" s="22">
        <f t="shared" si="43"/>
        <v>59.999995374293285</v>
      </c>
      <c r="Y324" s="22">
        <f t="shared" si="44"/>
        <v>2.0190480114479215E-6</v>
      </c>
      <c r="Z324" s="22">
        <f t="shared" si="45"/>
        <v>2.7868563137189994E-6</v>
      </c>
      <c r="AA324" s="22">
        <f t="shared" si="46"/>
        <v>8.2823721925251448E-7</v>
      </c>
      <c r="AB324" s="23">
        <f t="shared" si="47"/>
        <v>2.7868563137189994E-6</v>
      </c>
    </row>
    <row r="325" spans="21:28" x14ac:dyDescent="0.25">
      <c r="U325" s="19">
        <v>311</v>
      </c>
      <c r="V325" s="22">
        <f t="shared" si="42"/>
        <v>20.00001550561398</v>
      </c>
      <c r="W325" s="22">
        <f t="shared" si="41"/>
        <v>39.999994140585827</v>
      </c>
      <c r="X325" s="22">
        <f t="shared" si="43"/>
        <v>59.999994703551884</v>
      </c>
      <c r="Y325" s="22">
        <f t="shared" si="44"/>
        <v>2.1093366733282437E-6</v>
      </c>
      <c r="Z325" s="22">
        <f t="shared" si="45"/>
        <v>2.6521024167891483E-6</v>
      </c>
      <c r="AA325" s="22">
        <f t="shared" si="46"/>
        <v>6.7074140019940387E-7</v>
      </c>
      <c r="AB325" s="23">
        <f t="shared" si="47"/>
        <v>2.6521024167891483E-6</v>
      </c>
    </row>
    <row r="326" spans="21:28" x14ac:dyDescent="0.25">
      <c r="U326" s="19">
        <v>312</v>
      </c>
      <c r="V326" s="22">
        <f t="shared" si="42"/>
        <v>20.000013349503675</v>
      </c>
      <c r="W326" s="22">
        <f t="shared" si="41"/>
        <v>39.999996627673589</v>
      </c>
      <c r="X326" s="22">
        <f t="shared" si="43"/>
        <v>59.999994185805022</v>
      </c>
      <c r="Y326" s="22">
        <f t="shared" si="44"/>
        <v>2.1561103054068553E-6</v>
      </c>
      <c r="Z326" s="22">
        <f t="shared" si="45"/>
        <v>2.4870877624039167E-6</v>
      </c>
      <c r="AA326" s="22">
        <f t="shared" si="46"/>
        <v>5.1774686227190614E-7</v>
      </c>
      <c r="AB326" s="23">
        <f t="shared" si="47"/>
        <v>2.4870877624039167E-6</v>
      </c>
    </row>
    <row r="327" spans="21:28" x14ac:dyDescent="0.25">
      <c r="U327" s="19">
        <v>313</v>
      </c>
      <c r="V327" s="22">
        <f t="shared" si="42"/>
        <v>20.000011186616909</v>
      </c>
      <c r="W327" s="22">
        <f t="shared" si="41"/>
        <v>39.999998925174722</v>
      </c>
      <c r="X327" s="22">
        <f t="shared" si="43"/>
        <v>59.999993814483382</v>
      </c>
      <c r="Y327" s="22">
        <f t="shared" si="44"/>
        <v>2.1628867656886541E-6</v>
      </c>
      <c r="Z327" s="22">
        <f t="shared" si="45"/>
        <v>2.2975011333414841E-6</v>
      </c>
      <c r="AA327" s="22">
        <f t="shared" si="46"/>
        <v>3.7132164010245106E-7</v>
      </c>
      <c r="AB327" s="23">
        <f t="shared" si="47"/>
        <v>2.2975011333414841E-6</v>
      </c>
    </row>
    <row r="328" spans="21:28" x14ac:dyDescent="0.25">
      <c r="U328" s="19">
        <v>314</v>
      </c>
      <c r="V328" s="22">
        <f t="shared" si="42"/>
        <v>20.000009053123026</v>
      </c>
      <c r="W328" s="22">
        <f t="shared" si="41"/>
        <v>40.000001014049154</v>
      </c>
      <c r="X328" s="22">
        <f t="shared" si="43"/>
        <v>59.999993581261251</v>
      </c>
      <c r="Y328" s="22">
        <f t="shared" si="44"/>
        <v>2.1334938828942995E-6</v>
      </c>
      <c r="Z328" s="22">
        <f t="shared" si="45"/>
        <v>2.0888744316494012E-6</v>
      </c>
      <c r="AA328" s="22">
        <f t="shared" si="46"/>
        <v>2.3322213138499137E-7</v>
      </c>
      <c r="AB328" s="23">
        <f t="shared" si="47"/>
        <v>2.1334938828942995E-6</v>
      </c>
    </row>
    <row r="329" spans="21:28" x14ac:dyDescent="0.25">
      <c r="U329" s="19">
        <v>315</v>
      </c>
      <c r="V329" s="22">
        <f t="shared" si="42"/>
        <v>20.000006981146711</v>
      </c>
      <c r="W329" s="22">
        <f t="shared" si="41"/>
        <v>40.000002880556366</v>
      </c>
      <c r="X329" s="22">
        <f t="shared" si="43"/>
        <v>59.999993476366029</v>
      </c>
      <c r="Y329" s="22">
        <f t="shared" si="44"/>
        <v>2.0719763149656956E-6</v>
      </c>
      <c r="Z329" s="22">
        <f t="shared" si="45"/>
        <v>1.8665072119006254E-6</v>
      </c>
      <c r="AA329" s="22">
        <f t="shared" si="46"/>
        <v>1.0489522139778273E-7</v>
      </c>
      <c r="AB329" s="23">
        <f t="shared" si="47"/>
        <v>2.0719763149656956E-6</v>
      </c>
    </row>
    <row r="330" spans="21:28" x14ac:dyDescent="0.25">
      <c r="U330" s="19">
        <v>316</v>
      </c>
      <c r="V330" s="22">
        <f t="shared" si="42"/>
        <v>20.000004998639149</v>
      </c>
      <c r="W330" s="22">
        <f t="shared" si="41"/>
        <v>40.00000451595902</v>
      </c>
      <c r="X330" s="22">
        <f t="shared" si="43"/>
        <v>59.999993488881259</v>
      </c>
      <c r="Y330" s="22">
        <f t="shared" si="44"/>
        <v>1.9825075625590216E-6</v>
      </c>
      <c r="Z330" s="22">
        <f t="shared" si="45"/>
        <v>1.635402654187601E-6</v>
      </c>
      <c r="AA330" s="22">
        <f t="shared" si="46"/>
        <v>1.2515229741438816E-8</v>
      </c>
      <c r="AB330" s="23">
        <f t="shared" si="47"/>
        <v>1.9825075625590216E-6</v>
      </c>
    </row>
    <row r="331" spans="21:28" x14ac:dyDescent="0.25">
      <c r="U331" s="19">
        <v>317</v>
      </c>
      <c r="V331" s="22">
        <f t="shared" si="42"/>
        <v>20.000003129330178</v>
      </c>
      <c r="W331" s="22">
        <f t="shared" si="41"/>
        <v>40.00000591617372</v>
      </c>
      <c r="X331" s="22">
        <f t="shared" si="43"/>
        <v>59.999993607038355</v>
      </c>
      <c r="Y331" s="22">
        <f t="shared" si="44"/>
        <v>1.8693089707255695E-6</v>
      </c>
      <c r="Z331" s="22">
        <f t="shared" si="45"/>
        <v>1.4002146997427189E-6</v>
      </c>
      <c r="AA331" s="22">
        <f t="shared" si="46"/>
        <v>1.1815709655138562E-7</v>
      </c>
      <c r="AB331" s="23">
        <f t="shared" si="47"/>
        <v>1.8693089707255695E-6</v>
      </c>
    </row>
    <row r="332" spans="21:28" x14ac:dyDescent="0.25">
      <c r="U332" s="19">
        <v>318</v>
      </c>
      <c r="V332" s="22">
        <f t="shared" si="42"/>
        <v>20.00000139275453</v>
      </c>
      <c r="W332" s="22">
        <f t="shared" si="41"/>
        <v>40.000007081379565</v>
      </c>
      <c r="X332" s="22">
        <f t="shared" si="43"/>
        <v>59.999993818493742</v>
      </c>
      <c r="Y332" s="22">
        <f t="shared" si="44"/>
        <v>1.7365756477261129E-6</v>
      </c>
      <c r="Z332" s="22">
        <f t="shared" si="45"/>
        <v>1.1652058446998126E-6</v>
      </c>
      <c r="AA332" s="22">
        <f t="shared" si="46"/>
        <v>2.1145538653399854E-7</v>
      </c>
      <c r="AB332" s="23">
        <f t="shared" si="47"/>
        <v>1.7365756477261129E-6</v>
      </c>
    </row>
    <row r="333" spans="21:28" x14ac:dyDescent="0.25">
      <c r="U333" s="19">
        <v>319</v>
      </c>
      <c r="V333" s="22">
        <f t="shared" si="42"/>
        <v>19.999999804344423</v>
      </c>
      <c r="W333" s="22">
        <f t="shared" si="41"/>
        <v>40.000008015595533</v>
      </c>
      <c r="X333" s="22">
        <f t="shared" si="43"/>
        <v>59.999994110588091</v>
      </c>
      <c r="Y333" s="22">
        <f t="shared" si="44"/>
        <v>1.5884101074448154E-6</v>
      </c>
      <c r="Z333" s="22">
        <f t="shared" si="45"/>
        <v>9.3421596858433986E-7</v>
      </c>
      <c r="AA333" s="22">
        <f t="shared" si="46"/>
        <v>2.9209434870836049E-7</v>
      </c>
      <c r="AB333" s="23">
        <f t="shared" si="47"/>
        <v>1.5884101074448154E-6</v>
      </c>
    </row>
    <row r="334" spans="21:28" x14ac:dyDescent="0.25">
      <c r="U334" s="19">
        <v>320</v>
      </c>
      <c r="V334" s="22">
        <f t="shared" si="42"/>
        <v>19.99999837558013</v>
      </c>
      <c r="W334" s="22">
        <f t="shared" si="41"/>
        <v>40.000008726236267</v>
      </c>
      <c r="X334" s="22">
        <f t="shared" si="43"/>
        <v>59.999994470585214</v>
      </c>
      <c r="Y334" s="22">
        <f t="shared" si="44"/>
        <v>1.4287642926547051E-6</v>
      </c>
      <c r="Z334" s="22">
        <f t="shared" si="45"/>
        <v>7.1064073381421622E-7</v>
      </c>
      <c r="AA334" s="22">
        <f t="shared" si="46"/>
        <v>3.599971236667443E-7</v>
      </c>
      <c r="AB334" s="23">
        <f t="shared" si="47"/>
        <v>1.4287642926547051E-6</v>
      </c>
    </row>
    <row r="335" spans="21:28" x14ac:dyDescent="0.25">
      <c r="U335" s="19">
        <v>321</v>
      </c>
      <c r="V335" s="22">
        <f t="shared" si="42"/>
        <v>19.999997114190972</v>
      </c>
      <c r="W335" s="22">
        <f t="shared" si="41"/>
        <v>40.000009223655965</v>
      </c>
      <c r="X335" s="22">
        <f t="shared" si="43"/>
        <v>59.999994885888675</v>
      </c>
      <c r="Y335" s="22">
        <f t="shared" si="44"/>
        <v>1.2613891584578596E-6</v>
      </c>
      <c r="Z335" s="22">
        <f t="shared" si="45"/>
        <v>4.9741969831984534E-7</v>
      </c>
      <c r="AA335" s="22">
        <f t="shared" si="46"/>
        <v>4.1530346095441928E-7</v>
      </c>
      <c r="AB335" s="23">
        <f t="shared" si="47"/>
        <v>1.2613891584578596E-6</v>
      </c>
    </row>
    <row r="336" spans="21:28" x14ac:dyDescent="0.25">
      <c r="U336" s="19">
        <v>322</v>
      </c>
      <c r="V336" s="22">
        <f t="shared" si="42"/>
        <v>19.999996024397586</v>
      </c>
      <c r="W336" s="22">
        <f t="shared" ref="W336:W399" si="48">($C$23+($D$23*V336)+($F$23*X335))/$E$24</f>
        <v>40.000009520688977</v>
      </c>
      <c r="X336" s="22">
        <f t="shared" si="43"/>
        <v>59.999995344234783</v>
      </c>
      <c r="Y336" s="22">
        <f t="shared" si="44"/>
        <v>1.0897933861997444E-6</v>
      </c>
      <c r="Z336" s="22">
        <f t="shared" si="45"/>
        <v>2.9703301152039785E-7</v>
      </c>
      <c r="AA336" s="22">
        <f t="shared" si="46"/>
        <v>4.5834610773454187E-7</v>
      </c>
      <c r="AB336" s="23">
        <f t="shared" si="47"/>
        <v>1.0897933861997444E-6</v>
      </c>
    </row>
    <row r="337" spans="21:28" x14ac:dyDescent="0.25">
      <c r="U337" s="19">
        <v>323</v>
      </c>
      <c r="V337" s="22">
        <f t="shared" si="42"/>
        <v>19.999995107188429</v>
      </c>
      <c r="W337" s="22">
        <f t="shared" si="48"/>
        <v>40.000009632194804</v>
      </c>
      <c r="X337" s="22">
        <f t="shared" si="43"/>
        <v>59.999995833861135</v>
      </c>
      <c r="Y337" s="22">
        <f t="shared" si="44"/>
        <v>9.1720915662563129E-7</v>
      </c>
      <c r="Z337" s="22">
        <f t="shared" si="45"/>
        <v>1.115058267942004E-7</v>
      </c>
      <c r="AA337" s="22">
        <f t="shared" si="46"/>
        <v>4.8962635190719084E-7</v>
      </c>
      <c r="AB337" s="23">
        <f t="shared" si="47"/>
        <v>9.1720915662563129E-7</v>
      </c>
    </row>
    <row r="338" spans="21:28" x14ac:dyDescent="0.25">
      <c r="U338" s="19">
        <v>324</v>
      </c>
      <c r="V338" s="22">
        <f t="shared" si="42"/>
        <v>19.999994360621788</v>
      </c>
      <c r="W338" s="22">
        <f t="shared" si="48"/>
        <v>40.000009574614765</v>
      </c>
      <c r="X338" s="22">
        <f t="shared" si="43"/>
        <v>59.999996343650302</v>
      </c>
      <c r="Y338" s="22">
        <f t="shared" si="44"/>
        <v>7.4656664139638451E-7</v>
      </c>
      <c r="Z338" s="22">
        <f t="shared" si="45"/>
        <v>5.7580038514970511E-8</v>
      </c>
      <c r="AA338" s="22">
        <f t="shared" si="46"/>
        <v>5.0978916732447033E-7</v>
      </c>
      <c r="AB338" s="23">
        <f t="shared" si="47"/>
        <v>7.4656664139638451E-7</v>
      </c>
    </row>
    <row r="339" spans="21:28" x14ac:dyDescent="0.25">
      <c r="U339" s="19">
        <v>325</v>
      </c>
      <c r="V339" s="22">
        <f t="shared" si="42"/>
        <v>19.999993780146223</v>
      </c>
      <c r="W339" s="22">
        <f t="shared" si="48"/>
        <v>40.000009365546418</v>
      </c>
      <c r="X339" s="22">
        <f t="shared" si="43"/>
        <v>59.999996863248803</v>
      </c>
      <c r="Y339" s="22">
        <f t="shared" si="44"/>
        <v>5.8047556450446791E-7</v>
      </c>
      <c r="Z339" s="22">
        <f t="shared" si="45"/>
        <v>2.0906834663492191E-7</v>
      </c>
      <c r="AA339" s="22">
        <f t="shared" si="46"/>
        <v>5.1959850111416017E-7</v>
      </c>
      <c r="AB339" s="23">
        <f t="shared" si="47"/>
        <v>5.8047556450446791E-7</v>
      </c>
    </row>
    <row r="340" spans="21:28" x14ac:dyDescent="0.25">
      <c r="U340" s="19">
        <v>326</v>
      </c>
      <c r="V340" s="22">
        <f t="shared" si="42"/>
        <v>19.99999335893223</v>
      </c>
      <c r="W340" s="22">
        <f t="shared" si="48"/>
        <v>40.000009023340724</v>
      </c>
      <c r="X340" s="22">
        <f t="shared" si="43"/>
        <v>59.999997383161819</v>
      </c>
      <c r="Y340" s="22">
        <f t="shared" si="44"/>
        <v>4.2121399346228827E-7</v>
      </c>
      <c r="Z340" s="22">
        <f t="shared" si="45"/>
        <v>3.4220569489207264E-7</v>
      </c>
      <c r="AA340" s="22">
        <f t="shared" si="46"/>
        <v>5.1991301575071702E-7</v>
      </c>
      <c r="AB340" s="23">
        <f t="shared" si="47"/>
        <v>5.1991301575071702E-7</v>
      </c>
    </row>
    <row r="341" spans="21:28" x14ac:dyDescent="0.25">
      <c r="U341" s="19">
        <v>327</v>
      </c>
      <c r="V341" s="22">
        <f t="shared" si="42"/>
        <v>19.999993088208885</v>
      </c>
      <c r="W341" s="22">
        <f t="shared" si="48"/>
        <v>40.000008566726699</v>
      </c>
      <c r="X341" s="22">
        <f t="shared" si="43"/>
        <v>59.999997894824411</v>
      </c>
      <c r="Y341" s="22">
        <f t="shared" si="44"/>
        <v>2.7072334418676292E-7</v>
      </c>
      <c r="Z341" s="22">
        <f t="shared" si="45"/>
        <v>4.5661402481300684E-7</v>
      </c>
      <c r="AA341" s="22">
        <f t="shared" si="46"/>
        <v>5.1166259140700276E-7</v>
      </c>
      <c r="AB341" s="23">
        <f t="shared" si="47"/>
        <v>5.1166259140700276E-7</v>
      </c>
    </row>
    <row r="342" spans="21:28" x14ac:dyDescent="0.25">
      <c r="U342" s="19">
        <v>328</v>
      </c>
      <c r="V342" s="22">
        <f t="shared" si="42"/>
        <v>19.99999295759882</v>
      </c>
      <c r="W342" s="22">
        <f t="shared" si="48"/>
        <v>40.000008014466779</v>
      </c>
      <c r="X342" s="22">
        <f t="shared" si="43"/>
        <v>59.99999839065066</v>
      </c>
      <c r="Y342" s="22">
        <f t="shared" si="44"/>
        <v>1.3061006498560346E-7</v>
      </c>
      <c r="Z342" s="22">
        <f t="shared" si="45"/>
        <v>5.5225991957286169E-7</v>
      </c>
      <c r="AA342" s="22">
        <f t="shared" si="46"/>
        <v>4.9582624939148445E-7</v>
      </c>
      <c r="AB342" s="23">
        <f t="shared" si="47"/>
        <v>5.5225991957286169E-7</v>
      </c>
    </row>
    <row r="343" spans="21:28" x14ac:dyDescent="0.25">
      <c r="U343" s="19">
        <v>329</v>
      </c>
      <c r="V343" s="22">
        <f t="shared" si="42"/>
        <v>19.999992955446821</v>
      </c>
      <c r="W343" s="22">
        <f t="shared" si="48"/>
        <v>40.0000073850455</v>
      </c>
      <c r="X343" s="22">
        <f t="shared" si="43"/>
        <v>59.999998864061602</v>
      </c>
      <c r="Y343" s="22">
        <f t="shared" si="44"/>
        <v>2.1519994675145426E-9</v>
      </c>
      <c r="Z343" s="22">
        <f t="shared" si="45"/>
        <v>6.2942127954102034E-7</v>
      </c>
      <c r="AA343" s="22">
        <f t="shared" si="46"/>
        <v>4.7341094244757187E-7</v>
      </c>
      <c r="AB343" s="23">
        <f t="shared" si="47"/>
        <v>6.2942127954102034E-7</v>
      </c>
    </row>
    <row r="344" spans="21:28" x14ac:dyDescent="0.25">
      <c r="U344" s="19">
        <v>330</v>
      </c>
      <c r="V344" s="22">
        <f t="shared" si="42"/>
        <v>19.999993069137069</v>
      </c>
      <c r="W344" s="22">
        <f t="shared" si="48"/>
        <v>40.000006696393498</v>
      </c>
      <c r="X344" s="22">
        <f t="shared" si="43"/>
        <v>59.9999993094942</v>
      </c>
      <c r="Y344" s="22">
        <f t="shared" si="44"/>
        <v>1.1369024832674768E-7</v>
      </c>
      <c r="Z344" s="22">
        <f t="shared" si="45"/>
        <v>6.8865200120171721E-7</v>
      </c>
      <c r="AA344" s="22">
        <f t="shared" si="46"/>
        <v>4.4543259747342745E-7</v>
      </c>
      <c r="AB344" s="23">
        <f t="shared" si="47"/>
        <v>6.8865200120171721E-7</v>
      </c>
    </row>
    <row r="345" spans="21:28" x14ac:dyDescent="0.25">
      <c r="U345" s="19">
        <v>331</v>
      </c>
      <c r="V345" s="22">
        <f t="shared" si="42"/>
        <v>19.999993285394719</v>
      </c>
      <c r="W345" s="22">
        <f t="shared" si="48"/>
        <v>40.000005965647752</v>
      </c>
      <c r="X345" s="22">
        <f t="shared" si="43"/>
        <v>59.999999722392495</v>
      </c>
      <c r="Y345" s="22">
        <f t="shared" si="44"/>
        <v>2.1625765000976571E-7</v>
      </c>
      <c r="Z345" s="22">
        <f t="shared" si="45"/>
        <v>7.3074574657994162E-7</v>
      </c>
      <c r="AA345" s="22">
        <f t="shared" si="46"/>
        <v>4.1289829511015341E-7</v>
      </c>
      <c r="AB345" s="23">
        <f t="shared" si="47"/>
        <v>7.3074574657994162E-7</v>
      </c>
    </row>
    <row r="346" spans="21:28" x14ac:dyDescent="0.25">
      <c r="U346" s="19">
        <v>332</v>
      </c>
      <c r="V346" s="22">
        <f t="shared" si="42"/>
        <v>19.999993590568724</v>
      </c>
      <c r="W346" s="22">
        <f t="shared" si="48"/>
        <v>40.000005208948402</v>
      </c>
      <c r="X346" s="22">
        <f t="shared" si="43"/>
        <v>60.000000099183247</v>
      </c>
      <c r="Y346" s="22">
        <f t="shared" si="44"/>
        <v>3.0517400517737769E-7</v>
      </c>
      <c r="Z346" s="22">
        <f t="shared" si="45"/>
        <v>7.5669935029054614E-7</v>
      </c>
      <c r="AA346" s="22">
        <f t="shared" si="46"/>
        <v>3.7679075148844277E-7</v>
      </c>
      <c r="AB346" s="23">
        <f t="shared" si="47"/>
        <v>7.5669935029054614E-7</v>
      </c>
    </row>
    <row r="347" spans="21:28" x14ac:dyDescent="0.25">
      <c r="U347" s="19">
        <v>333</v>
      </c>
      <c r="V347" s="22">
        <f t="shared" si="42"/>
        <v>19.999993970893033</v>
      </c>
      <c r="W347" s="22">
        <f t="shared" si="48"/>
        <v>40.000004441272054</v>
      </c>
      <c r="X347" s="22">
        <f t="shared" si="43"/>
        <v>60.000000437237816</v>
      </c>
      <c r="Y347" s="22">
        <f t="shared" si="44"/>
        <v>3.8032430893508717E-7</v>
      </c>
      <c r="Z347" s="22">
        <f t="shared" si="45"/>
        <v>7.6767634737961998E-7</v>
      </c>
      <c r="AA347" s="22">
        <f t="shared" si="46"/>
        <v>3.3805456922664234E-7</v>
      </c>
      <c r="AB347" s="23">
        <f t="shared" si="47"/>
        <v>7.6767634737961998E-7</v>
      </c>
    </row>
    <row r="348" spans="21:28" x14ac:dyDescent="0.25">
      <c r="U348" s="19">
        <v>334</v>
      </c>
      <c r="V348" s="22">
        <f t="shared" si="42"/>
        <v>19.999994412723769</v>
      </c>
      <c r="W348" s="22">
        <f t="shared" si="48"/>
        <v>40.000003676300523</v>
      </c>
      <c r="X348" s="22">
        <f t="shared" si="43"/>
        <v>60.000000734822251</v>
      </c>
      <c r="Y348" s="22">
        <f t="shared" si="44"/>
        <v>4.4183073555359442E-7</v>
      </c>
      <c r="Z348" s="22">
        <f t="shared" si="45"/>
        <v>7.6497153145282937E-7</v>
      </c>
      <c r="AA348" s="22">
        <f t="shared" si="46"/>
        <v>2.9758443531591183E-7</v>
      </c>
      <c r="AB348" s="23">
        <f t="shared" si="47"/>
        <v>7.6497153145282937E-7</v>
      </c>
    </row>
    <row r="349" spans="21:28" x14ac:dyDescent="0.25">
      <c r="U349" s="19">
        <v>335</v>
      </c>
      <c r="V349" s="22">
        <f t="shared" si="42"/>
        <v>19.999994902751222</v>
      </c>
      <c r="W349" s="22">
        <f t="shared" si="48"/>
        <v>40.000002926323788</v>
      </c>
      <c r="X349" s="22">
        <f t="shared" si="43"/>
        <v>60.000000991037652</v>
      </c>
      <c r="Y349" s="22">
        <f t="shared" si="44"/>
        <v>4.9002745328152741E-7</v>
      </c>
      <c r="Z349" s="22">
        <f t="shared" si="45"/>
        <v>7.4997673493726325E-7</v>
      </c>
      <c r="AA349" s="22">
        <f t="shared" si="46"/>
        <v>2.5621540089559858E-7</v>
      </c>
      <c r="AB349" s="23">
        <f t="shared" si="47"/>
        <v>7.4997673493726325E-7</v>
      </c>
    </row>
    <row r="350" spans="21:28" x14ac:dyDescent="0.25">
      <c r="U350" s="19">
        <v>336</v>
      </c>
      <c r="V350" s="22">
        <f t="shared" si="42"/>
        <v>19.99999542818535</v>
      </c>
      <c r="W350" s="22">
        <f t="shared" si="48"/>
        <v>40.000002202175303</v>
      </c>
      <c r="X350" s="22">
        <f t="shared" si="43"/>
        <v>60.000001205752689</v>
      </c>
      <c r="Y350" s="22">
        <f t="shared" si="44"/>
        <v>5.2543412820682533E-7</v>
      </c>
      <c r="Z350" s="22">
        <f t="shared" si="45"/>
        <v>7.2414848517610153E-7</v>
      </c>
      <c r="AA350" s="22">
        <f t="shared" si="46"/>
        <v>2.1471503686143478E-7</v>
      </c>
      <c r="AB350" s="23">
        <f t="shared" si="47"/>
        <v>7.2414848517610153E-7</v>
      </c>
    </row>
    <row r="351" spans="21:28" x14ac:dyDescent="0.25">
      <c r="U351" s="19">
        <v>337</v>
      </c>
      <c r="V351" s="22">
        <f t="shared" si="42"/>
        <v>19.99999597691458</v>
      </c>
      <c r="W351" s="22">
        <f t="shared" si="48"/>
        <v>40.000001513197645</v>
      </c>
      <c r="X351" s="22">
        <f t="shared" si="43"/>
        <v>60.00000137953014</v>
      </c>
      <c r="Y351" s="22">
        <f t="shared" si="44"/>
        <v>5.4872922916615607E-7</v>
      </c>
      <c r="Z351" s="22">
        <f t="shared" si="45"/>
        <v>6.8897765714837078E-7</v>
      </c>
      <c r="AA351" s="22">
        <f t="shared" si="46"/>
        <v>1.7377745109570242E-7</v>
      </c>
      <c r="AB351" s="23">
        <f t="shared" si="47"/>
        <v>6.8897765714837078E-7</v>
      </c>
    </row>
    <row r="352" spans="21:28" x14ac:dyDescent="0.25">
      <c r="U352" s="19">
        <v>338</v>
      </c>
      <c r="V352" s="22">
        <f t="shared" si="42"/>
        <v>19.999996537637813</v>
      </c>
      <c r="W352" s="22">
        <f t="shared" si="48"/>
        <v>40.000000867236011</v>
      </c>
      <c r="X352" s="22">
        <f t="shared" si="43"/>
        <v>60.000001513549371</v>
      </c>
      <c r="Y352" s="22">
        <f t="shared" si="44"/>
        <v>5.6072323317835071E-7</v>
      </c>
      <c r="Z352" s="22">
        <f t="shared" si="45"/>
        <v>6.4596163440455712E-7</v>
      </c>
      <c r="AA352" s="22">
        <f t="shared" si="46"/>
        <v>1.3401923126821202E-7</v>
      </c>
      <c r="AB352" s="23">
        <f t="shared" si="47"/>
        <v>6.4596163440455712E-7</v>
      </c>
    </row>
    <row r="353" spans="21:28" x14ac:dyDescent="0.25">
      <c r="U353" s="19">
        <v>339</v>
      </c>
      <c r="V353" s="22">
        <f t="shared" si="42"/>
        <v>19.999997099969974</v>
      </c>
      <c r="W353" s="22">
        <f t="shared" si="48"/>
        <v>40.000000270656869</v>
      </c>
      <c r="X353" s="22">
        <f t="shared" si="43"/>
        <v>60.00000160952613</v>
      </c>
      <c r="Y353" s="22">
        <f t="shared" si="44"/>
        <v>5.6233216128021013E-7</v>
      </c>
      <c r="Z353" s="22">
        <f t="shared" si="45"/>
        <v>5.965791416429056E-7</v>
      </c>
      <c r="AA353" s="22">
        <f t="shared" si="46"/>
        <v>9.5976758984761545E-8</v>
      </c>
      <c r="AB353" s="23">
        <f t="shared" si="47"/>
        <v>5.965791416429056E-7</v>
      </c>
    </row>
    <row r="354" spans="21:28" x14ac:dyDescent="0.25">
      <c r="U354" s="19">
        <v>340</v>
      </c>
      <c r="V354" s="22">
        <f t="shared" si="42"/>
        <v>19.999997654522438</v>
      </c>
      <c r="W354" s="22">
        <f t="shared" si="48"/>
        <v>39.999999728389128</v>
      </c>
      <c r="X354" s="22">
        <f t="shared" si="43"/>
        <v>60.000001669631629</v>
      </c>
      <c r="Y354" s="22">
        <f t="shared" si="44"/>
        <v>5.5455246439350958E-7</v>
      </c>
      <c r="Z354" s="22">
        <f t="shared" si="45"/>
        <v>5.422677418209787E-7</v>
      </c>
      <c r="AA354" s="22">
        <f t="shared" si="46"/>
        <v>6.0105499244400562E-8</v>
      </c>
      <c r="AB354" s="23">
        <f t="shared" si="47"/>
        <v>5.5455246439350958E-7</v>
      </c>
    </row>
    <row r="355" spans="21:28" x14ac:dyDescent="0.25">
      <c r="U355" s="19">
        <v>341</v>
      </c>
      <c r="V355" s="22">
        <f t="shared" si="42"/>
        <v>19.999998192958916</v>
      </c>
      <c r="W355" s="22">
        <f t="shared" si="48"/>
        <v>39.99999924398481</v>
      </c>
      <c r="X355" s="22">
        <f t="shared" si="43"/>
        <v>60.000001696412077</v>
      </c>
      <c r="Y355" s="22">
        <f t="shared" si="44"/>
        <v>5.3843647762619185E-7</v>
      </c>
      <c r="Z355" s="22">
        <f t="shared" si="45"/>
        <v>4.8440431754670499E-7</v>
      </c>
      <c r="AA355" s="22">
        <f t="shared" si="46"/>
        <v>2.6780448081353825E-8</v>
      </c>
      <c r="AB355" s="23">
        <f t="shared" si="47"/>
        <v>5.3843647762619185E-7</v>
      </c>
    </row>
    <row r="356" spans="21:28" x14ac:dyDescent="0.25">
      <c r="U356" s="19">
        <v>342</v>
      </c>
      <c r="V356" s="22">
        <f t="shared" si="42"/>
        <v>19.999998708028595</v>
      </c>
      <c r="W356" s="22">
        <f t="shared" si="48"/>
        <v>39.999998819696302</v>
      </c>
      <c r="X356" s="22">
        <f t="shared" si="43"/>
        <v>60.000001692709908</v>
      </c>
      <c r="Y356" s="22">
        <f t="shared" si="44"/>
        <v>5.1506967935210923E-7</v>
      </c>
      <c r="Z356" s="22">
        <f t="shared" si="45"/>
        <v>4.2428850832720855E-7</v>
      </c>
      <c r="AA356" s="22">
        <f t="shared" si="46"/>
        <v>3.7021692378402804E-9</v>
      </c>
      <c r="AB356" s="23">
        <f t="shared" si="47"/>
        <v>5.1506967935210923E-7</v>
      </c>
    </row>
    <row r="357" spans="21:28" x14ac:dyDescent="0.25">
      <c r="U357" s="19">
        <v>343</v>
      </c>
      <c r="V357" s="22">
        <f t="shared" si="42"/>
        <v>19.999999193578319</v>
      </c>
      <c r="W357" s="22">
        <f t="shared" si="48"/>
        <v>39.999998456567461</v>
      </c>
      <c r="X357" s="22">
        <f t="shared" si="43"/>
        <v>60.000001661587952</v>
      </c>
      <c r="Y357" s="22">
        <f t="shared" si="44"/>
        <v>4.8554972309489131E-7</v>
      </c>
      <c r="Z357" s="22">
        <f t="shared" si="45"/>
        <v>3.6312884077460694E-7</v>
      </c>
      <c r="AA357" s="22">
        <f t="shared" si="46"/>
        <v>3.1121956567403686E-8</v>
      </c>
      <c r="AB357" s="23">
        <f t="shared" si="47"/>
        <v>4.8554972309489131E-7</v>
      </c>
    </row>
    <row r="358" spans="21:28" x14ac:dyDescent="0.25">
      <c r="U358" s="19">
        <v>344</v>
      </c>
      <c r="V358" s="22">
        <f t="shared" si="42"/>
        <v>19.999999644545476</v>
      </c>
      <c r="W358" s="22">
        <f t="shared" si="48"/>
        <v>39.999998154535412</v>
      </c>
      <c r="X358" s="22">
        <f t="shared" si="43"/>
        <v>60.000001606257506</v>
      </c>
      <c r="Y358" s="22">
        <f t="shared" si="44"/>
        <v>4.5096715695081002E-7</v>
      </c>
      <c r="Z358" s="22">
        <f t="shared" si="45"/>
        <v>3.0203204914869275E-7</v>
      </c>
      <c r="AA358" s="22">
        <f t="shared" si="46"/>
        <v>5.5330446002699318E-8</v>
      </c>
      <c r="AB358" s="23">
        <f t="shared" si="47"/>
        <v>4.5096715695081002E-7</v>
      </c>
    </row>
    <row r="359" spans="21:28" x14ac:dyDescent="0.25">
      <c r="U359" s="19">
        <v>345</v>
      </c>
      <c r="V359" s="22">
        <f t="shared" si="42"/>
        <v>20.000000056933686</v>
      </c>
      <c r="W359" s="22">
        <f t="shared" si="48"/>
        <v>39.999997912540685</v>
      </c>
      <c r="X359" s="22">
        <f t="shared" si="43"/>
        <v>60.000001530010927</v>
      </c>
      <c r="Y359" s="22">
        <f t="shared" si="44"/>
        <v>4.1238821069100595E-7</v>
      </c>
      <c r="Z359" s="22">
        <f t="shared" si="45"/>
        <v>2.4199472647978837E-7</v>
      </c>
      <c r="AA359" s="22">
        <f t="shared" si="46"/>
        <v>7.6246578828431666E-8</v>
      </c>
      <c r="AB359" s="23">
        <f t="shared" si="47"/>
        <v>4.1238821069100595E-7</v>
      </c>
    </row>
    <row r="360" spans="21:28" x14ac:dyDescent="0.25">
      <c r="U360" s="19">
        <v>346</v>
      </c>
      <c r="V360" s="22">
        <f t="shared" si="42"/>
        <v>20.00000042777339</v>
      </c>
      <c r="W360" s="22">
        <f t="shared" si="48"/>
        <v>39.999997728642612</v>
      </c>
      <c r="X360" s="22">
        <f t="shared" si="43"/>
        <v>60.000001436159671</v>
      </c>
      <c r="Y360" s="22">
        <f t="shared" si="44"/>
        <v>3.7083970383378073E-7</v>
      </c>
      <c r="Z360" s="22">
        <f t="shared" si="45"/>
        <v>1.8389807365792876E-7</v>
      </c>
      <c r="AA360" s="22">
        <f t="shared" si="46"/>
        <v>9.3851255655863497E-8</v>
      </c>
      <c r="AB360" s="23">
        <f t="shared" si="47"/>
        <v>3.7083970383378073E-7</v>
      </c>
    </row>
    <row r="361" spans="21:28" x14ac:dyDescent="0.25">
      <c r="U361" s="19">
        <v>347</v>
      </c>
      <c r="V361" s="22">
        <f t="shared" si="42"/>
        <v>20.000000755069443</v>
      </c>
      <c r="W361" s="22">
        <f t="shared" si="48"/>
        <v>39.999997600138116</v>
      </c>
      <c r="X361" s="22">
        <f t="shared" si="43"/>
        <v>60.000001327978012</v>
      </c>
      <c r="Y361" s="22">
        <f t="shared" si="44"/>
        <v>3.2729605337067369E-7</v>
      </c>
      <c r="Z361" s="22">
        <f t="shared" si="45"/>
        <v>1.2850449593315716E-7</v>
      </c>
      <c r="AA361" s="22">
        <f t="shared" si="46"/>
        <v>1.0818165918635714E-7</v>
      </c>
      <c r="AB361" s="23">
        <f t="shared" si="47"/>
        <v>3.2729605337067369E-7</v>
      </c>
    </row>
    <row r="362" spans="21:28" x14ac:dyDescent="0.25">
      <c r="U362" s="19">
        <v>348</v>
      </c>
      <c r="V362" s="22">
        <f t="shared" si="42"/>
        <v>20.000001037737988</v>
      </c>
      <c r="W362" s="22">
        <f t="shared" si="48"/>
        <v>39.999997523681024</v>
      </c>
      <c r="X362" s="22">
        <f t="shared" si="43"/>
        <v>60.000001208652982</v>
      </c>
      <c r="Y362" s="22">
        <f t="shared" si="44"/>
        <v>2.8266854457115187E-7</v>
      </c>
      <c r="Z362" s="22">
        <f t="shared" si="45"/>
        <v>7.6457091324755311E-8</v>
      </c>
      <c r="AA362" s="22">
        <f t="shared" si="46"/>
        <v>1.1932502985700921E-7</v>
      </c>
      <c r="AB362" s="23">
        <f t="shared" si="47"/>
        <v>2.8266854457115187E-7</v>
      </c>
    </row>
    <row r="363" spans="21:28" x14ac:dyDescent="0.25">
      <c r="U363" s="19">
        <v>349</v>
      </c>
      <c r="V363" s="22">
        <f t="shared" si="42"/>
        <v>20.00000127553438</v>
      </c>
      <c r="W363" s="22">
        <f t="shared" si="48"/>
        <v>39.999997495400464</v>
      </c>
      <c r="X363" s="22">
        <f t="shared" si="43"/>
        <v>60.000001081240669</v>
      </c>
      <c r="Y363" s="22">
        <f t="shared" si="44"/>
        <v>2.3779639235499417E-7</v>
      </c>
      <c r="Z363" s="22">
        <f t="shared" si="45"/>
        <v>2.8280560115945264E-8</v>
      </c>
      <c r="AA363" s="22">
        <f t="shared" si="46"/>
        <v>1.2741231358859295E-7</v>
      </c>
      <c r="AB363" s="23">
        <f t="shared" si="47"/>
        <v>2.3779639235499417E-7</v>
      </c>
    </row>
    <row r="364" spans="21:28" x14ac:dyDescent="0.25">
      <c r="U364" s="19">
        <v>350</v>
      </c>
      <c r="V364" s="22">
        <f t="shared" si="42"/>
        <v>20.000001468974627</v>
      </c>
      <c r="W364" s="22">
        <f t="shared" si="48"/>
        <v>39.999997511015934</v>
      </c>
      <c r="X364" s="22">
        <f t="shared" si="43"/>
        <v>60.000000948628909</v>
      </c>
      <c r="Y364" s="22">
        <f t="shared" si="44"/>
        <v>1.9344024693168649E-7</v>
      </c>
      <c r="Z364" s="22">
        <f t="shared" si="45"/>
        <v>1.5615469806107285E-8</v>
      </c>
      <c r="AA364" s="22">
        <f t="shared" si="46"/>
        <v>1.3261175979550899E-7</v>
      </c>
      <c r="AB364" s="23">
        <f t="shared" si="47"/>
        <v>1.9344024693168649E-7</v>
      </c>
    </row>
    <row r="365" spans="21:28" x14ac:dyDescent="0.25">
      <c r="U365" s="19">
        <v>351</v>
      </c>
      <c r="V365" s="22">
        <f t="shared" si="42"/>
        <v>20.000001619251982</v>
      </c>
      <c r="W365" s="22">
        <f t="shared" si="48"/>
        <v>39.999997565948071</v>
      </c>
      <c r="X365" s="22">
        <f t="shared" si="43"/>
        <v>60.00000081350646</v>
      </c>
      <c r="Y365" s="22">
        <f t="shared" si="44"/>
        <v>1.5027735500439121E-7</v>
      </c>
      <c r="Z365" s="22">
        <f t="shared" si="45"/>
        <v>5.4932137061314279E-8</v>
      </c>
      <c r="AA365" s="22">
        <f t="shared" si="46"/>
        <v>1.3512244834146259E-7</v>
      </c>
      <c r="AB365" s="23">
        <f t="shared" si="47"/>
        <v>1.5027735500439121E-7</v>
      </c>
    </row>
    <row r="366" spans="21:28" x14ac:dyDescent="0.25">
      <c r="U366" s="19">
        <v>352</v>
      </c>
      <c r="V366" s="22">
        <f t="shared" si="42"/>
        <v>20.000001728150664</v>
      </c>
      <c r="W366" s="22">
        <f t="shared" si="48"/>
        <v>39.999997655423087</v>
      </c>
      <c r="X366" s="22">
        <f t="shared" si="43"/>
        <v>60.000000678338523</v>
      </c>
      <c r="Y366" s="22">
        <f t="shared" si="44"/>
        <v>1.0889868207186737E-7</v>
      </c>
      <c r="Z366" s="22">
        <f t="shared" si="45"/>
        <v>8.9475015840889682E-8</v>
      </c>
      <c r="AA366" s="22">
        <f t="shared" si="46"/>
        <v>1.3516793728740595E-7</v>
      </c>
      <c r="AB366" s="23">
        <f t="shared" si="47"/>
        <v>1.3516793728740595E-7</v>
      </c>
    </row>
    <row r="367" spans="21:28" x14ac:dyDescent="0.25">
      <c r="U367" s="19">
        <v>353</v>
      </c>
      <c r="V367" s="22">
        <f t="shared" si="42"/>
        <v>20.000001797958383</v>
      </c>
      <c r="W367" s="22">
        <f t="shared" si="48"/>
        <v>39.999997774570375</v>
      </c>
      <c r="X367" s="22">
        <f t="shared" si="43"/>
        <v>60.000000545348229</v>
      </c>
      <c r="Y367" s="22">
        <f t="shared" si="44"/>
        <v>6.9807718716674572E-8</v>
      </c>
      <c r="Z367" s="22">
        <f t="shared" si="45"/>
        <v>1.1914728759165882E-7</v>
      </c>
      <c r="AA367" s="22">
        <f t="shared" si="46"/>
        <v>1.3299029433255782E-7</v>
      </c>
      <c r="AB367" s="23">
        <f t="shared" si="47"/>
        <v>1.3299029433255782E-7</v>
      </c>
    </row>
    <row r="368" spans="21:28" x14ac:dyDescent="0.25">
      <c r="U368" s="19">
        <v>354</v>
      </c>
      <c r="V368" s="22">
        <f t="shared" si="42"/>
        <v>20.000001831379148</v>
      </c>
      <c r="W368" s="22">
        <f t="shared" si="48"/>
        <v>39.999997918511987</v>
      </c>
      <c r="X368" s="22">
        <f t="shared" si="43"/>
        <v>60.000000416504044</v>
      </c>
      <c r="Y368" s="22">
        <f t="shared" si="44"/>
        <v>3.3420764822267301E-8</v>
      </c>
      <c r="Z368" s="22">
        <f t="shared" si="45"/>
        <v>1.439416124071613E-7</v>
      </c>
      <c r="AA368" s="22">
        <f t="shared" si="46"/>
        <v>1.2884418509884199E-7</v>
      </c>
      <c r="AB368" s="23">
        <f t="shared" si="47"/>
        <v>1.439416124071613E-7</v>
      </c>
    </row>
    <row r="369" spans="21:28" x14ac:dyDescent="0.25">
      <c r="U369" s="19">
        <v>355</v>
      </c>
      <c r="V369" s="22">
        <f t="shared" si="42"/>
        <v>20.00000183144795</v>
      </c>
      <c r="W369" s="22">
        <f t="shared" si="48"/>
        <v>39.999998082443369</v>
      </c>
      <c r="X369" s="22">
        <f t="shared" si="43"/>
        <v>60.0000002935125</v>
      </c>
      <c r="Y369" s="22">
        <f t="shared" si="44"/>
        <v>6.8801853103650501E-11</v>
      </c>
      <c r="Z369" s="22">
        <f t="shared" si="45"/>
        <v>1.6393138224657378E-7</v>
      </c>
      <c r="AA369" s="22">
        <f t="shared" si="46"/>
        <v>1.2299154406036905E-7</v>
      </c>
      <c r="AB369" s="23">
        <f t="shared" si="47"/>
        <v>1.6393138224657378E-7</v>
      </c>
    </row>
    <row r="370" spans="21:28" x14ac:dyDescent="0.25">
      <c r="U370" s="19">
        <v>356</v>
      </c>
      <c r="V370" s="22">
        <f t="shared" si="42"/>
        <v>20.000001801448342</v>
      </c>
      <c r="W370" s="22">
        <f t="shared" si="48"/>
        <v>39.999998261705038</v>
      </c>
      <c r="X370" s="22">
        <f t="shared" si="43"/>
        <v>60.000000177815998</v>
      </c>
      <c r="Y370" s="22">
        <f t="shared" si="44"/>
        <v>2.9999608130992783E-8</v>
      </c>
      <c r="Z370" s="22">
        <f t="shared" si="45"/>
        <v>1.7926166862025639E-7</v>
      </c>
      <c r="AA370" s="22">
        <f t="shared" si="46"/>
        <v>1.1569650126830311E-7</v>
      </c>
      <c r="AB370" s="23">
        <f t="shared" si="47"/>
        <v>1.7926166862025639E-7</v>
      </c>
    </row>
    <row r="371" spans="21:28" x14ac:dyDescent="0.25">
      <c r="U371" s="19">
        <v>357</v>
      </c>
      <c r="V371" s="22">
        <f t="shared" si="42"/>
        <v>20.000001744834027</v>
      </c>
      <c r="W371" s="22">
        <f t="shared" si="48"/>
        <v>39.999998451844753</v>
      </c>
      <c r="X371" s="22">
        <f t="shared" si="43"/>
        <v>60.000000070595156</v>
      </c>
      <c r="Y371" s="22">
        <f t="shared" si="44"/>
        <v>5.6614315013803207E-8</v>
      </c>
      <c r="Z371" s="22">
        <f t="shared" si="45"/>
        <v>1.9013971552794828E-7</v>
      </c>
      <c r="AA371" s="22">
        <f t="shared" si="46"/>
        <v>1.0722084198278026E-7</v>
      </c>
      <c r="AB371" s="23">
        <f t="shared" si="47"/>
        <v>1.9013971552794828E-7</v>
      </c>
    </row>
    <row r="372" spans="21:28" x14ac:dyDescent="0.25">
      <c r="U372" s="19">
        <v>358</v>
      </c>
      <c r="V372" s="22">
        <f t="shared" si="42"/>
        <v>20.000001665155423</v>
      </c>
      <c r="W372" s="22">
        <f t="shared" si="48"/>
        <v>39.999998648670235</v>
      </c>
      <c r="X372" s="22">
        <f t="shared" si="43"/>
        <v>59.999999972775178</v>
      </c>
      <c r="Y372" s="22">
        <f t="shared" si="44"/>
        <v>7.9678603270849635E-8</v>
      </c>
      <c r="Z372" s="22">
        <f t="shared" si="45"/>
        <v>1.9682548213495465E-7</v>
      </c>
      <c r="AA372" s="22">
        <f t="shared" si="46"/>
        <v>9.7819977895596821E-8</v>
      </c>
      <c r="AB372" s="23">
        <f t="shared" si="47"/>
        <v>1.9682548213495465E-7</v>
      </c>
    </row>
    <row r="373" spans="21:28" x14ac:dyDescent="0.25">
      <c r="U373" s="19">
        <v>359</v>
      </c>
      <c r="V373" s="22">
        <f t="shared" si="42"/>
        <v>20.000001565991852</v>
      </c>
      <c r="W373" s="22">
        <f t="shared" si="48"/>
        <v>39.999998848292307</v>
      </c>
      <c r="X373" s="22">
        <f t="shared" si="43"/>
        <v>59.999999885035862</v>
      </c>
      <c r="Y373" s="22">
        <f t="shared" si="44"/>
        <v>9.9163571576355025E-8</v>
      </c>
      <c r="Z373" s="22">
        <f t="shared" si="45"/>
        <v>1.9962207176149604E-7</v>
      </c>
      <c r="AA373" s="22">
        <f t="shared" si="46"/>
        <v>8.7739316256829625E-8</v>
      </c>
      <c r="AB373" s="23">
        <f t="shared" si="47"/>
        <v>1.9962207176149604E-7</v>
      </c>
    </row>
    <row r="374" spans="21:28" x14ac:dyDescent="0.25">
      <c r="U374" s="19">
        <v>360</v>
      </c>
      <c r="V374" s="22">
        <f t="shared" si="42"/>
        <v>20.000001450889961</v>
      </c>
      <c r="W374" s="22">
        <f t="shared" si="48"/>
        <v>39.999999047158937</v>
      </c>
      <c r="X374" s="22">
        <f t="shared" si="43"/>
        <v>59.999999807824572</v>
      </c>
      <c r="Y374" s="22">
        <f t="shared" si="44"/>
        <v>1.1510189068530963E-7</v>
      </c>
      <c r="Z374" s="22">
        <f t="shared" si="45"/>
        <v>1.9886662983026326E-7</v>
      </c>
      <c r="AA374" s="22">
        <f t="shared" si="46"/>
        <v>7.7211289806200512E-8</v>
      </c>
      <c r="AB374" s="23">
        <f t="shared" si="47"/>
        <v>1.9886662983026326E-7</v>
      </c>
    </row>
    <row r="375" spans="21:28" x14ac:dyDescent="0.25">
      <c r="U375" s="19">
        <v>361</v>
      </c>
      <c r="V375" s="22">
        <f t="shared" si="42"/>
        <v>20.000001323308744</v>
      </c>
      <c r="W375" s="22">
        <f t="shared" si="48"/>
        <v>39.999999242080285</v>
      </c>
      <c r="X375" s="22">
        <f t="shared" si="43"/>
        <v>59.999999741371823</v>
      </c>
      <c r="Y375" s="22">
        <f t="shared" si="44"/>
        <v>1.2758121670231048E-7</v>
      </c>
      <c r="Z375" s="22">
        <f t="shared" si="45"/>
        <v>1.9492134839538267E-7</v>
      </c>
      <c r="AA375" s="22">
        <f t="shared" si="46"/>
        <v>6.6452749081236107E-8</v>
      </c>
      <c r="AB375" s="23">
        <f t="shared" si="47"/>
        <v>1.9492134839538267E-7</v>
      </c>
    </row>
    <row r="376" spans="21:28" x14ac:dyDescent="0.25">
      <c r="U376" s="19">
        <v>362</v>
      </c>
      <c r="V376" s="22">
        <f t="shared" si="42"/>
        <v>20.000001186571353</v>
      </c>
      <c r="W376" s="22">
        <f t="shared" si="48"/>
        <v>39.999999430245438</v>
      </c>
      <c r="X376" s="22">
        <f t="shared" si="43"/>
        <v>59.999999685708829</v>
      </c>
      <c r="Y376" s="22">
        <f t="shared" si="44"/>
        <v>1.3673739118758022E-7</v>
      </c>
      <c r="Z376" s="22">
        <f t="shared" si="45"/>
        <v>1.8816515279240775E-7</v>
      </c>
      <c r="AA376" s="22">
        <f t="shared" si="46"/>
        <v>5.566299421388976E-8</v>
      </c>
      <c r="AB376" s="23">
        <f t="shared" si="47"/>
        <v>1.8816515279240775E-7</v>
      </c>
    </row>
    <row r="377" spans="21:28" x14ac:dyDescent="0.25">
      <c r="U377" s="19">
        <v>363</v>
      </c>
      <c r="V377" s="22">
        <f t="shared" si="42"/>
        <v>20.000001043823993</v>
      </c>
      <c r="W377" s="22">
        <f t="shared" si="48"/>
        <v>39.999999609231182</v>
      </c>
      <c r="X377" s="22">
        <f t="shared" si="43"/>
        <v>59.999999640686617</v>
      </c>
      <c r="Y377" s="22">
        <f t="shared" si="44"/>
        <v>1.4274736059860516E-7</v>
      </c>
      <c r="Z377" s="22">
        <f t="shared" si="45"/>
        <v>1.7898574355967867E-7</v>
      </c>
      <c r="AA377" s="22">
        <f t="shared" si="46"/>
        <v>4.5022211736522877E-8</v>
      </c>
      <c r="AB377" s="23">
        <f t="shared" si="47"/>
        <v>1.7898574355967867E-7</v>
      </c>
    </row>
    <row r="378" spans="21:28" x14ac:dyDescent="0.25">
      <c r="U378" s="19">
        <v>364</v>
      </c>
      <c r="V378" s="22">
        <f t="shared" ref="V378:V441" si="49">($C$20+($D$20*W377)+($F$20*X377))/$E$21</f>
        <v>20.000000898001598</v>
      </c>
      <c r="W378" s="22">
        <f t="shared" si="48"/>
        <v>39.999999777003708</v>
      </c>
      <c r="X378" s="22">
        <f t="shared" ref="X378:X441" si="50">($C$26+($D$26*V378)+($F$26*W378))/$E$27</f>
        <v>59.999999605996223</v>
      </c>
      <c r="Y378" s="22">
        <f t="shared" ref="Y378:Y441" si="51">ABS(V378-V377)</f>
        <v>1.4582239415972253E-7</v>
      </c>
      <c r="Z378" s="22">
        <f t="shared" ref="Z378:Z441" si="52">ABS(W378-W377)</f>
        <v>1.6777252653810137E-7</v>
      </c>
      <c r="AA378" s="22">
        <f t="shared" ref="AA378:AA441" si="53">ABS(X378-X377)</f>
        <v>3.4690394556946558E-8</v>
      </c>
      <c r="AB378" s="23">
        <f t="shared" ref="AB378:AB441" si="54">MAX(Y378:AA378)</f>
        <v>1.6777252653810137E-7</v>
      </c>
    </row>
    <row r="379" spans="21:28" x14ac:dyDescent="0.25">
      <c r="U379" s="19">
        <v>365</v>
      </c>
      <c r="V379" s="22">
        <f t="shared" si="49"/>
        <v>20.000000751800584</v>
      </c>
      <c r="W379" s="22">
        <f t="shared" si="48"/>
        <v>39.999999931913464</v>
      </c>
      <c r="X379" s="22">
        <f t="shared" si="50"/>
        <v>59.999999581189527</v>
      </c>
      <c r="Y379" s="22">
        <f t="shared" si="51"/>
        <v>1.4620101396189966E-7</v>
      </c>
      <c r="Z379" s="22">
        <f t="shared" si="52"/>
        <v>1.5490975613374758E-7</v>
      </c>
      <c r="AA379" s="22">
        <f t="shared" si="53"/>
        <v>2.4806695364532061E-8</v>
      </c>
      <c r="AB379" s="23">
        <f t="shared" si="54"/>
        <v>1.5490975613374758E-7</v>
      </c>
    </row>
    <row r="380" spans="21:28" x14ac:dyDescent="0.25">
      <c r="U380" s="19">
        <v>366</v>
      </c>
      <c r="V380" s="22">
        <f t="shared" si="49"/>
        <v>20.000000607658013</v>
      </c>
      <c r="W380" s="22">
        <f t="shared" si="48"/>
        <v>40.000000072684522</v>
      </c>
      <c r="X380" s="22">
        <f t="shared" si="50"/>
        <v>59.999999565700342</v>
      </c>
      <c r="Y380" s="22">
        <f t="shared" si="51"/>
        <v>1.4414257165640265E-7</v>
      </c>
      <c r="Z380" s="22">
        <f t="shared" si="52"/>
        <v>1.4077105703336201E-7</v>
      </c>
      <c r="AA380" s="22">
        <f t="shared" si="53"/>
        <v>1.5489185045680642E-8</v>
      </c>
      <c r="AB380" s="23">
        <f t="shared" si="54"/>
        <v>1.4414257165640265E-7</v>
      </c>
    </row>
    <row r="381" spans="21:28" x14ac:dyDescent="0.25">
      <c r="U381" s="19">
        <v>367</v>
      </c>
      <c r="V381" s="22">
        <f t="shared" si="49"/>
        <v>20.000000467737117</v>
      </c>
      <c r="W381" s="22">
        <f t="shared" si="48"/>
        <v>40.000000198398709</v>
      </c>
      <c r="X381" s="22">
        <f t="shared" si="50"/>
        <v>59.999999558865262</v>
      </c>
      <c r="Y381" s="22">
        <f t="shared" si="51"/>
        <v>1.3992089620273873E-7</v>
      </c>
      <c r="Z381" s="22">
        <f t="shared" si="52"/>
        <v>1.2571418750439989E-7</v>
      </c>
      <c r="AA381" s="22">
        <f t="shared" si="53"/>
        <v>6.8350800574989989E-9</v>
      </c>
      <c r="AB381" s="23">
        <f t="shared" si="54"/>
        <v>1.3992089620273873E-7</v>
      </c>
    </row>
    <row r="382" spans="21:28" x14ac:dyDescent="0.25">
      <c r="U382" s="19">
        <v>368</v>
      </c>
      <c r="V382" s="22">
        <f t="shared" si="49"/>
        <v>20.000000333918798</v>
      </c>
      <c r="W382" s="22">
        <f t="shared" si="48"/>
        <v>40.000000308475428</v>
      </c>
      <c r="X382" s="22">
        <f t="shared" si="50"/>
        <v>59.999999559944186</v>
      </c>
      <c r="Y382" s="22">
        <f t="shared" si="51"/>
        <v>1.338183182042485E-7</v>
      </c>
      <c r="Z382" s="22">
        <f t="shared" si="52"/>
        <v>1.1007671929519347E-7</v>
      </c>
      <c r="AA382" s="22">
        <f t="shared" si="53"/>
        <v>1.0789236171149241E-9</v>
      </c>
      <c r="AB382" s="23">
        <f t="shared" si="54"/>
        <v>1.338183182042485E-7</v>
      </c>
    </row>
    <row r="383" spans="21:28" x14ac:dyDescent="0.25">
      <c r="U383" s="19">
        <v>369</v>
      </c>
      <c r="V383" s="22">
        <f t="shared" si="49"/>
        <v>20.000000207798546</v>
      </c>
      <c r="W383" s="22">
        <f t="shared" si="48"/>
        <v>40.000000402647899</v>
      </c>
      <c r="X383" s="22">
        <f t="shared" si="50"/>
        <v>59.999999568139991</v>
      </c>
      <c r="Y383" s="22">
        <f t="shared" si="51"/>
        <v>1.2612025201974575E-7</v>
      </c>
      <c r="Z383" s="22">
        <f t="shared" si="52"/>
        <v>9.4172470710418565E-8</v>
      </c>
      <c r="AA383" s="22">
        <f t="shared" si="53"/>
        <v>8.1958049236163788E-9</v>
      </c>
      <c r="AB383" s="23">
        <f t="shared" si="54"/>
        <v>1.2612025201974575E-7</v>
      </c>
    </row>
    <row r="384" spans="21:28" x14ac:dyDescent="0.25">
      <c r="U384" s="19">
        <v>370</v>
      </c>
      <c r="V384" s="22">
        <f t="shared" si="49"/>
        <v>20.000000090688399</v>
      </c>
      <c r="W384" s="22">
        <f t="shared" si="48"/>
        <v>40.000000480936684</v>
      </c>
      <c r="X384" s="22">
        <f t="shared" si="50"/>
        <v>59.999999582617249</v>
      </c>
      <c r="Y384" s="22">
        <f t="shared" si="51"/>
        <v>1.171101473573799E-7</v>
      </c>
      <c r="Z384" s="22">
        <f t="shared" si="52"/>
        <v>7.8288785232416558E-8</v>
      </c>
      <c r="AA384" s="22">
        <f t="shared" si="53"/>
        <v>1.4477258503120538E-8</v>
      </c>
      <c r="AB384" s="23">
        <f t="shared" si="54"/>
        <v>1.171101473573799E-7</v>
      </c>
    </row>
    <row r="385" spans="21:28" x14ac:dyDescent="0.25">
      <c r="U385" s="19">
        <v>371</v>
      </c>
      <c r="V385" s="22">
        <f t="shared" si="49"/>
        <v>19.999999983623244</v>
      </c>
      <c r="W385" s="22">
        <f t="shared" si="48"/>
        <v>40.000000543621042</v>
      </c>
      <c r="X385" s="22">
        <f t="shared" si="50"/>
        <v>59.999999602519694</v>
      </c>
      <c r="Y385" s="22">
        <f t="shared" si="51"/>
        <v>1.0706515496394786E-7</v>
      </c>
      <c r="Z385" s="22">
        <f t="shared" si="52"/>
        <v>6.2684357260422985E-8</v>
      </c>
      <c r="AA385" s="22">
        <f t="shared" si="53"/>
        <v>1.9902444137187558E-8</v>
      </c>
      <c r="AB385" s="23">
        <f t="shared" si="54"/>
        <v>1.0706515496394786E-7</v>
      </c>
    </row>
    <row r="386" spans="21:28" x14ac:dyDescent="0.25">
      <c r="U386" s="19">
        <v>372</v>
      </c>
      <c r="V386" s="22">
        <f t="shared" si="49"/>
        <v>19.999999887371224</v>
      </c>
      <c r="W386" s="22">
        <f t="shared" si="48"/>
        <v>40.000000591208853</v>
      </c>
      <c r="X386" s="22">
        <f t="shared" si="50"/>
        <v>59.999999626986344</v>
      </c>
      <c r="Y386" s="22">
        <f t="shared" si="51"/>
        <v>9.6252019687881329E-8</v>
      </c>
      <c r="Z386" s="22">
        <f t="shared" si="52"/>
        <v>4.7587811025096016E-8</v>
      </c>
      <c r="AA386" s="22">
        <f t="shared" si="53"/>
        <v>2.446665092747935E-8</v>
      </c>
      <c r="AB386" s="23">
        <f t="shared" si="54"/>
        <v>9.6252019687881329E-8</v>
      </c>
    </row>
    <row r="387" spans="21:28" x14ac:dyDescent="0.25">
      <c r="U387" s="19">
        <v>373</v>
      </c>
      <c r="V387" s="22">
        <f t="shared" si="49"/>
        <v>19.999999802447277</v>
      </c>
      <c r="W387" s="22">
        <f t="shared" si="48"/>
        <v>40.000000624405807</v>
      </c>
      <c r="X387" s="22">
        <f t="shared" si="50"/>
        <v>59.999999655166086</v>
      </c>
      <c r="Y387" s="22">
        <f t="shared" si="51"/>
        <v>8.4923946985782095E-8</v>
      </c>
      <c r="Z387" s="22">
        <f t="shared" si="52"/>
        <v>3.3196954518643906E-8</v>
      </c>
      <c r="AA387" s="22">
        <f t="shared" si="53"/>
        <v>2.8179741207168263E-8</v>
      </c>
      <c r="AB387" s="23">
        <f t="shared" si="54"/>
        <v>8.4923946985782095E-8</v>
      </c>
    </row>
    <row r="388" spans="21:28" x14ac:dyDescent="0.25">
      <c r="U388" s="19">
        <v>374</v>
      </c>
      <c r="V388" s="22">
        <f t="shared" si="49"/>
        <v>19.999999729129708</v>
      </c>
      <c r="W388" s="22">
        <f t="shared" si="48"/>
        <v>40.000000644084288</v>
      </c>
      <c r="X388" s="22">
        <f t="shared" si="50"/>
        <v>59.999999686230709</v>
      </c>
      <c r="Y388" s="22">
        <f t="shared" si="51"/>
        <v>7.3317568904940345E-8</v>
      </c>
      <c r="Z388" s="22">
        <f t="shared" si="52"/>
        <v>1.9678481066875975E-8</v>
      </c>
      <c r="AA388" s="22">
        <f t="shared" si="53"/>
        <v>3.1064622874055203E-8</v>
      </c>
      <c r="AB388" s="23">
        <f t="shared" si="54"/>
        <v>7.3317568904940345E-8</v>
      </c>
    </row>
    <row r="389" spans="21:28" x14ac:dyDescent="0.25">
      <c r="U389" s="19">
        <v>375</v>
      </c>
      <c r="V389" s="22">
        <f t="shared" si="49"/>
        <v>19.999999667478914</v>
      </c>
      <c r="W389" s="22">
        <f t="shared" si="48"/>
        <v>40.000000651252655</v>
      </c>
      <c r="X389" s="22">
        <f t="shared" si="50"/>
        <v>59.999999719386189</v>
      </c>
      <c r="Y389" s="22">
        <f t="shared" si="51"/>
        <v>6.1650794691558986E-8</v>
      </c>
      <c r="Z389" s="22">
        <f t="shared" si="52"/>
        <v>7.1683672331346315E-9</v>
      </c>
      <c r="AA389" s="22">
        <f t="shared" si="53"/>
        <v>3.3155480139157589E-8</v>
      </c>
      <c r="AB389" s="23">
        <f t="shared" si="54"/>
        <v>6.1650794691558986E-8</v>
      </c>
    </row>
    <row r="390" spans="21:28" x14ac:dyDescent="0.25">
      <c r="U390" s="19">
        <v>376</v>
      </c>
      <c r="V390" s="22">
        <f t="shared" si="49"/>
        <v>19.999999617357812</v>
      </c>
      <c r="W390" s="22">
        <f t="shared" si="48"/>
        <v>40.000000647025296</v>
      </c>
      <c r="X390" s="22">
        <f t="shared" si="50"/>
        <v>59.999999753882392</v>
      </c>
      <c r="Y390" s="22">
        <f t="shared" si="51"/>
        <v>5.0121101935474144E-8</v>
      </c>
      <c r="Z390" s="22">
        <f t="shared" si="52"/>
        <v>4.2273597955500009E-9</v>
      </c>
      <c r="AA390" s="22">
        <f t="shared" si="53"/>
        <v>3.4496203227263322E-8</v>
      </c>
      <c r="AB390" s="23">
        <f t="shared" si="54"/>
        <v>5.0121101935474144E-8</v>
      </c>
    </row>
    <row r="391" spans="21:28" x14ac:dyDescent="0.25">
      <c r="U391" s="19">
        <v>377</v>
      </c>
      <c r="V391" s="22">
        <f t="shared" si="49"/>
        <v>19.999999578453632</v>
      </c>
      <c r="W391" s="22">
        <f t="shared" si="48"/>
        <v>40.000000632593888</v>
      </c>
      <c r="X391" s="22">
        <f t="shared" si="50"/>
        <v>59.999999789021054</v>
      </c>
      <c r="Y391" s="22">
        <f t="shared" si="51"/>
        <v>3.8904179433529862E-8</v>
      </c>
      <c r="Z391" s="22">
        <f t="shared" si="52"/>
        <v>1.4431407180381939E-8</v>
      </c>
      <c r="AA391" s="22">
        <f t="shared" si="53"/>
        <v>3.513866175808289E-8</v>
      </c>
      <c r="AB391" s="23">
        <f t="shared" si="54"/>
        <v>3.8904179433529862E-8</v>
      </c>
    </row>
    <row r="392" spans="21:28" x14ac:dyDescent="0.25">
      <c r="U392" s="19">
        <v>378</v>
      </c>
      <c r="V392" s="22">
        <f t="shared" si="49"/>
        <v>19.999999550300252</v>
      </c>
      <c r="W392" s="22">
        <f t="shared" si="48"/>
        <v>40.000000609200285</v>
      </c>
      <c r="X392" s="22">
        <f t="shared" si="50"/>
        <v>59.999999824162131</v>
      </c>
      <c r="Y392" s="22">
        <f t="shared" si="51"/>
        <v>2.8153380071671563E-8</v>
      </c>
      <c r="Z392" s="22">
        <f t="shared" si="52"/>
        <v>2.3393603498789162E-8</v>
      </c>
      <c r="AA392" s="22">
        <f t="shared" si="53"/>
        <v>3.5141077603384474E-8</v>
      </c>
      <c r="AB392" s="23">
        <f t="shared" si="54"/>
        <v>3.5141077603384474E-8</v>
      </c>
    </row>
    <row r="393" spans="21:28" x14ac:dyDescent="0.25">
      <c r="U393" s="19">
        <v>379</v>
      </c>
      <c r="V393" s="22">
        <f t="shared" si="49"/>
        <v>19.999999532300976</v>
      </c>
      <c r="W393" s="22">
        <f t="shared" si="48"/>
        <v>40.000000578111099</v>
      </c>
      <c r="X393" s="22">
        <f t="shared" si="50"/>
        <v>59.999999858728557</v>
      </c>
      <c r="Y393" s="22">
        <f t="shared" si="51"/>
        <v>1.7999276735736203E-8</v>
      </c>
      <c r="Z393" s="22">
        <f t="shared" si="52"/>
        <v>3.108918633643043E-8</v>
      </c>
      <c r="AA393" s="22">
        <f t="shared" si="53"/>
        <v>3.4566426165838493E-8</v>
      </c>
      <c r="AB393" s="23">
        <f t="shared" si="54"/>
        <v>3.4566426165838493E-8</v>
      </c>
    </row>
    <row r="394" spans="21:28" x14ac:dyDescent="0.25">
      <c r="U394" s="19">
        <v>380</v>
      </c>
      <c r="V394" s="22">
        <f t="shared" si="49"/>
        <v>19.999999523751239</v>
      </c>
      <c r="W394" s="22">
        <f t="shared" si="48"/>
        <v>40.000000540594542</v>
      </c>
      <c r="X394" s="22">
        <f t="shared" si="50"/>
        <v>59.99999989220958</v>
      </c>
      <c r="Y394" s="22">
        <f t="shared" si="51"/>
        <v>8.5497369184395211E-9</v>
      </c>
      <c r="Z394" s="22">
        <f t="shared" si="52"/>
        <v>3.7516556972150283E-8</v>
      </c>
      <c r="AA394" s="22">
        <f t="shared" si="53"/>
        <v>3.3481022398973437E-8</v>
      </c>
      <c r="AB394" s="23">
        <f t="shared" si="54"/>
        <v>3.7516556972150283E-8</v>
      </c>
    </row>
    <row r="395" spans="21:28" x14ac:dyDescent="0.25">
      <c r="U395" s="19">
        <v>381</v>
      </c>
      <c r="V395" s="22">
        <f t="shared" si="49"/>
        <v>19.999999523860712</v>
      </c>
      <c r="W395" s="22">
        <f t="shared" si="48"/>
        <v>40.000000497899393</v>
      </c>
      <c r="X395" s="22">
        <f t="shared" si="50"/>
        <v>59.999999924162509</v>
      </c>
      <c r="Y395" s="22">
        <f t="shared" si="51"/>
        <v>1.0947331929855864E-10</v>
      </c>
      <c r="Z395" s="22">
        <f t="shared" si="52"/>
        <v>4.2695148749771761E-8</v>
      </c>
      <c r="AA395" s="22">
        <f t="shared" si="53"/>
        <v>3.1952929191447765E-8</v>
      </c>
      <c r="AB395" s="23">
        <f t="shared" si="54"/>
        <v>4.2695148749771761E-8</v>
      </c>
    </row>
    <row r="396" spans="21:28" x14ac:dyDescent="0.25">
      <c r="U396" s="19">
        <v>382</v>
      </c>
      <c r="V396" s="22">
        <f t="shared" si="49"/>
        <v>19.999999531774833</v>
      </c>
      <c r="W396" s="22">
        <f t="shared" si="48"/>
        <v>40.000000451236488</v>
      </c>
      <c r="X396" s="22">
        <f t="shared" si="50"/>
        <v>59.999999954213351</v>
      </c>
      <c r="Y396" s="22">
        <f t="shared" si="51"/>
        <v>7.9141209141653235E-9</v>
      </c>
      <c r="Z396" s="22">
        <f t="shared" si="52"/>
        <v>4.6662904651384451E-8</v>
      </c>
      <c r="AA396" s="22">
        <f t="shared" si="53"/>
        <v>3.0050841814954765E-8</v>
      </c>
      <c r="AB396" s="23">
        <f t="shared" si="54"/>
        <v>4.6662904651384451E-8</v>
      </c>
    </row>
    <row r="397" spans="21:28" x14ac:dyDescent="0.25">
      <c r="U397" s="19">
        <v>383</v>
      </c>
      <c r="V397" s="22">
        <f t="shared" si="49"/>
        <v>19.999999546595063</v>
      </c>
      <c r="W397" s="22">
        <f t="shared" si="48"/>
        <v>40.000000401762499</v>
      </c>
      <c r="X397" s="22">
        <f t="shared" si="50"/>
        <v>59.99999998205621</v>
      </c>
      <c r="Y397" s="22">
        <f t="shared" si="51"/>
        <v>1.4820230376244581E-8</v>
      </c>
      <c r="Z397" s="22">
        <f t="shared" si="52"/>
        <v>4.9473989349735348E-8</v>
      </c>
      <c r="AA397" s="22">
        <f t="shared" si="53"/>
        <v>2.7842858685289684E-8</v>
      </c>
      <c r="AB397" s="23">
        <f t="shared" si="54"/>
        <v>4.9473989349735348E-8</v>
      </c>
    </row>
    <row r="398" spans="21:28" x14ac:dyDescent="0.25">
      <c r="U398" s="19">
        <v>384</v>
      </c>
      <c r="V398" s="22">
        <f t="shared" si="49"/>
        <v>19.999999567397982</v>
      </c>
      <c r="W398" s="22">
        <f t="shared" si="48"/>
        <v>40.000000350566346</v>
      </c>
      <c r="X398" s="22">
        <f t="shared" si="50"/>
        <v>60.000000007451497</v>
      </c>
      <c r="Y398" s="22">
        <f t="shared" si="51"/>
        <v>2.0802918498930012E-8</v>
      </c>
      <c r="Z398" s="22">
        <f t="shared" si="52"/>
        <v>5.1196153094679175E-8</v>
      </c>
      <c r="AA398" s="22">
        <f t="shared" si="53"/>
        <v>2.5395287650553655E-8</v>
      </c>
      <c r="AB398" s="23">
        <f t="shared" si="54"/>
        <v>5.1196153094679175E-8</v>
      </c>
    </row>
    <row r="399" spans="21:28" x14ac:dyDescent="0.25">
      <c r="U399" s="19">
        <v>385</v>
      </c>
      <c r="V399" s="22">
        <f t="shared" si="49"/>
        <v>19.999999593252916</v>
      </c>
      <c r="W399" s="22">
        <f t="shared" si="48"/>
        <v>40.000000298658009</v>
      </c>
      <c r="X399" s="22">
        <f t="shared" si="50"/>
        <v>60.000000030223433</v>
      </c>
      <c r="Y399" s="22">
        <f t="shared" si="51"/>
        <v>2.5854934193603185E-8</v>
      </c>
      <c r="Z399" s="22">
        <f t="shared" si="52"/>
        <v>5.1908337184158881E-8</v>
      </c>
      <c r="AA399" s="22">
        <f t="shared" si="53"/>
        <v>2.2771935448417935E-8</v>
      </c>
      <c r="AB399" s="23">
        <f t="shared" si="54"/>
        <v>5.1908337184158881E-8</v>
      </c>
    </row>
    <row r="400" spans="21:28" x14ac:dyDescent="0.25">
      <c r="U400" s="19">
        <v>386</v>
      </c>
      <c r="V400" s="22">
        <f t="shared" si="49"/>
        <v>19.999999623237908</v>
      </c>
      <c r="W400" s="22">
        <f t="shared" ref="W400:W463" si="55">($C$23+($D$23*V400)+($F$23*X399))/$E$24</f>
        <v>40.000000246959644</v>
      </c>
      <c r="X400" s="22">
        <f t="shared" si="50"/>
        <v>60.000000050256581</v>
      </c>
      <c r="Y400" s="22">
        <f t="shared" si="51"/>
        <v>2.9984992266918198E-8</v>
      </c>
      <c r="Z400" s="22">
        <f t="shared" si="52"/>
        <v>5.1698364700314414E-8</v>
      </c>
      <c r="AA400" s="22">
        <f t="shared" si="53"/>
        <v>2.0033148473430629E-8</v>
      </c>
      <c r="AB400" s="23">
        <f t="shared" si="54"/>
        <v>5.1698364700314414E-8</v>
      </c>
    </row>
    <row r="401" spans="21:28" x14ac:dyDescent="0.25">
      <c r="U401" s="19">
        <v>387</v>
      </c>
      <c r="V401" s="22">
        <f t="shared" si="49"/>
        <v>19.999999656454065</v>
      </c>
      <c r="W401" s="22">
        <f t="shared" si="55"/>
        <v>40.000000196299148</v>
      </c>
      <c r="X401" s="22">
        <f t="shared" si="50"/>
        <v>60.00000006749184</v>
      </c>
      <c r="Y401" s="22">
        <f t="shared" si="51"/>
        <v>3.3216156936077823E-8</v>
      </c>
      <c r="Z401" s="22">
        <f t="shared" si="52"/>
        <v>5.0660496242471709E-8</v>
      </c>
      <c r="AA401" s="22">
        <f t="shared" si="53"/>
        <v>1.7235258553682797E-8</v>
      </c>
      <c r="AB401" s="23">
        <f t="shared" si="54"/>
        <v>5.0660496242471709E-8</v>
      </c>
    </row>
    <row r="402" spans="21:28" x14ac:dyDescent="0.25">
      <c r="U402" s="19">
        <v>388</v>
      </c>
      <c r="V402" s="22">
        <f t="shared" si="49"/>
        <v>19.999999692037953</v>
      </c>
      <c r="W402" s="22">
        <f t="shared" si="55"/>
        <v>40.000000147405864</v>
      </c>
      <c r="X402" s="22">
        <f t="shared" si="50"/>
        <v>60.000000081921883</v>
      </c>
      <c r="Y402" s="22">
        <f t="shared" si="51"/>
        <v>3.5583887836310168E-8</v>
      </c>
      <c r="Z402" s="22">
        <f t="shared" si="52"/>
        <v>4.8893284088080691E-8</v>
      </c>
      <c r="AA402" s="22">
        <f t="shared" si="53"/>
        <v>1.4430042938329279E-8</v>
      </c>
      <c r="AB402" s="23">
        <f t="shared" si="54"/>
        <v>4.8893284088080691E-8</v>
      </c>
    </row>
    <row r="403" spans="21:28" x14ac:dyDescent="0.25">
      <c r="U403" s="19">
        <v>389</v>
      </c>
      <c r="V403" s="22">
        <f t="shared" si="49"/>
        <v>19.999999729172291</v>
      </c>
      <c r="W403" s="22">
        <f t="shared" si="55"/>
        <v>40.000000100908295</v>
      </c>
      <c r="X403" s="22">
        <f t="shared" si="50"/>
        <v>60.000000093586095</v>
      </c>
      <c r="Y403" s="22">
        <f t="shared" si="51"/>
        <v>3.7134338271016532E-8</v>
      </c>
      <c r="Z403" s="22">
        <f t="shared" si="52"/>
        <v>4.6497568462200434E-8</v>
      </c>
      <c r="AA403" s="22">
        <f t="shared" si="53"/>
        <v>1.1664212706818944E-8</v>
      </c>
      <c r="AB403" s="23">
        <f t="shared" si="54"/>
        <v>4.6497568462200434E-8</v>
      </c>
    </row>
    <row r="404" spans="21:28" x14ac:dyDescent="0.25">
      <c r="U404" s="19">
        <v>390</v>
      </c>
      <c r="V404" s="22">
        <f t="shared" si="49"/>
        <v>19.99999976709487</v>
      </c>
      <c r="W404" s="22">
        <f t="shared" si="55"/>
        <v>40.000000057333708</v>
      </c>
      <c r="X404" s="22">
        <f t="shared" si="50"/>
        <v>60.00000010256543</v>
      </c>
      <c r="Y404" s="22">
        <f t="shared" si="51"/>
        <v>3.7922578854931999E-8</v>
      </c>
      <c r="Z404" s="22">
        <f t="shared" si="52"/>
        <v>4.3574587493822037E-8</v>
      </c>
      <c r="AA404" s="22">
        <f t="shared" si="53"/>
        <v>8.9793346091937565E-9</v>
      </c>
      <c r="AB404" s="23">
        <f t="shared" si="54"/>
        <v>4.3574587493822037E-8</v>
      </c>
    </row>
    <row r="405" spans="21:28" x14ac:dyDescent="0.25">
      <c r="U405" s="19">
        <v>391</v>
      </c>
      <c r="V405" s="22">
        <f t="shared" si="49"/>
        <v>19.999999805105578</v>
      </c>
      <c r="W405" s="22">
        <f t="shared" si="55"/>
        <v>40.000000017109464</v>
      </c>
      <c r="X405" s="22">
        <f t="shared" si="50"/>
        <v>60.000000108976913</v>
      </c>
      <c r="Y405" s="22">
        <f t="shared" si="51"/>
        <v>3.8010707470448324E-8</v>
      </c>
      <c r="Z405" s="22">
        <f t="shared" si="52"/>
        <v>4.022424349159337E-8</v>
      </c>
      <c r="AA405" s="22">
        <f t="shared" si="53"/>
        <v>6.4114829001482576E-9</v>
      </c>
      <c r="AB405" s="23">
        <f t="shared" si="54"/>
        <v>4.022424349159337E-8</v>
      </c>
    </row>
    <row r="406" spans="21:28" x14ac:dyDescent="0.25">
      <c r="U406" s="19">
        <v>392</v>
      </c>
      <c r="V406" s="22">
        <f t="shared" si="49"/>
        <v>19.999999842571849</v>
      </c>
      <c r="W406" s="22">
        <f t="shared" si="55"/>
        <v>39.999999980565867</v>
      </c>
      <c r="X406" s="22">
        <f t="shared" si="50"/>
        <v>60.000000112968195</v>
      </c>
      <c r="Y406" s="22">
        <f t="shared" si="51"/>
        <v>3.7466271862740541E-8</v>
      </c>
      <c r="Z406" s="22">
        <f t="shared" si="52"/>
        <v>3.6543596593219263E-8</v>
      </c>
      <c r="AA406" s="22">
        <f t="shared" si="53"/>
        <v>3.9912819715937076E-9</v>
      </c>
      <c r="AB406" s="23">
        <f t="shared" si="54"/>
        <v>3.7466271862740541E-8</v>
      </c>
    </row>
    <row r="407" spans="21:28" x14ac:dyDescent="0.25">
      <c r="U407" s="19">
        <v>393</v>
      </c>
      <c r="V407" s="22">
        <f t="shared" si="49"/>
        <v>19.999999878932311</v>
      </c>
      <c r="W407" s="22">
        <f t="shared" si="55"/>
        <v>39.999999947940253</v>
      </c>
      <c r="X407" s="22">
        <f t="shared" si="50"/>
        <v>60.000000114712122</v>
      </c>
      <c r="Y407" s="22">
        <f t="shared" si="51"/>
        <v>3.6360461308504455E-8</v>
      </c>
      <c r="Z407" s="22">
        <f t="shared" si="52"/>
        <v>3.2625614210246567E-8</v>
      </c>
      <c r="AA407" s="22">
        <f t="shared" si="53"/>
        <v>1.7439276689401595E-9</v>
      </c>
      <c r="AB407" s="23">
        <f t="shared" si="54"/>
        <v>3.6360461308504455E-8</v>
      </c>
    </row>
    <row r="408" spans="21:28" x14ac:dyDescent="0.25">
      <c r="U408" s="19">
        <v>394</v>
      </c>
      <c r="V408" s="22">
        <f t="shared" si="49"/>
        <v>19.999999913699018</v>
      </c>
      <c r="W408" s="22">
        <f t="shared" si="55"/>
        <v>39.999999919382283</v>
      </c>
      <c r="X408" s="22">
        <f t="shared" si="50"/>
        <v>60.000000114401402</v>
      </c>
      <c r="Y408" s="22">
        <f t="shared" si="51"/>
        <v>3.4766706846767192E-8</v>
      </c>
      <c r="Z408" s="22">
        <f t="shared" si="52"/>
        <v>2.8557970210840722E-8</v>
      </c>
      <c r="AA408" s="22">
        <f t="shared" si="53"/>
        <v>3.1072033834789181E-10</v>
      </c>
      <c r="AB408" s="23">
        <f t="shared" si="54"/>
        <v>3.4766706846767192E-8</v>
      </c>
    </row>
    <row r="409" spans="21:28" x14ac:dyDescent="0.25">
      <c r="U409" s="19">
        <v>395</v>
      </c>
      <c r="V409" s="22">
        <f t="shared" si="49"/>
        <v>19.999999946458306</v>
      </c>
      <c r="W409" s="22">
        <f t="shared" si="55"/>
        <v>39.999999894960105</v>
      </c>
      <c r="X409" s="22">
        <f t="shared" si="50"/>
        <v>60.000000112243477</v>
      </c>
      <c r="Y409" s="22">
        <f t="shared" si="51"/>
        <v>3.2759288615125115E-8</v>
      </c>
      <c r="Z409" s="22">
        <f t="shared" si="52"/>
        <v>2.4422178057648125E-8</v>
      </c>
      <c r="AA409" s="22">
        <f t="shared" si="53"/>
        <v>2.1579253939307819E-9</v>
      </c>
      <c r="AB409" s="23">
        <f t="shared" si="54"/>
        <v>3.2759288615125115E-8</v>
      </c>
    </row>
    <row r="410" spans="21:28" x14ac:dyDescent="0.25">
      <c r="U410" s="19">
        <v>396</v>
      </c>
      <c r="V410" s="22">
        <f t="shared" si="49"/>
        <v>19.999999976870139</v>
      </c>
      <c r="W410" s="22">
        <f t="shared" si="55"/>
        <v>39.999999874667289</v>
      </c>
      <c r="X410" s="22">
        <f t="shared" si="50"/>
        <v>60.000000108455694</v>
      </c>
      <c r="Y410" s="22">
        <f t="shared" si="51"/>
        <v>3.0411833051857684E-8</v>
      </c>
      <c r="Z410" s="22">
        <f t="shared" si="52"/>
        <v>2.0292816316214157E-8</v>
      </c>
      <c r="AA410" s="22">
        <f t="shared" si="53"/>
        <v>3.7877825320720149E-9</v>
      </c>
      <c r="AB410" s="23">
        <f t="shared" si="54"/>
        <v>3.0411833051857684E-8</v>
      </c>
    </row>
    <row r="411" spans="21:28" x14ac:dyDescent="0.25">
      <c r="U411" s="19">
        <v>397</v>
      </c>
      <c r="V411" s="22">
        <f t="shared" si="49"/>
        <v>20.000000004666511</v>
      </c>
      <c r="W411" s="22">
        <f t="shared" si="55"/>
        <v>39.999999858430243</v>
      </c>
      <c r="X411" s="22">
        <f t="shared" si="50"/>
        <v>60.00000010326076</v>
      </c>
      <c r="Y411" s="22">
        <f t="shared" si="51"/>
        <v>2.779637142680258E-8</v>
      </c>
      <c r="Z411" s="22">
        <f t="shared" si="52"/>
        <v>1.6237045485922863E-8</v>
      </c>
      <c r="AA411" s="22">
        <f t="shared" si="53"/>
        <v>5.1949342605439597E-9</v>
      </c>
      <c r="AB411" s="23">
        <f t="shared" si="54"/>
        <v>2.779637142680258E-8</v>
      </c>
    </row>
    <row r="412" spans="21:28" x14ac:dyDescent="0.25">
      <c r="U412" s="19">
        <v>398</v>
      </c>
      <c r="V412" s="22">
        <f t="shared" si="49"/>
        <v>20.000000029648753</v>
      </c>
      <c r="W412" s="22">
        <f t="shared" si="55"/>
        <v>39.999999846116033</v>
      </c>
      <c r="X412" s="22">
        <f t="shared" si="50"/>
        <v>60.000000096882502</v>
      </c>
      <c r="Y412" s="22">
        <f t="shared" si="51"/>
        <v>2.4982242052828951E-8</v>
      </c>
      <c r="Z412" s="22">
        <f t="shared" si="52"/>
        <v>1.2314210096064926E-8</v>
      </c>
      <c r="AA412" s="22">
        <f t="shared" si="53"/>
        <v>6.3782579218241153E-9</v>
      </c>
      <c r="AB412" s="23">
        <f t="shared" si="54"/>
        <v>2.4982242052828951E-8</v>
      </c>
    </row>
    <row r="413" spans="21:28" x14ac:dyDescent="0.25">
      <c r="U413" s="19">
        <v>399</v>
      </c>
      <c r="V413" s="22">
        <f t="shared" si="49"/>
        <v>20.00000005168399</v>
      </c>
      <c r="W413" s="22">
        <f t="shared" si="55"/>
        <v>39.99999983754045</v>
      </c>
      <c r="X413" s="22">
        <f t="shared" si="50"/>
        <v>60.000000089542169</v>
      </c>
      <c r="Y413" s="22">
        <f t="shared" si="51"/>
        <v>2.2035237634554505E-8</v>
      </c>
      <c r="Z413" s="22">
        <f t="shared" si="52"/>
        <v>8.5755829104527947E-9</v>
      </c>
      <c r="AA413" s="22">
        <f t="shared" si="53"/>
        <v>7.340332786043291E-9</v>
      </c>
      <c r="AB413" s="23">
        <f t="shared" si="54"/>
        <v>2.2035237634554505E-8</v>
      </c>
    </row>
    <row r="414" spans="21:28" x14ac:dyDescent="0.25">
      <c r="U414" s="19">
        <v>400</v>
      </c>
      <c r="V414" s="22">
        <f t="shared" si="49"/>
        <v>20.000000070700739</v>
      </c>
      <c r="W414" s="22">
        <f t="shared" si="55"/>
        <v>39.999999832476064</v>
      </c>
      <c r="X414" s="22">
        <f t="shared" si="50"/>
        <v>60.000000081454992</v>
      </c>
      <c r="Y414" s="22">
        <f t="shared" si="51"/>
        <v>1.9016749064348915E-8</v>
      </c>
      <c r="Z414" s="22">
        <f t="shared" si="52"/>
        <v>5.0643862437027565E-9</v>
      </c>
      <c r="AA414" s="22">
        <f t="shared" si="53"/>
        <v>8.0871771501733747E-9</v>
      </c>
      <c r="AB414" s="23">
        <f t="shared" si="54"/>
        <v>1.9016749064348915E-8</v>
      </c>
    </row>
    <row r="415" spans="21:28" x14ac:dyDescent="0.25">
      <c r="U415" s="19">
        <v>401</v>
      </c>
      <c r="V415" s="22">
        <f t="shared" si="49"/>
        <v>20.000000086684135</v>
      </c>
      <c r="W415" s="22">
        <f t="shared" si="55"/>
        <v>39.999999830660201</v>
      </c>
      <c r="X415" s="22">
        <f t="shared" si="50"/>
        <v>60.000000072827262</v>
      </c>
      <c r="Y415" s="22">
        <f t="shared" si="51"/>
        <v>1.5983395940111222E-8</v>
      </c>
      <c r="Z415" s="22">
        <f t="shared" si="52"/>
        <v>1.815863015508512E-9</v>
      </c>
      <c r="AA415" s="22">
        <f t="shared" si="53"/>
        <v>8.6277296418302285E-9</v>
      </c>
      <c r="AB415" s="23">
        <f t="shared" si="54"/>
        <v>1.5983395940111222E-8</v>
      </c>
    </row>
    <row r="416" spans="21:28" x14ac:dyDescent="0.25">
      <c r="U416" s="19">
        <v>402</v>
      </c>
      <c r="V416" s="22">
        <f t="shared" si="49"/>
        <v>20.000000099670583</v>
      </c>
      <c r="W416" s="22">
        <f t="shared" si="55"/>
        <v>39.999999831802732</v>
      </c>
      <c r="X416" s="22">
        <f t="shared" si="50"/>
        <v>60.000000063853825</v>
      </c>
      <c r="Y416" s="22">
        <f t="shared" si="51"/>
        <v>1.2986447472940199E-8</v>
      </c>
      <c r="Z416" s="22">
        <f t="shared" si="52"/>
        <v>1.1425314028201683E-9</v>
      </c>
      <c r="AA416" s="22">
        <f t="shared" si="53"/>
        <v>8.9734371044869476E-9</v>
      </c>
      <c r="AB416" s="23">
        <f t="shared" si="54"/>
        <v>1.2986447472940199E-8</v>
      </c>
    </row>
    <row r="417" spans="21:28" x14ac:dyDescent="0.25">
      <c r="U417" s="19">
        <v>403</v>
      </c>
      <c r="V417" s="22">
        <f t="shared" si="49"/>
        <v>20.000000109742057</v>
      </c>
      <c r="W417" s="22">
        <f t="shared" si="55"/>
        <v>39.99999983559357</v>
      </c>
      <c r="X417" s="22">
        <f t="shared" si="50"/>
        <v>60.00000005471604</v>
      </c>
      <c r="Y417" s="22">
        <f t="shared" si="51"/>
        <v>1.0071474321193818E-8</v>
      </c>
      <c r="Z417" s="22">
        <f t="shared" si="52"/>
        <v>3.7908378658357833E-9</v>
      </c>
      <c r="AA417" s="22">
        <f t="shared" si="53"/>
        <v>9.1377856392682588E-9</v>
      </c>
      <c r="AB417" s="23">
        <f t="shared" si="54"/>
        <v>1.0071474321193818E-8</v>
      </c>
    </row>
    <row r="418" spans="21:28" x14ac:dyDescent="0.25">
      <c r="U418" s="19">
        <v>404</v>
      </c>
      <c r="V418" s="22">
        <f t="shared" si="49"/>
        <v>20.000000117020303</v>
      </c>
      <c r="W418" s="22">
        <f t="shared" si="55"/>
        <v>39.999999841709659</v>
      </c>
      <c r="X418" s="22">
        <f t="shared" si="50"/>
        <v>60.000000045580059</v>
      </c>
      <c r="Y418" s="22">
        <f t="shared" si="51"/>
        <v>7.2782455617925734E-9</v>
      </c>
      <c r="Z418" s="22">
        <f t="shared" si="52"/>
        <v>6.1160889686107112E-9</v>
      </c>
      <c r="AA418" s="22">
        <f t="shared" si="53"/>
        <v>9.1359808607194282E-9</v>
      </c>
      <c r="AB418" s="23">
        <f t="shared" si="54"/>
        <v>9.1359808607194282E-9</v>
      </c>
    </row>
    <row r="419" spans="21:28" x14ac:dyDescent="0.25">
      <c r="U419" s="19">
        <v>405</v>
      </c>
      <c r="V419" s="22">
        <f t="shared" si="49"/>
        <v>20.000000121660985</v>
      </c>
      <c r="W419" s="22">
        <f t="shared" si="55"/>
        <v>39.999999849821613</v>
      </c>
      <c r="X419" s="22">
        <f t="shared" si="50"/>
        <v>60.000000036595686</v>
      </c>
      <c r="Y419" s="22">
        <f t="shared" si="51"/>
        <v>4.6406825049416511E-9</v>
      </c>
      <c r="Z419" s="22">
        <f t="shared" si="52"/>
        <v>8.1119537753693294E-9</v>
      </c>
      <c r="AA419" s="22">
        <f t="shared" si="53"/>
        <v>8.9843723571902956E-9</v>
      </c>
      <c r="AB419" s="23">
        <f t="shared" si="54"/>
        <v>8.9843723571902956E-9</v>
      </c>
    </row>
    <row r="420" spans="21:28" x14ac:dyDescent="0.25">
      <c r="U420" s="19">
        <v>406</v>
      </c>
      <c r="V420" s="22">
        <f t="shared" si="49"/>
        <v>20.000000123847638</v>
      </c>
      <c r="W420" s="22">
        <f t="shared" si="55"/>
        <v>39.999999859599711</v>
      </c>
      <c r="X420" s="22">
        <f t="shared" si="50"/>
        <v>60.000000027895446</v>
      </c>
      <c r="Y420" s="22">
        <f t="shared" si="51"/>
        <v>2.1866526367375627E-9</v>
      </c>
      <c r="Z420" s="22">
        <f t="shared" si="52"/>
        <v>9.7780983310258307E-9</v>
      </c>
      <c r="AA420" s="22">
        <f t="shared" si="53"/>
        <v>8.7002405280145467E-9</v>
      </c>
      <c r="AB420" s="23">
        <f t="shared" si="54"/>
        <v>9.7780983310258307E-9</v>
      </c>
    </row>
    <row r="421" spans="21:28" x14ac:dyDescent="0.25">
      <c r="U421" s="19">
        <v>407</v>
      </c>
      <c r="V421" s="22">
        <f t="shared" si="49"/>
        <v>20.000000123786094</v>
      </c>
      <c r="W421" s="22">
        <f t="shared" si="55"/>
        <v>39.999999870719364</v>
      </c>
      <c r="X421" s="22">
        <f t="shared" si="50"/>
        <v>60.000000019594175</v>
      </c>
      <c r="Y421" s="22">
        <f t="shared" si="51"/>
        <v>6.1543659057861078E-11</v>
      </c>
      <c r="Z421" s="22">
        <f t="shared" si="52"/>
        <v>1.1119652754132403E-8</v>
      </c>
      <c r="AA421" s="22">
        <f t="shared" si="53"/>
        <v>8.3012707818852505E-9</v>
      </c>
      <c r="AB421" s="23">
        <f t="shared" si="54"/>
        <v>1.1119652754132403E-8</v>
      </c>
    </row>
    <row r="422" spans="21:28" x14ac:dyDescent="0.25">
      <c r="U422" s="19">
        <v>408</v>
      </c>
      <c r="V422" s="22">
        <f t="shared" si="49"/>
        <v>20.000000121698758</v>
      </c>
      <c r="W422" s="22">
        <f t="shared" si="55"/>
        <v>39.999999882865936</v>
      </c>
      <c r="X422" s="22">
        <f t="shared" si="50"/>
        <v>60.000000011788828</v>
      </c>
      <c r="Y422" s="22">
        <f t="shared" si="51"/>
        <v>2.0873365258466947E-9</v>
      </c>
      <c r="Z422" s="22">
        <f t="shared" si="52"/>
        <v>1.2146571748417045E-8</v>
      </c>
      <c r="AA422" s="22">
        <f t="shared" si="53"/>
        <v>7.8053474794614885E-9</v>
      </c>
      <c r="AB422" s="23">
        <f t="shared" si="54"/>
        <v>1.2146571748417045E-8</v>
      </c>
    </row>
    <row r="423" spans="21:28" x14ac:dyDescent="0.25">
      <c r="U423" s="19">
        <v>409</v>
      </c>
      <c r="V423" s="22">
        <f t="shared" si="49"/>
        <v>20.000000117819429</v>
      </c>
      <c r="W423" s="22">
        <f t="shared" si="55"/>
        <v>39.999999895738881</v>
      </c>
      <c r="X423" s="22">
        <f t="shared" si="50"/>
        <v>60.000000004558686</v>
      </c>
      <c r="Y423" s="22">
        <f t="shared" si="51"/>
        <v>3.8793288581473462E-9</v>
      </c>
      <c r="Z423" s="22">
        <f t="shared" si="52"/>
        <v>1.2872945376329881E-8</v>
      </c>
      <c r="AA423" s="22">
        <f t="shared" si="53"/>
        <v>7.2301418185816146E-9</v>
      </c>
      <c r="AB423" s="23">
        <f t="shared" si="54"/>
        <v>1.2872945376329881E-8</v>
      </c>
    </row>
    <row r="424" spans="21:28" x14ac:dyDescent="0.25">
      <c r="U424" s="19">
        <v>410</v>
      </c>
      <c r="V424" s="22">
        <f t="shared" si="49"/>
        <v>20.00000011238826</v>
      </c>
      <c r="W424" s="22">
        <f t="shared" si="55"/>
        <v>39.999999909055425</v>
      </c>
      <c r="X424" s="22">
        <f t="shared" si="50"/>
        <v>59.999999997965766</v>
      </c>
      <c r="Y424" s="22">
        <f t="shared" si="51"/>
        <v>5.4311684039021202E-9</v>
      </c>
      <c r="Z424" s="22">
        <f t="shared" si="52"/>
        <v>1.3316544311692269E-8</v>
      </c>
      <c r="AA424" s="22">
        <f t="shared" si="53"/>
        <v>6.5929199877245992E-9</v>
      </c>
      <c r="AB424" s="23">
        <f t="shared" si="54"/>
        <v>1.3316544311692269E-8</v>
      </c>
    </row>
    <row r="425" spans="21:28" x14ac:dyDescent="0.25">
      <c r="U425" s="19">
        <v>411</v>
      </c>
      <c r="V425" s="22">
        <f t="shared" si="49"/>
        <v>20.000000105647207</v>
      </c>
      <c r="W425" s="22">
        <f t="shared" si="55"/>
        <v>39.999999922553251</v>
      </c>
      <c r="X425" s="22">
        <f t="shared" si="50"/>
        <v>59.999999992055542</v>
      </c>
      <c r="Y425" s="22">
        <f t="shared" si="51"/>
        <v>6.7410539372758649E-9</v>
      </c>
      <c r="Z425" s="22">
        <f t="shared" si="52"/>
        <v>1.3497825079866743E-8</v>
      </c>
      <c r="AA425" s="22">
        <f t="shared" si="53"/>
        <v>5.9102234217789373E-9</v>
      </c>
      <c r="AB425" s="23">
        <f t="shared" si="54"/>
        <v>1.3497825079866743E-8</v>
      </c>
    </row>
    <row r="426" spans="21:28" x14ac:dyDescent="0.25">
      <c r="U426" s="19">
        <v>412</v>
      </c>
      <c r="V426" s="22">
        <f t="shared" si="49"/>
        <v>20.000000097835969</v>
      </c>
      <c r="W426" s="22">
        <f t="shared" si="55"/>
        <v>39.999999935992975</v>
      </c>
      <c r="X426" s="22">
        <f t="shared" si="50"/>
        <v>59.999999986857787</v>
      </c>
      <c r="Y426" s="22">
        <f t="shared" si="51"/>
        <v>7.8112378787409398E-9</v>
      </c>
      <c r="Z426" s="22">
        <f t="shared" si="52"/>
        <v>1.343972400036364E-8</v>
      </c>
      <c r="AA426" s="22">
        <f t="shared" si="53"/>
        <v>5.1977551152049273E-9</v>
      </c>
      <c r="AB426" s="23">
        <f t="shared" si="54"/>
        <v>1.343972400036364E-8</v>
      </c>
    </row>
    <row r="427" spans="21:28" x14ac:dyDescent="0.25">
      <c r="U427" s="19">
        <v>413</v>
      </c>
      <c r="V427" s="22">
        <f t="shared" si="49"/>
        <v>20.000000089188099</v>
      </c>
      <c r="W427" s="22">
        <f t="shared" si="55"/>
        <v>39.999999949159715</v>
      </c>
      <c r="X427" s="22">
        <f t="shared" si="50"/>
        <v>59.999999982387649</v>
      </c>
      <c r="Y427" s="22">
        <f t="shared" si="51"/>
        <v>8.6478699756753485E-9</v>
      </c>
      <c r="Z427" s="22">
        <f t="shared" si="52"/>
        <v>1.3166740586711967E-8</v>
      </c>
      <c r="AA427" s="22">
        <f t="shared" si="53"/>
        <v>4.4701380375045119E-9</v>
      </c>
      <c r="AB427" s="23">
        <f t="shared" si="54"/>
        <v>1.3166740586711967E-8</v>
      </c>
    </row>
    <row r="428" spans="21:28" x14ac:dyDescent="0.25">
      <c r="U428" s="19">
        <v>414</v>
      </c>
      <c r="V428" s="22">
        <f t="shared" si="49"/>
        <v>20.000000079927972</v>
      </c>
      <c r="W428" s="22">
        <f t="shared" si="55"/>
        <v>39.999999961864233</v>
      </c>
      <c r="X428" s="22">
        <f t="shared" si="50"/>
        <v>59.999999978646841</v>
      </c>
      <c r="Y428" s="22">
        <f t="shared" si="51"/>
        <v>9.2601268875114329E-9</v>
      </c>
      <c r="Z428" s="22">
        <f t="shared" si="52"/>
        <v>1.2704518326245307E-8</v>
      </c>
      <c r="AA428" s="22">
        <f t="shared" si="53"/>
        <v>3.7408085518109147E-9</v>
      </c>
      <c r="AB428" s="23">
        <f t="shared" si="54"/>
        <v>1.2704518326245307E-8</v>
      </c>
    </row>
    <row r="429" spans="21:28" x14ac:dyDescent="0.25">
      <c r="U429" s="19">
        <v>415</v>
      </c>
      <c r="V429" s="22">
        <f t="shared" si="49"/>
        <v>20.00000007026788</v>
      </c>
      <c r="W429" s="22">
        <f t="shared" si="55"/>
        <v>39.99999997394351</v>
      </c>
      <c r="X429" s="22">
        <f t="shared" si="50"/>
        <v>59.999999975624945</v>
      </c>
      <c r="Y429" s="22">
        <f t="shared" si="51"/>
        <v>9.6600913934707933E-9</v>
      </c>
      <c r="Z429" s="22">
        <f t="shared" si="52"/>
        <v>1.2079276245913206E-8</v>
      </c>
      <c r="AA429" s="22">
        <f t="shared" si="53"/>
        <v>3.0218956226235605E-9</v>
      </c>
      <c r="AB429" s="23">
        <f t="shared" si="54"/>
        <v>1.2079276245913206E-8</v>
      </c>
    </row>
    <row r="430" spans="21:28" x14ac:dyDescent="0.25">
      <c r="U430" s="19">
        <v>416</v>
      </c>
      <c r="V430" s="22">
        <f t="shared" si="49"/>
        <v>20.000000060405757</v>
      </c>
      <c r="W430" s="22">
        <f t="shared" si="55"/>
        <v>39.99999998526085</v>
      </c>
      <c r="X430" s="22">
        <f t="shared" si="50"/>
        <v>59.999999973300753</v>
      </c>
      <c r="Y430" s="22">
        <f t="shared" si="51"/>
        <v>9.8621235622431414E-9</v>
      </c>
      <c r="Z430" s="22">
        <f t="shared" si="52"/>
        <v>1.1317339954075578E-8</v>
      </c>
      <c r="AA430" s="22">
        <f t="shared" si="53"/>
        <v>2.3241923940986453E-9</v>
      </c>
      <c r="AB430" s="23">
        <f t="shared" si="54"/>
        <v>1.1317339954075578E-8</v>
      </c>
    </row>
    <row r="431" spans="21:28" x14ac:dyDescent="0.25">
      <c r="U431" s="19">
        <v>417</v>
      </c>
      <c r="V431" s="22">
        <f t="shared" si="49"/>
        <v>20.000000050523415</v>
      </c>
      <c r="W431" s="22">
        <f t="shared" si="55"/>
        <v>39.999999995705529</v>
      </c>
      <c r="X431" s="22">
        <f t="shared" si="50"/>
        <v>59.99999997164371</v>
      </c>
      <c r="Y431" s="22">
        <f t="shared" si="51"/>
        <v>9.882342055789195E-9</v>
      </c>
      <c r="Z431" s="22">
        <f t="shared" si="52"/>
        <v>1.0444679787724453E-8</v>
      </c>
      <c r="AA431" s="22">
        <f t="shared" si="53"/>
        <v>1.6570425032114144E-9</v>
      </c>
      <c r="AB431" s="23">
        <f t="shared" si="54"/>
        <v>1.0444679787724453E-8</v>
      </c>
    </row>
    <row r="432" spans="21:28" x14ac:dyDescent="0.25">
      <c r="U432" s="19">
        <v>418</v>
      </c>
      <c r="V432" s="22">
        <f t="shared" si="49"/>
        <v>20.000000040785032</v>
      </c>
      <c r="W432" s="22">
        <f t="shared" si="55"/>
        <v>40.000000005192064</v>
      </c>
      <c r="X432" s="22">
        <f t="shared" si="50"/>
        <v>59.999999970615306</v>
      </c>
      <c r="Y432" s="22">
        <f t="shared" si="51"/>
        <v>9.7383825448105199E-9</v>
      </c>
      <c r="Z432" s="22">
        <f t="shared" si="52"/>
        <v>9.4865342248340312E-9</v>
      </c>
      <c r="AA432" s="22">
        <f t="shared" si="53"/>
        <v>1.028404028602381E-9</v>
      </c>
      <c r="AB432" s="23">
        <f t="shared" si="54"/>
        <v>9.7383825448105199E-9</v>
      </c>
    </row>
    <row r="433" spans="21:28" x14ac:dyDescent="0.25">
      <c r="U433" s="19">
        <v>419</v>
      </c>
      <c r="V433" s="22">
        <f t="shared" si="49"/>
        <v>20.000000031336278</v>
      </c>
      <c r="W433" s="22">
        <f t="shared" si="55"/>
        <v>40.000000013659104</v>
      </c>
      <c r="X433" s="22">
        <f t="shared" si="50"/>
        <v>59.999999970170506</v>
      </c>
      <c r="Y433" s="22">
        <f t="shared" si="51"/>
        <v>9.4487546675736667E-9</v>
      </c>
      <c r="Z433" s="22">
        <f t="shared" si="52"/>
        <v>8.4670404021380818E-9</v>
      </c>
      <c r="AA433" s="22">
        <f t="shared" si="53"/>
        <v>4.4479975258582272E-10</v>
      </c>
      <c r="AB433" s="23">
        <f t="shared" si="54"/>
        <v>9.4487546675736667E-9</v>
      </c>
    </row>
    <row r="434" spans="21:28" x14ac:dyDescent="0.25">
      <c r="U434" s="19">
        <v>420</v>
      </c>
      <c r="V434" s="22">
        <f t="shared" si="49"/>
        <v>20.000000022303691</v>
      </c>
      <c r="W434" s="22">
        <f t="shared" si="55"/>
        <v>40.000000021068082</v>
      </c>
      <c r="X434" s="22">
        <f t="shared" si="50"/>
        <v>59.999999970259132</v>
      </c>
      <c r="Y434" s="22">
        <f t="shared" si="51"/>
        <v>9.0325862345252972E-9</v>
      </c>
      <c r="Z434" s="22">
        <f t="shared" si="52"/>
        <v>7.4089783197450743E-9</v>
      </c>
      <c r="AA434" s="22">
        <f t="shared" si="53"/>
        <v>8.8625995431357296E-11</v>
      </c>
      <c r="AB434" s="23">
        <f t="shared" si="54"/>
        <v>9.0325862345252972E-9</v>
      </c>
    </row>
    <row r="435" spans="21:28" x14ac:dyDescent="0.25">
      <c r="U435" s="19">
        <v>421</v>
      </c>
      <c r="V435" s="22">
        <f t="shared" si="49"/>
        <v>20.000000013794608</v>
      </c>
      <c r="W435" s="22">
        <f t="shared" si="55"/>
        <v>40.000000027401541</v>
      </c>
      <c r="X435" s="22">
        <f t="shared" si="50"/>
        <v>59.999999970827211</v>
      </c>
      <c r="Y435" s="22">
        <f t="shared" si="51"/>
        <v>8.509083215813007E-9</v>
      </c>
      <c r="Z435" s="22">
        <f t="shared" si="52"/>
        <v>6.333458202334441E-9</v>
      </c>
      <c r="AA435" s="22">
        <f t="shared" si="53"/>
        <v>5.680789172402001E-10</v>
      </c>
      <c r="AB435" s="23">
        <f t="shared" si="54"/>
        <v>8.509083215813007E-9</v>
      </c>
    </row>
    <row r="436" spans="21:28" x14ac:dyDescent="0.25">
      <c r="U436" s="19">
        <v>422</v>
      </c>
      <c r="V436" s="22">
        <f t="shared" si="49"/>
        <v>20.000000005897117</v>
      </c>
      <c r="W436" s="22">
        <f t="shared" si="55"/>
        <v>40.00000003266149</v>
      </c>
      <c r="X436" s="22">
        <f t="shared" si="50"/>
        <v>59.999999971818184</v>
      </c>
      <c r="Y436" s="22">
        <f t="shared" si="51"/>
        <v>7.8974906614348583E-9</v>
      </c>
      <c r="Z436" s="22">
        <f t="shared" si="52"/>
        <v>5.2599489208660088E-9</v>
      </c>
      <c r="AA436" s="22">
        <f t="shared" si="53"/>
        <v>9.9097263728253893E-10</v>
      </c>
      <c r="AB436" s="23">
        <f t="shared" si="54"/>
        <v>7.8974906614348583E-9</v>
      </c>
    </row>
    <row r="437" spans="21:28" x14ac:dyDescent="0.25">
      <c r="U437" s="19">
        <v>423</v>
      </c>
      <c r="V437" s="22">
        <f t="shared" si="49"/>
        <v>19.999999998680611</v>
      </c>
      <c r="W437" s="22">
        <f t="shared" si="55"/>
        <v>40.000000036867306</v>
      </c>
      <c r="X437" s="22">
        <f t="shared" si="50"/>
        <v>59.999999973174141</v>
      </c>
      <c r="Y437" s="22">
        <f t="shared" si="51"/>
        <v>7.2165065034823783E-9</v>
      </c>
      <c r="Z437" s="22">
        <f t="shared" si="52"/>
        <v>4.2058161398017546E-9</v>
      </c>
      <c r="AA437" s="22">
        <f t="shared" si="53"/>
        <v>1.3559571243604296E-9</v>
      </c>
      <c r="AB437" s="23">
        <f t="shared" si="54"/>
        <v>7.2165065034823783E-9</v>
      </c>
    </row>
    <row r="438" spans="21:28" x14ac:dyDescent="0.25">
      <c r="U438" s="19">
        <v>424</v>
      </c>
      <c r="V438" s="22">
        <f t="shared" si="49"/>
        <v>19.999999992196475</v>
      </c>
      <c r="W438" s="22">
        <f t="shared" si="55"/>
        <v>40.000000040053756</v>
      </c>
      <c r="X438" s="22">
        <f t="shared" si="50"/>
        <v>59.999999974836882</v>
      </c>
      <c r="Y438" s="22">
        <f t="shared" si="51"/>
        <v>6.4841358948797279E-9</v>
      </c>
      <c r="Z438" s="22">
        <f t="shared" si="52"/>
        <v>3.1864502147982421E-9</v>
      </c>
      <c r="AA438" s="22">
        <f t="shared" si="53"/>
        <v>1.6627410559522104E-9</v>
      </c>
      <c r="AB438" s="23">
        <f t="shared" si="54"/>
        <v>6.4841358948797279E-9</v>
      </c>
    </row>
    <row r="439" spans="21:28" x14ac:dyDescent="0.25">
      <c r="U439" s="19">
        <v>425</v>
      </c>
      <c r="V439" s="22">
        <f t="shared" si="49"/>
        <v>19.999999986479029</v>
      </c>
      <c r="W439" s="22">
        <f t="shared" si="55"/>
        <v>40.000000042268944</v>
      </c>
      <c r="X439" s="22">
        <f t="shared" si="50"/>
        <v>59.999999976748896</v>
      </c>
      <c r="Y439" s="22">
        <f t="shared" si="51"/>
        <v>5.7174460721398646E-9</v>
      </c>
      <c r="Z439" s="22">
        <f t="shared" si="52"/>
        <v>2.2151880330056883E-9</v>
      </c>
      <c r="AA439" s="22">
        <f t="shared" si="53"/>
        <v>1.9120136585115688E-9</v>
      </c>
      <c r="AB439" s="23">
        <f t="shared" si="54"/>
        <v>5.7174460721398646E-9</v>
      </c>
    </row>
    <row r="440" spans="21:28" x14ac:dyDescent="0.25">
      <c r="U440" s="19">
        <v>426</v>
      </c>
      <c r="V440" s="22">
        <f t="shared" si="49"/>
        <v>19.99999998154658</v>
      </c>
      <c r="W440" s="22">
        <f t="shared" si="55"/>
        <v>40.000000043572179</v>
      </c>
      <c r="X440" s="22">
        <f t="shared" si="50"/>
        <v>59.999999978854248</v>
      </c>
      <c r="Y440" s="22">
        <f t="shared" si="51"/>
        <v>4.9324491158131423E-9</v>
      </c>
      <c r="Z440" s="22">
        <f t="shared" si="52"/>
        <v>1.3032348533670302E-9</v>
      </c>
      <c r="AA440" s="22">
        <f t="shared" si="53"/>
        <v>2.1053523369118921E-9</v>
      </c>
      <c r="AB440" s="23">
        <f t="shared" si="54"/>
        <v>4.9324491158131423E-9</v>
      </c>
    </row>
    <row r="441" spans="21:28" x14ac:dyDescent="0.25">
      <c r="U441" s="19">
        <v>427</v>
      </c>
      <c r="V441" s="22">
        <f t="shared" si="49"/>
        <v>19.999999977402815</v>
      </c>
      <c r="W441" s="22">
        <f t="shared" si="55"/>
        <v>40.000000044031857</v>
      </c>
      <c r="X441" s="22">
        <f t="shared" si="50"/>
        <v>59.99999998109935</v>
      </c>
      <c r="Y441" s="22">
        <f t="shared" si="51"/>
        <v>4.1437644426878251E-9</v>
      </c>
      <c r="Z441" s="22">
        <f t="shared" si="52"/>
        <v>4.5967851747263921E-10</v>
      </c>
      <c r="AA441" s="22">
        <f t="shared" si="53"/>
        <v>2.2451018821811886E-9</v>
      </c>
      <c r="AB441" s="23">
        <f t="shared" si="54"/>
        <v>4.1437644426878251E-9</v>
      </c>
    </row>
    <row r="442" spans="21:28" x14ac:dyDescent="0.25">
      <c r="U442" s="19">
        <v>428</v>
      </c>
      <c r="V442" s="22">
        <f t="shared" ref="V442:V472" si="56">($C$20+($D$20*W441)+($F$20*X441))/$E$21</f>
        <v>19.999999974038065</v>
      </c>
      <c r="W442" s="22">
        <f t="shared" si="55"/>
        <v>40.000000043723489</v>
      </c>
      <c r="X442" s="22">
        <f t="shared" ref="X442:X472" si="57">($C$26+($D$26*V442)+($F$26*W442))/$E$27</f>
        <v>59.99999998343359</v>
      </c>
      <c r="Y442" s="22">
        <f t="shared" ref="Y442:Y472" si="58">ABS(V442-V441)</f>
        <v>3.3647502561962028E-9</v>
      </c>
      <c r="Z442" s="22">
        <f t="shared" ref="Z442:Z472" si="59">ABS(W442-W441)</f>
        <v>3.0836844189252588E-10</v>
      </c>
      <c r="AA442" s="22">
        <f t="shared" ref="AA442:AA472" si="60">ABS(X442-X441)</f>
        <v>2.3342394683822931E-9</v>
      </c>
      <c r="AB442" s="23">
        <f t="shared" ref="AB442:AB472" si="61">MAX(Y442:AA442)</f>
        <v>3.3647502561962028E-9</v>
      </c>
    </row>
    <row r="443" spans="21:28" x14ac:dyDescent="0.25">
      <c r="U443" s="19">
        <v>429</v>
      </c>
      <c r="V443" s="22">
        <f t="shared" si="56"/>
        <v>19.999999971430832</v>
      </c>
      <c r="W443" s="22">
        <f t="shared" si="55"/>
        <v>40.000000042727827</v>
      </c>
      <c r="X443" s="22">
        <f t="shared" si="57"/>
        <v>59.999999985809858</v>
      </c>
      <c r="Y443" s="22">
        <f t="shared" si="58"/>
        <v>2.6072335401750024E-9</v>
      </c>
      <c r="Z443" s="22">
        <f t="shared" si="59"/>
        <v>9.9566221933855559E-10</v>
      </c>
      <c r="AA443" s="22">
        <f t="shared" si="60"/>
        <v>2.3762680712025031E-9</v>
      </c>
      <c r="AB443" s="23">
        <f t="shared" si="61"/>
        <v>2.6072335401750024E-9</v>
      </c>
    </row>
    <row r="444" spans="21:28" x14ac:dyDescent="0.25">
      <c r="U444" s="19">
        <v>430</v>
      </c>
      <c r="V444" s="22">
        <f t="shared" si="56"/>
        <v>19.999999969549314</v>
      </c>
      <c r="W444" s="22">
        <f t="shared" si="55"/>
        <v>40.000000041128871</v>
      </c>
      <c r="X444" s="22">
        <f t="shared" si="57"/>
        <v>59.999999988185024</v>
      </c>
      <c r="Y444" s="22">
        <f t="shared" si="58"/>
        <v>1.8815171642927453E-9</v>
      </c>
      <c r="Z444" s="22">
        <f t="shared" si="59"/>
        <v>1.5989556345630263E-9</v>
      </c>
      <c r="AA444" s="22">
        <f t="shared" si="60"/>
        <v>2.3751667299620749E-9</v>
      </c>
      <c r="AB444" s="23">
        <f t="shared" si="61"/>
        <v>2.3751667299620749E-9</v>
      </c>
    </row>
    <row r="445" spans="21:28" x14ac:dyDescent="0.25">
      <c r="U445" s="19">
        <v>431</v>
      </c>
      <c r="V445" s="22">
        <f t="shared" si="56"/>
        <v>19.999999968352903</v>
      </c>
      <c r="W445" s="22">
        <f t="shared" si="55"/>
        <v>40.000000039012299</v>
      </c>
      <c r="X445" s="22">
        <f t="shared" si="57"/>
        <v>59.999999990520202</v>
      </c>
      <c r="Y445" s="22">
        <f t="shared" si="58"/>
        <v>1.1964118584728567E-9</v>
      </c>
      <c r="Z445" s="22">
        <f t="shared" si="59"/>
        <v>2.116571806709544E-9</v>
      </c>
      <c r="AA445" s="22">
        <f t="shared" si="60"/>
        <v>2.3351773847934965E-9</v>
      </c>
      <c r="AB445" s="23">
        <f t="shared" si="61"/>
        <v>2.3351773847934965E-9</v>
      </c>
    </row>
    <row r="446" spans="21:28" x14ac:dyDescent="0.25">
      <c r="U446" s="19">
        <v>432</v>
      </c>
      <c r="V446" s="22">
        <f t="shared" si="56"/>
        <v>19.999999967793809</v>
      </c>
      <c r="W446" s="22">
        <f t="shared" si="55"/>
        <v>40.000000036463831</v>
      </c>
      <c r="X446" s="22">
        <f t="shared" si="57"/>
        <v>59.999999992781007</v>
      </c>
      <c r="Y446" s="22">
        <f t="shared" si="58"/>
        <v>5.5909410434651363E-10</v>
      </c>
      <c r="Z446" s="22">
        <f t="shared" si="59"/>
        <v>2.5484681032139633E-9</v>
      </c>
      <c r="AA446" s="22">
        <f t="shared" si="60"/>
        <v>2.2608048766414868E-9</v>
      </c>
      <c r="AB446" s="23">
        <f t="shared" si="61"/>
        <v>2.5484681032139633E-9</v>
      </c>
    </row>
    <row r="447" spans="21:28" x14ac:dyDescent="0.25">
      <c r="U447" s="19">
        <v>433</v>
      </c>
      <c r="V447" s="22">
        <f t="shared" si="56"/>
        <v>19.999999967818379</v>
      </c>
      <c r="W447" s="22">
        <f t="shared" si="55"/>
        <v>40.000000033567822</v>
      </c>
      <c r="X447" s="22">
        <f t="shared" si="57"/>
        <v>59.999999994937646</v>
      </c>
      <c r="Y447" s="22">
        <f t="shared" si="58"/>
        <v>2.4570567802584264E-11</v>
      </c>
      <c r="Z447" s="22">
        <f t="shared" si="59"/>
        <v>2.8960087661289435E-9</v>
      </c>
      <c r="AA447" s="22">
        <f t="shared" si="60"/>
        <v>2.1566393115790561E-9</v>
      </c>
      <c r="AB447" s="23">
        <f t="shared" si="61"/>
        <v>2.8960087661289435E-9</v>
      </c>
    </row>
    <row r="448" spans="21:28" x14ac:dyDescent="0.25">
      <c r="U448" s="19">
        <v>434</v>
      </c>
      <c r="V448" s="22">
        <f t="shared" si="56"/>
        <v>19.99999996836879</v>
      </c>
      <c r="W448" s="22">
        <f t="shared" si="55"/>
        <v>40.000000030406028</v>
      </c>
      <c r="X448" s="22">
        <f t="shared" si="57"/>
        <v>59.999999996964988</v>
      </c>
      <c r="Y448" s="22">
        <f t="shared" si="58"/>
        <v>5.5041127211552521E-10</v>
      </c>
      <c r="Z448" s="22">
        <f t="shared" si="59"/>
        <v>3.1617943818673666E-9</v>
      </c>
      <c r="AA448" s="22">
        <f t="shared" si="60"/>
        <v>2.0273418499527907E-9</v>
      </c>
      <c r="AB448" s="23">
        <f t="shared" si="61"/>
        <v>3.1617943818673666E-9</v>
      </c>
    </row>
    <row r="449" spans="21:28" x14ac:dyDescent="0.25">
      <c r="U449" s="19">
        <v>435</v>
      </c>
      <c r="V449" s="22">
        <f t="shared" si="56"/>
        <v>19.999999969384181</v>
      </c>
      <c r="W449" s="22">
        <f t="shared" si="55"/>
        <v>40.000000027056537</v>
      </c>
      <c r="X449" s="22">
        <f t="shared" si="57"/>
        <v>59.999999998842469</v>
      </c>
      <c r="Y449" s="22">
        <f t="shared" si="58"/>
        <v>1.0153904383969348E-9</v>
      </c>
      <c r="Z449" s="22">
        <f t="shared" si="59"/>
        <v>3.3494913509457547E-9</v>
      </c>
      <c r="AA449" s="22">
        <f t="shared" si="60"/>
        <v>1.8774812815536279E-9</v>
      </c>
      <c r="AB449" s="23">
        <f t="shared" si="61"/>
        <v>3.3494913509457547E-9</v>
      </c>
    </row>
    <row r="450" spans="21:28" x14ac:dyDescent="0.25">
      <c r="U450" s="19">
        <v>436</v>
      </c>
      <c r="V450" s="22">
        <f t="shared" si="56"/>
        <v>19.999999970802143</v>
      </c>
      <c r="W450" s="22">
        <f t="shared" si="55"/>
        <v>40.000000023592804</v>
      </c>
      <c r="X450" s="22">
        <f t="shared" si="57"/>
        <v>60.000000000554053</v>
      </c>
      <c r="Y450" s="22">
        <f t="shared" si="58"/>
        <v>1.4179626361965347E-9</v>
      </c>
      <c r="Z450" s="22">
        <f t="shared" si="59"/>
        <v>3.4637324120012636E-9</v>
      </c>
      <c r="AA450" s="22">
        <f t="shared" si="60"/>
        <v>1.7115837636083597E-9</v>
      </c>
      <c r="AB450" s="23">
        <f t="shared" si="61"/>
        <v>3.4637324120012636E-9</v>
      </c>
    </row>
    <row r="451" spans="21:28" x14ac:dyDescent="0.25">
      <c r="U451" s="19">
        <v>437</v>
      </c>
      <c r="V451" s="22">
        <f t="shared" si="56"/>
        <v>19.999999972559696</v>
      </c>
      <c r="W451" s="22">
        <f t="shared" si="55"/>
        <v>40.00000002008295</v>
      </c>
      <c r="X451" s="22">
        <f t="shared" si="57"/>
        <v>60.00000000208798</v>
      </c>
      <c r="Y451" s="22">
        <f t="shared" si="58"/>
        <v>1.7575523258983594E-9</v>
      </c>
      <c r="Z451" s="22">
        <f t="shared" si="59"/>
        <v>3.5098537409794517E-9</v>
      </c>
      <c r="AA451" s="22">
        <f t="shared" si="60"/>
        <v>1.5339267633862619E-9</v>
      </c>
      <c r="AB451" s="23">
        <f t="shared" si="61"/>
        <v>3.5098537409794517E-9</v>
      </c>
    </row>
    <row r="452" spans="21:28" x14ac:dyDescent="0.25">
      <c r="U452" s="19">
        <v>438</v>
      </c>
      <c r="V452" s="22">
        <f t="shared" si="56"/>
        <v>19.999999974594537</v>
      </c>
      <c r="W452" s="22">
        <f t="shared" si="55"/>
        <v>40.000000016589127</v>
      </c>
      <c r="X452" s="22">
        <f t="shared" si="57"/>
        <v>60.000000003436561</v>
      </c>
      <c r="Y452" s="22">
        <f t="shared" si="58"/>
        <v>2.0348416285287385E-9</v>
      </c>
      <c r="Z452" s="22">
        <f t="shared" si="59"/>
        <v>3.4938238968607038E-9</v>
      </c>
      <c r="AA452" s="22">
        <f t="shared" si="60"/>
        <v>1.3485816907632397E-9</v>
      </c>
      <c r="AB452" s="23">
        <f t="shared" si="61"/>
        <v>3.4938238968607038E-9</v>
      </c>
    </row>
    <row r="453" spans="21:28" x14ac:dyDescent="0.25">
      <c r="U453" s="19">
        <v>439</v>
      </c>
      <c r="V453" s="22">
        <f t="shared" si="56"/>
        <v>19.999999976846009</v>
      </c>
      <c r="W453" s="22">
        <f t="shared" si="55"/>
        <v>40.000000013167103</v>
      </c>
      <c r="X453" s="22">
        <f t="shared" si="57"/>
        <v>60.000000004595918</v>
      </c>
      <c r="Y453" s="22">
        <f t="shared" si="58"/>
        <v>2.2514718978072779E-9</v>
      </c>
      <c r="Z453" s="22">
        <f t="shared" si="59"/>
        <v>3.4220235534121457E-9</v>
      </c>
      <c r="AA453" s="22">
        <f t="shared" si="60"/>
        <v>1.1593570548029675E-9</v>
      </c>
      <c r="AB453" s="23">
        <f t="shared" si="61"/>
        <v>3.4220235534121457E-9</v>
      </c>
    </row>
    <row r="454" spans="21:28" x14ac:dyDescent="0.25">
      <c r="U454" s="19">
        <v>440</v>
      </c>
      <c r="V454" s="22">
        <f t="shared" si="56"/>
        <v>19.99999997925579</v>
      </c>
      <c r="W454" s="22">
        <f t="shared" si="55"/>
        <v>40.000000009865957</v>
      </c>
      <c r="X454" s="22">
        <f t="shared" si="57"/>
        <v>60.00000000556566</v>
      </c>
      <c r="Y454" s="22">
        <f t="shared" si="58"/>
        <v>2.4097808193346282E-9</v>
      </c>
      <c r="Z454" s="22">
        <f t="shared" si="59"/>
        <v>3.3011460232046375E-9</v>
      </c>
      <c r="AA454" s="22">
        <f t="shared" si="60"/>
        <v>9.6974162033802713E-10</v>
      </c>
      <c r="AB454" s="23">
        <f t="shared" si="61"/>
        <v>3.3011460232046375E-9</v>
      </c>
    </row>
    <row r="455" spans="21:28" x14ac:dyDescent="0.25">
      <c r="U455" s="19">
        <v>441</v>
      </c>
      <c r="V455" s="22">
        <f t="shared" si="56"/>
        <v>19.999999981768738</v>
      </c>
      <c r="W455" s="22">
        <f t="shared" si="55"/>
        <v>40.000000006727987</v>
      </c>
      <c r="X455" s="22">
        <f t="shared" si="57"/>
        <v>60.000000006348557</v>
      </c>
      <c r="Y455" s="22">
        <f t="shared" si="58"/>
        <v>2.5129480718533159E-9</v>
      </c>
      <c r="Z455" s="22">
        <f t="shared" si="59"/>
        <v>3.1379698839373305E-9</v>
      </c>
      <c r="AA455" s="22">
        <f t="shared" si="60"/>
        <v>7.8289730254255119E-10</v>
      </c>
      <c r="AB455" s="23">
        <f t="shared" si="61"/>
        <v>3.1379698839373305E-9</v>
      </c>
    </row>
    <row r="456" spans="21:28" x14ac:dyDescent="0.25">
      <c r="U456" s="19">
        <v>442</v>
      </c>
      <c r="V456" s="22">
        <f t="shared" si="56"/>
        <v>19.999999984333439</v>
      </c>
      <c r="W456" s="22">
        <f t="shared" si="55"/>
        <v>40.000000003788621</v>
      </c>
      <c r="X456" s="22">
        <f t="shared" si="57"/>
        <v>60.000000006950138</v>
      </c>
      <c r="Y456" s="22">
        <f t="shared" si="58"/>
        <v>2.5647004520124028E-9</v>
      </c>
      <c r="Z456" s="22">
        <f t="shared" si="59"/>
        <v>2.9393660838650248E-9</v>
      </c>
      <c r="AA456" s="22">
        <f t="shared" si="60"/>
        <v>6.0158100723128882E-10</v>
      </c>
      <c r="AB456" s="23">
        <f t="shared" si="61"/>
        <v>2.9393660838650248E-9</v>
      </c>
    </row>
    <row r="457" spans="21:28" x14ac:dyDescent="0.25">
      <c r="U457" s="19">
        <v>443</v>
      </c>
      <c r="V457" s="22">
        <f t="shared" si="56"/>
        <v>19.999999986902715</v>
      </c>
      <c r="W457" s="22">
        <f t="shared" si="55"/>
        <v>40.000000001076558</v>
      </c>
      <c r="X457" s="22">
        <f t="shared" si="57"/>
        <v>60.000000007378389</v>
      </c>
      <c r="Y457" s="22">
        <f t="shared" si="58"/>
        <v>2.5692763472306979E-9</v>
      </c>
      <c r="Z457" s="22">
        <f t="shared" si="59"/>
        <v>2.7120634626953688E-9</v>
      </c>
      <c r="AA457" s="22">
        <f t="shared" si="60"/>
        <v>4.2825121226996998E-10</v>
      </c>
      <c r="AB457" s="23">
        <f t="shared" si="61"/>
        <v>2.7120634626953688E-9</v>
      </c>
    </row>
    <row r="458" spans="21:28" x14ac:dyDescent="0.25">
      <c r="U458" s="19">
        <v>444</v>
      </c>
      <c r="V458" s="22">
        <f t="shared" si="56"/>
        <v>19.999999989433931</v>
      </c>
      <c r="W458" s="22">
        <f t="shared" si="55"/>
        <v>39.99999999861393</v>
      </c>
      <c r="X458" s="22">
        <f t="shared" si="57"/>
        <v>60.000000007643344</v>
      </c>
      <c r="Y458" s="22">
        <f t="shared" si="58"/>
        <v>2.5312161255897081E-9</v>
      </c>
      <c r="Z458" s="22">
        <f t="shared" si="59"/>
        <v>2.4626274353067856E-9</v>
      </c>
      <c r="AA458" s="22">
        <f t="shared" si="60"/>
        <v>2.6495428073758376E-10</v>
      </c>
      <c r="AB458" s="23">
        <f t="shared" si="61"/>
        <v>2.5312161255897081E-9</v>
      </c>
    </row>
    <row r="459" spans="21:28" x14ac:dyDescent="0.25">
      <c r="U459" s="19">
        <v>445</v>
      </c>
      <c r="V459" s="22">
        <f t="shared" si="56"/>
        <v>19.999999991889307</v>
      </c>
      <c r="W459" s="22">
        <f t="shared" si="55"/>
        <v>39.999999996416577</v>
      </c>
      <c r="X459" s="22">
        <f t="shared" si="57"/>
        <v>60.000000007756761</v>
      </c>
      <c r="Y459" s="22">
        <f t="shared" si="58"/>
        <v>2.4553763466883538E-9</v>
      </c>
      <c r="Z459" s="22">
        <f t="shared" si="59"/>
        <v>2.1973534103381098E-9</v>
      </c>
      <c r="AA459" s="22">
        <f t="shared" si="60"/>
        <v>1.1341683148202719E-10</v>
      </c>
      <c r="AB459" s="23">
        <f t="shared" si="61"/>
        <v>2.4553763466883538E-9</v>
      </c>
    </row>
    <row r="460" spans="21:28" x14ac:dyDescent="0.25">
      <c r="U460" s="19">
        <v>446</v>
      </c>
      <c r="V460" s="22">
        <f t="shared" si="56"/>
        <v>19.999999994235985</v>
      </c>
      <c r="W460" s="22">
        <f t="shared" si="55"/>
        <v>39.999999994494431</v>
      </c>
      <c r="X460" s="22">
        <f t="shared" si="57"/>
        <v>60.000000007731678</v>
      </c>
      <c r="Y460" s="22">
        <f t="shared" si="58"/>
        <v>2.3466775189717737E-9</v>
      </c>
      <c r="Z460" s="22">
        <f t="shared" si="59"/>
        <v>1.9221459979235078E-9</v>
      </c>
      <c r="AA460" s="22">
        <f t="shared" si="60"/>
        <v>2.5082158572331537E-11</v>
      </c>
      <c r="AB460" s="23">
        <f t="shared" si="61"/>
        <v>2.3466775189717737E-9</v>
      </c>
    </row>
    <row r="461" spans="21:28" x14ac:dyDescent="0.25">
      <c r="U461" s="19">
        <v>447</v>
      </c>
      <c r="V461" s="22">
        <f t="shared" si="56"/>
        <v>19.999999996446196</v>
      </c>
      <c r="W461" s="22">
        <f t="shared" si="55"/>
        <v>39.999999992851947</v>
      </c>
      <c r="X461" s="22">
        <f t="shared" si="57"/>
        <v>60.000000007582166</v>
      </c>
      <c r="Y461" s="22">
        <f t="shared" si="58"/>
        <v>2.2102106811416888E-9</v>
      </c>
      <c r="Z461" s="22">
        <f t="shared" si="59"/>
        <v>1.64248348255569E-9</v>
      </c>
      <c r="AA461" s="22">
        <f t="shared" si="60"/>
        <v>1.4951240245864028E-10</v>
      </c>
      <c r="AB461" s="23">
        <f t="shared" si="61"/>
        <v>2.2102106811416888E-9</v>
      </c>
    </row>
    <row r="462" spans="21:28" x14ac:dyDescent="0.25">
      <c r="U462" s="19">
        <v>448</v>
      </c>
      <c r="V462" s="22">
        <f t="shared" si="56"/>
        <v>19.999999998497046</v>
      </c>
      <c r="W462" s="22">
        <f t="shared" si="55"/>
        <v>39.999999991488579</v>
      </c>
      <c r="X462" s="22">
        <f t="shared" si="57"/>
        <v>60.000000007322903</v>
      </c>
      <c r="Y462" s="22">
        <f t="shared" si="58"/>
        <v>2.0508501563654136E-9</v>
      </c>
      <c r="Z462" s="22">
        <f t="shared" si="59"/>
        <v>1.3633680850944074E-9</v>
      </c>
      <c r="AA462" s="22">
        <f t="shared" si="60"/>
        <v>2.5926283342414536E-10</v>
      </c>
      <c r="AB462" s="23">
        <f t="shared" si="61"/>
        <v>2.0508501563654136E-9</v>
      </c>
    </row>
    <row r="463" spans="21:28" x14ac:dyDescent="0.25">
      <c r="U463" s="19">
        <v>449</v>
      </c>
      <c r="V463" s="22">
        <f t="shared" si="56"/>
        <v>20.000000000370605</v>
      </c>
      <c r="W463" s="22">
        <f t="shared" si="55"/>
        <v>39.999999990399182</v>
      </c>
      <c r="X463" s="22">
        <f t="shared" si="57"/>
        <v>60.000000006968975</v>
      </c>
      <c r="Y463" s="22">
        <f t="shared" si="58"/>
        <v>1.8735590856522322E-9</v>
      </c>
      <c r="Z463" s="22">
        <f t="shared" si="59"/>
        <v>1.089397017040028E-9</v>
      </c>
      <c r="AA463" s="22">
        <f t="shared" si="60"/>
        <v>3.539284421094635E-10</v>
      </c>
      <c r="AB463" s="23">
        <f t="shared" si="61"/>
        <v>1.8735590856522322E-9</v>
      </c>
    </row>
    <row r="464" spans="21:28" x14ac:dyDescent="0.25">
      <c r="U464" s="19">
        <v>450</v>
      </c>
      <c r="V464" s="22">
        <f t="shared" si="56"/>
        <v>20.000000002053547</v>
      </c>
      <c r="W464" s="22">
        <f t="shared" ref="W464:W472" si="62">($C$23+($D$23*V464)+($F$23*X463))/$E$24</f>
        <v>39.999999989574668</v>
      </c>
      <c r="X464" s="22">
        <f t="shared" si="57"/>
        <v>60.000000006535522</v>
      </c>
      <c r="Y464" s="22">
        <f t="shared" si="58"/>
        <v>1.6829417859298701E-9</v>
      </c>
      <c r="Z464" s="22">
        <f t="shared" si="59"/>
        <v>8.2451379057602026E-10</v>
      </c>
      <c r="AA464" s="22">
        <f t="shared" si="60"/>
        <v>4.3345238509573392E-10</v>
      </c>
      <c r="AB464" s="23">
        <f t="shared" si="61"/>
        <v>1.6829417859298701E-9</v>
      </c>
    </row>
    <row r="465" spans="20:29" x14ac:dyDescent="0.25">
      <c r="U465" s="19">
        <v>451</v>
      </c>
      <c r="V465" s="22">
        <f t="shared" si="56"/>
        <v>20.000000003537039</v>
      </c>
      <c r="W465" s="22">
        <f t="shared" si="62"/>
        <v>39.999999989002475</v>
      </c>
      <c r="X465" s="22">
        <f t="shared" si="57"/>
        <v>60.000000006037496</v>
      </c>
      <c r="Y465" s="22">
        <f t="shared" si="58"/>
        <v>1.48349244000201E-9</v>
      </c>
      <c r="Z465" s="22">
        <f t="shared" si="59"/>
        <v>5.7219295968025108E-10</v>
      </c>
      <c r="AA465" s="22">
        <f t="shared" si="60"/>
        <v>4.9802650892161182E-10</v>
      </c>
      <c r="AB465" s="23">
        <f t="shared" si="61"/>
        <v>1.48349244000201E-9</v>
      </c>
    </row>
    <row r="466" spans="20:29" x14ac:dyDescent="0.25">
      <c r="U466" s="19">
        <v>452</v>
      </c>
      <c r="V466" s="22">
        <f t="shared" si="56"/>
        <v>20.000000004816364</v>
      </c>
      <c r="W466" s="22">
        <f t="shared" si="62"/>
        <v>39.999999988667142</v>
      </c>
      <c r="X466" s="22">
        <f t="shared" si="57"/>
        <v>60.000000005489412</v>
      </c>
      <c r="Y466" s="22">
        <f t="shared" si="58"/>
        <v>1.2793250903087028E-9</v>
      </c>
      <c r="Z466" s="22">
        <f t="shared" si="59"/>
        <v>3.3533353871462168E-10</v>
      </c>
      <c r="AA466" s="22">
        <f t="shared" si="60"/>
        <v>5.4808424465591088E-10</v>
      </c>
      <c r="AB466" s="23">
        <f t="shared" si="61"/>
        <v>1.2793250903087028E-9</v>
      </c>
    </row>
    <row r="467" spans="20:29" x14ac:dyDescent="0.25">
      <c r="U467" s="19">
        <v>453</v>
      </c>
      <c r="V467" s="22">
        <f t="shared" si="56"/>
        <v>20.000000005890662</v>
      </c>
      <c r="W467" s="22">
        <f t="shared" si="62"/>
        <v>39.999999988550861</v>
      </c>
      <c r="X467" s="22">
        <f t="shared" si="57"/>
        <v>60.000000004905196</v>
      </c>
      <c r="Y467" s="22">
        <f t="shared" si="58"/>
        <v>1.0742979839051259E-9</v>
      </c>
      <c r="Z467" s="22">
        <f t="shared" si="59"/>
        <v>1.162803187071404E-10</v>
      </c>
      <c r="AA467" s="22">
        <f t="shared" si="60"/>
        <v>5.8421534276931197E-10</v>
      </c>
      <c r="AB467" s="23">
        <f t="shared" si="61"/>
        <v>1.0742979839051259E-9</v>
      </c>
    </row>
    <row r="468" spans="20:29" x14ac:dyDescent="0.25">
      <c r="U468" s="19">
        <v>454</v>
      </c>
      <c r="V468" s="22">
        <f t="shared" si="56"/>
        <v>20.000000006762455</v>
      </c>
      <c r="W468" s="22">
        <f t="shared" si="62"/>
        <v>39.999999988633938</v>
      </c>
      <c r="X468" s="22">
        <f t="shared" si="57"/>
        <v>60.000000004298002</v>
      </c>
      <c r="Y468" s="22">
        <f t="shared" si="58"/>
        <v>8.7179330421349732E-10</v>
      </c>
      <c r="Z468" s="22">
        <f t="shared" si="59"/>
        <v>8.3076656665070914E-11</v>
      </c>
      <c r="AA468" s="22">
        <f t="shared" si="60"/>
        <v>6.0719429484379361E-10</v>
      </c>
      <c r="AB468" s="23">
        <f t="shared" si="61"/>
        <v>8.7179330421349732E-10</v>
      </c>
    </row>
    <row r="469" spans="20:29" x14ac:dyDescent="0.25">
      <c r="U469" s="19">
        <v>455</v>
      </c>
      <c r="V469" s="22">
        <f t="shared" si="56"/>
        <v>20.000000007437407</v>
      </c>
      <c r="W469" s="22">
        <f t="shared" si="62"/>
        <v>39.999999988895397</v>
      </c>
      <c r="X469" s="22">
        <f t="shared" si="57"/>
        <v>60.000000003680078</v>
      </c>
      <c r="Y469" s="22">
        <f t="shared" si="58"/>
        <v>6.7495165012587677E-10</v>
      </c>
      <c r="Z469" s="22">
        <f t="shared" si="59"/>
        <v>2.6145841047764407E-10</v>
      </c>
      <c r="AA469" s="22">
        <f t="shared" si="60"/>
        <v>6.1792349015377113E-10</v>
      </c>
      <c r="AB469" s="23">
        <f t="shared" si="61"/>
        <v>6.7495165012587677E-10</v>
      </c>
    </row>
    <row r="470" spans="20:29" x14ac:dyDescent="0.25">
      <c r="U470" s="19">
        <v>456</v>
      </c>
      <c r="V470" s="22">
        <f t="shared" si="56"/>
        <v>20.000000007923791</v>
      </c>
      <c r="W470" s="22">
        <f t="shared" si="62"/>
        <v>39.99999998931338</v>
      </c>
      <c r="X470" s="22">
        <f t="shared" si="57"/>
        <v>60.000000003062588</v>
      </c>
      <c r="Y470" s="22">
        <f t="shared" si="58"/>
        <v>4.8638426619618258E-10</v>
      </c>
      <c r="Z470" s="22">
        <f t="shared" si="59"/>
        <v>4.1798386973823654E-10</v>
      </c>
      <c r="AA470" s="22">
        <f t="shared" si="60"/>
        <v>6.1749005908495747E-10</v>
      </c>
      <c r="AB470" s="23">
        <f t="shared" si="61"/>
        <v>6.1749005908495747E-10</v>
      </c>
    </row>
    <row r="471" spans="20:29" x14ac:dyDescent="0.25">
      <c r="U471" s="19">
        <v>457</v>
      </c>
      <c r="V471" s="22">
        <f t="shared" si="56"/>
        <v>20.000000008232217</v>
      </c>
      <c r="W471" s="22">
        <f t="shared" si="62"/>
        <v>39.999999989865636</v>
      </c>
      <c r="X471" s="22">
        <f t="shared" si="57"/>
        <v>60.000000002455643</v>
      </c>
      <c r="Y471" s="22">
        <f t="shared" si="58"/>
        <v>3.0842528531138669E-10</v>
      </c>
      <c r="Z471" s="22">
        <f t="shared" si="59"/>
        <v>5.5225513051482267E-10</v>
      </c>
      <c r="AA471" s="22">
        <f t="shared" si="60"/>
        <v>6.0694560488627758E-10</v>
      </c>
      <c r="AB471" s="23">
        <f t="shared" si="61"/>
        <v>6.0694560488627758E-10</v>
      </c>
    </row>
    <row r="472" spans="20:29" ht="15.75" thickBot="1" x14ac:dyDescent="0.3">
      <c r="U472" s="19">
        <v>458</v>
      </c>
      <c r="V472" s="22">
        <f t="shared" si="56"/>
        <v>20.000000008375128</v>
      </c>
      <c r="W472" s="22">
        <f t="shared" si="62"/>
        <v>39.99999999052983</v>
      </c>
      <c r="X472" s="22">
        <f t="shared" si="57"/>
        <v>60.000000001868166</v>
      </c>
      <c r="Y472" s="22">
        <f t="shared" si="58"/>
        <v>1.4291146044342895E-10</v>
      </c>
      <c r="Z472" s="22">
        <f t="shared" si="59"/>
        <v>6.6419403310646885E-10</v>
      </c>
      <c r="AA472" s="22">
        <f t="shared" si="60"/>
        <v>5.8747673392645083E-10</v>
      </c>
      <c r="AB472" s="23">
        <f t="shared" si="61"/>
        <v>6.6419403310646885E-10</v>
      </c>
    </row>
    <row r="473" spans="20:29" x14ac:dyDescent="0.25">
      <c r="U473" s="4"/>
      <c r="V473" s="4"/>
      <c r="W473" s="4"/>
      <c r="X473" s="4"/>
      <c r="Y473" s="4"/>
      <c r="Z473" s="4"/>
      <c r="AA473" s="4"/>
      <c r="AB473" s="4"/>
      <c r="AC473" s="1"/>
    </row>
    <row r="474" spans="20:29" x14ac:dyDescent="0.25"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6" spans="20:29" x14ac:dyDescent="0.25">
      <c r="X476" s="1"/>
      <c r="Y476" s="1"/>
      <c r="Z476" s="1"/>
    </row>
    <row r="477" spans="20:29" x14ac:dyDescent="0.25">
      <c r="X477" s="41"/>
      <c r="Y477" s="41"/>
      <c r="Z477" s="41"/>
    </row>
    <row r="478" spans="20:29" x14ac:dyDescent="0.25">
      <c r="X478" s="41"/>
      <c r="Y478" s="41"/>
      <c r="Z478" s="41"/>
    </row>
    <row r="479" spans="20:29" x14ac:dyDescent="0.25">
      <c r="X479" s="41"/>
      <c r="Y479" s="41"/>
      <c r="Z479" s="41"/>
    </row>
    <row r="480" spans="20:29" x14ac:dyDescent="0.25">
      <c r="X480" s="1"/>
      <c r="Y480" s="1"/>
      <c r="Z480" s="1"/>
    </row>
  </sheetData>
  <mergeCells count="5">
    <mergeCell ref="M11:O11"/>
    <mergeCell ref="W11:Y11"/>
    <mergeCell ref="K45:R45"/>
    <mergeCell ref="P287:R287"/>
    <mergeCell ref="P293:R29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2020-03-26T19:47:23Z</dcterms:created>
  <dcterms:modified xsi:type="dcterms:W3CDTF">2020-03-26T21:45:53Z</dcterms:modified>
</cp:coreProperties>
</file>