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pusc\Desktop\excel_DA\"/>
    </mc:Choice>
  </mc:AlternateContent>
  <xr:revisionPtr revIDLastSave="0" documentId="13_ncr:1_{3486FD56-1F81-49E3-A57B-6BEDACB0FC5E}" xr6:coauthVersionLast="47" xr6:coauthVersionMax="47" xr10:uidLastSave="{00000000-0000-0000-0000-000000000000}"/>
  <bookViews>
    <workbookView xWindow="-120" yWindow="-120" windowWidth="38640" windowHeight="21240" activeTab="2" xr2:uid="{00000000-000D-0000-FFFF-FFFF00000000}"/>
  </bookViews>
  <sheets>
    <sheet name="Dashboard" sheetId="4" r:id="rId1"/>
    <sheet name="bike_buyers" sheetId="1" r:id="rId2"/>
    <sheet name="Working Sheet" sheetId="5" r:id="rId3"/>
    <sheet name="Piovot Table" sheetId="6"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<sst xmlns="http://schemas.openxmlformats.org/spreadsheetml/2006/main" count="16268" uniqueCount="52">
  <si>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</si>
  <si>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</si>
  <si>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</si>
  <si>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</si>
  <si>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</si>
  <si>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</si>
  <si>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</si>
  <si>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</si>
  <si>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</si>
  <si>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</si>
  <si>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</si>
  <si>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</si>
  <si>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</si>
  <si>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</si>
  <si>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</si>
  <si>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</si>
  <si>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</si>
  <si>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</si>
  <si>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</si>
  <si>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</si>
  <si>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</si>
  <si>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</si>
  <si>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</si>
  <si>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</si>
  <si>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</si>
  <si>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</si>
  <si>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</si>
  <si>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</si>
  <si>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</si>
  <si>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</si>
  <si>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</si>
  <si>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</si>
  <si>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</si>
  <si>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</si>
  <si>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</si>
  <si>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</si>
  <si>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</si>
  <si>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</si>
  <si>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</si>
  <si>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</si>
  <si>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</si>
  <si>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</si>
  <si>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</si>
  <si>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Column Labels</t>
  </si>
  <si>
    <t>Average of Income</t>
  </si>
  <si>
    <t>Count of Purchased Bike</t>
  </si>
  <si>
    <t>More than 10 Miles</t>
  </si>
  <si>
    <t>Adolescent</t>
  </si>
  <si>
    <t>Middle Age</t>
  </si>
  <si>
    <t>Old</t>
  </si>
  <si>
    <t>Bike Sales Dashboard</t>
  </si>
  <si>
    <t xml:space="preserve">Cleaned data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</si>
</sst>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409]* #,##0_ ;_-[$$-409]* \-#,##0\ ;_-[$$-409]* &quot;-&quot;??_ ;_-@_ "/>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48"/>
      <color theme="0"/>
      <name val="Calibri"/>
      <family val="2"/>
      <charset val="238"/>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a:p>
            <a:pPr>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'Piovot Table'!$C$8:$C$9</c:f>
              <c:strCache>
                <c:ptCount val="1"/>
                <c:pt idx="0">
                  <c:v>No</c:v>
                </c:pt>
              </c:strCache>
            </c:strRef>
          </c:tx>
          <c:spPr>
            <a:solidFill>
              <a:schemeClr val="accent1"/>
            </a:solidFill>
            <a:ln>
              <a:noFill/>
            </a:ln>
            <a:effectLst/>
          </c:spPr>
          <c:invertIfNegative val="0"/>
          <c:cat>
            <c:strRef>
              <c:f>'Piovot Table'!$B$10:$B$12</c:f>
              <c:strCache>
                <c:ptCount val="2"/>
                <c:pt idx="0">
                  <c:v>Female</c:v>
                </c:pt>
                <c:pt idx="1">
                  <c:v>Male</c:v>
                </c:pt>
              </c:strCache>
            </c:strRef>
          </c:cat>
          <c:val>
            <c:numRef>
              <c:f>'Piovot Table'!$C$10:$C$12</c:f>
              <c:numCache>
                <c:formatCode>_-* #\ ##0_-;\-* #\ ##0_-;_-* "-"??_-;_-@_-</c:formatCode>
                <c:ptCount val="2"/>
                <c:pt idx="0">
                  <c:v>53440</c:v>
                </c:pt>
                <c:pt idx="1">
                  <c:v>56208.178438661707</c:v>
                </c:pt>
              </c:numCache>
            </c:numRef>
          </c:val>
          <c:extLst>
            <c:ext xmlns:c16="http://schemas.microsoft.com/office/drawing/2014/chart" uri="{C3380CC4-5D6E-409C-BE32-E72D297353CC}">
              <c16:uniqueId val="{00000000-ABBB-43D5-BDE0-828FDB1761AE}"/>
            </c:ext>
          </c:extLst>
        </c:ser>
        <c:ser>
          <c:idx val="1"/>
          <c:order val="1"/>
          <c:tx>
            <c:strRef>
              <c:f>'Piovot Table'!$D$8:$D$9</c:f>
              <c:strCache>
                <c:ptCount val="1"/>
                <c:pt idx="0">
                  <c:v>Yes</c:v>
                </c:pt>
              </c:strCache>
            </c:strRef>
          </c:tx>
          <c:spPr>
            <a:solidFill>
              <a:schemeClr val="accent2"/>
            </a:solidFill>
            <a:ln>
              <a:noFill/>
            </a:ln>
            <a:effectLst/>
          </c:spPr>
          <c:invertIfNegative val="0"/>
          <c:cat>
            <c:strRef>
              <c:f>'Piovot Table'!$B$10:$B$12</c:f>
              <c:strCache>
                <c:ptCount val="2"/>
                <c:pt idx="0">
                  <c:v>Female</c:v>
                </c:pt>
                <c:pt idx="1">
                  <c:v>Male</c:v>
                </c:pt>
              </c:strCache>
            </c:strRef>
          </c:cat>
          <c:val>
            <c:numRef>
              <c:f>'Piovot Table'!$D$10:$D$12</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BBB-43D5-BDE0-828FDB1761AE}"/>
            </c:ext>
          </c:extLst>
        </c:ser>
        <c:dLbls>
          <c:showLegendKey val="0"/>
          <c:showVal val="0"/>
          <c:showCatName val="0"/>
          <c:showSerName val="0"/>
          <c:showPercent val="0"/>
          <c:showBubbleSize val="0"/>
        </c:dLbls>
        <c:gapWidth val="219"/>
        <c:overlap val="-27"/>
        <c:axId val="1028072959"/>
        <c:axId val="1273914223"/>
      </c:barChart>
      <c:catAx>
        <c:axId val="10280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73914223"/>
        <c:crosses val="autoZero"/>
        <c:auto val="1"/>
        <c:lblAlgn val="ctr"/>
        <c:lblOffset val="100"/>
        <c:noMultiLvlLbl val="0"/>
      </c:catAx>
      <c:valAx>
        <c:axId val="127391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a:p>
                <a:pPr>
                  <a:defRPr/>
                </a:pP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2807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800"/>
              <a:t>Customer</a:t>
            </a:r>
            <a:r>
              <a:rPr lang="pl-PL" sz="1800" baseline="0"/>
              <a:t> Commute</a:t>
            </a:r>
            <a:endParaRPr lang="pl-PL" sz="1800"/>
          </a:p>
        </c:rich>
      </c:tx>
      <c:layout>
        <c:manualLayout>
          <c:xMode val="edge"/>
          <c:yMode val="edge"/>
          <c:x val="0.40628883437231422"/>
          <c:y val="9.85014702016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'Piovot Table'!$C$26:$C$27</c:f>
              <c:strCache>
                <c:ptCount val="1"/>
                <c:pt idx="0">
                  <c:v>No</c:v>
                </c:pt>
              </c:strCache>
            </c:strRef>
          </c:tx>
          <c:spPr>
            <a:ln w="28575" cap="rnd">
              <a:solidFill>
                <a:schemeClr val="accent1"/>
              </a:solidFill>
              <a:round/>
            </a:ln>
            <a:effectLst/>
          </c:spPr>
          <c:marker>
            <c:symbol val="none"/>
          </c:marker>
          <c:cat>
            <c:strRef>
              <c:f>'Piovot Table'!$B$28:$B$33</c:f>
              <c:strCache>
                <c:ptCount val="5"/>
                <c:pt idx="0">
                  <c:v>0-1 Miles</c:v>
                </c:pt>
                <c:pt idx="1">
                  <c:v>1-2 Miles</c:v>
                </c:pt>
                <c:pt idx="2">
                  <c:v>2-5 Miles</c:v>
                </c:pt>
                <c:pt idx="3">
                  <c:v>5-10 Miles</c:v>
                </c:pt>
                <c:pt idx="4">
                  <c:v>More than 10 Miles</c:v>
                </c:pt>
              </c:strCache>
            </c:strRef>
          </c:cat>
          <c:val>
            <c:numRef>
              <c:f>'Piovot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4A-4647-8484-6B9F20CE0AB6}"/>
            </c:ext>
          </c:extLst>
        </c:ser>
        <c:ser>
          <c:idx val="1"/>
          <c:order val="1"/>
          <c:tx>
            <c:strRef>
              <c:f>'Piovot Table'!$D$26:$D$27</c:f>
              <c:strCache>
                <c:ptCount val="1"/>
                <c:pt idx="0">
                  <c:v>Yes</c:v>
                </c:pt>
              </c:strCache>
            </c:strRef>
          </c:tx>
          <c:spPr>
            <a:ln w="28575" cap="rnd">
              <a:solidFill>
                <a:schemeClr val="accent2"/>
              </a:solidFill>
              <a:round/>
            </a:ln>
            <a:effectLst/>
          </c:spPr>
          <c:marker>
            <c:symbol val="none"/>
          </c:marker>
          <c:cat>
            <c:strRef>
              <c:f>'Piovot Table'!$B$28:$B$33</c:f>
              <c:strCache>
                <c:ptCount val="5"/>
                <c:pt idx="0">
                  <c:v>0-1 Miles</c:v>
                </c:pt>
                <c:pt idx="1">
                  <c:v>1-2 Miles</c:v>
                </c:pt>
                <c:pt idx="2">
                  <c:v>2-5 Miles</c:v>
                </c:pt>
                <c:pt idx="3">
                  <c:v>5-10 Miles</c:v>
                </c:pt>
                <c:pt idx="4">
                  <c:v>More than 10 Miles</c:v>
                </c:pt>
              </c:strCache>
            </c:strRef>
          </c:cat>
          <c:val>
            <c:numRef>
              <c:f>'Piovot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4A-4647-8484-6B9F20CE0AB6}"/>
            </c:ext>
          </c:extLst>
        </c:ser>
        <c:dLbls>
          <c:showLegendKey val="0"/>
          <c:showVal val="0"/>
          <c:showCatName val="0"/>
          <c:showSerName val="0"/>
          <c:showPercent val="0"/>
          <c:showBubbleSize val="0"/>
        </c:dLbls>
        <c:smooth val="0"/>
        <c:axId val="1276728128"/>
        <c:axId val="380679648"/>
      </c:lineChart>
      <c:catAx>
        <c:axId val="12767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a:t>Commute Distance</a:t>
                </a:r>
              </a:p>
              <a:p>
                <a:pPr>
                  <a:defRPr/>
                </a:pPr>
                <a:endParaRPr lang="pl-PL"/>
              </a:p>
            </c:rich>
          </c:tx>
          <c:layout>
            <c:manualLayout>
              <c:xMode val="edge"/>
              <c:yMode val="edge"/>
              <c:x val="0.43190887546823636"/>
              <c:y val="0.81162201474041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0679648"/>
        <c:crosses val="autoZero"/>
        <c:auto val="1"/>
        <c:lblAlgn val="ctr"/>
        <c:lblOffset val="100"/>
        <c:noMultiLvlLbl val="0"/>
      </c:catAx>
      <c:valAx>
        <c:axId val="380679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767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98223839641201E-2"/>
          <c:y val="0.22971535693452899"/>
          <c:w val="0.72320810481217868"/>
          <c:h val="0.46172836678988244"/>
        </c:manualLayout>
      </c:layout>
      <c:lineChart>
        <c:grouping val="standard"/>
        <c:varyColors val="0"/>
        <c:ser>
          <c:idx val="0"/>
          <c:order val="0"/>
          <c:tx>
            <c:strRef>
              <c:f>'Piovot Table'!$C$49:$C$50</c:f>
              <c:strCache>
                <c:ptCount val="1"/>
                <c:pt idx="0">
                  <c:v>No</c:v>
                </c:pt>
              </c:strCache>
            </c:strRef>
          </c:tx>
          <c:spPr>
            <a:ln w="28575" cap="rnd">
              <a:solidFill>
                <a:schemeClr val="accent1"/>
              </a:solidFill>
              <a:round/>
            </a:ln>
            <a:effectLst/>
          </c:spPr>
          <c:marker>
            <c:symbol val="none"/>
          </c:marker>
          <c:cat>
            <c:strRef>
              <c:f>'Piovot Table'!$B$51:$B$54</c:f>
              <c:strCache>
                <c:ptCount val="3"/>
                <c:pt idx="0">
                  <c:v>Adolescent</c:v>
                </c:pt>
                <c:pt idx="1">
                  <c:v>Middle Age</c:v>
                </c:pt>
                <c:pt idx="2">
                  <c:v>Old</c:v>
                </c:pt>
              </c:strCache>
            </c:strRef>
          </c:cat>
          <c:val>
            <c:numRef>
              <c:f>'Piovot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2E-4FF9-ADE8-AD14B2E243E2}"/>
            </c:ext>
          </c:extLst>
        </c:ser>
        <c:ser>
          <c:idx val="1"/>
          <c:order val="1"/>
          <c:tx>
            <c:strRef>
              <c:f>'Piovot Table'!$D$49:$D$50</c:f>
              <c:strCache>
                <c:ptCount val="1"/>
                <c:pt idx="0">
                  <c:v>Yes</c:v>
                </c:pt>
              </c:strCache>
            </c:strRef>
          </c:tx>
          <c:spPr>
            <a:ln w="28575" cap="rnd">
              <a:solidFill>
                <a:schemeClr val="accent2"/>
              </a:solidFill>
              <a:round/>
            </a:ln>
            <a:effectLst/>
          </c:spPr>
          <c:marker>
            <c:symbol val="none"/>
          </c:marker>
          <c:cat>
            <c:strRef>
              <c:f>'Piovot Table'!$B$51:$B$54</c:f>
              <c:strCache>
                <c:ptCount val="3"/>
                <c:pt idx="0">
                  <c:v>Adolescent</c:v>
                </c:pt>
                <c:pt idx="1">
                  <c:v>Middle Age</c:v>
                </c:pt>
                <c:pt idx="2">
                  <c:v>Old</c:v>
                </c:pt>
              </c:strCache>
            </c:strRef>
          </c:cat>
          <c:val>
            <c:numRef>
              <c:f>'Piovot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2E-4FF9-ADE8-AD14B2E243E2}"/>
            </c:ext>
          </c:extLst>
        </c:ser>
        <c:dLbls>
          <c:showLegendKey val="0"/>
          <c:showVal val="0"/>
          <c:showCatName val="0"/>
          <c:showSerName val="0"/>
          <c:showPercent val="0"/>
          <c:showBubbleSize val="0"/>
        </c:dLbls>
        <c:smooth val="0"/>
        <c:axId val="1103593567"/>
        <c:axId val="2003447423"/>
      </c:lineChart>
      <c:catAx>
        <c:axId val="110359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a:t>
                </a:r>
                <a:r>
                  <a:rPr lang="pl-PL" baseline="0"/>
                  <a:t> Bracket</a:t>
                </a:r>
              </a:p>
              <a:p>
                <a:pPr>
                  <a:defRPr/>
                </a:pPr>
                <a:endParaRPr lang="pl-PL"/>
              </a:p>
            </c:rich>
          </c:tx>
          <c:layout>
            <c:manualLayout>
              <c:xMode val="edge"/>
              <c:yMode val="edge"/>
              <c:x val="0.40105453716741646"/>
              <c:y val="0.8023169272518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3447423"/>
        <c:crosses val="autoZero"/>
        <c:auto val="1"/>
        <c:lblAlgn val="ctr"/>
        <c:lblOffset val="100"/>
        <c:noMultiLvlLbl val="0"/>
      </c:catAx>
      <c:valAx>
        <c:axId val="200344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35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a:p>
            <a:pPr>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'Piovot Table'!$C$8:$C$9</c:f>
              <c:strCache>
                <c:ptCount val="1"/>
                <c:pt idx="0">
                  <c:v>No</c:v>
                </c:pt>
              </c:strCache>
            </c:strRef>
          </c:tx>
          <c:spPr>
            <a:solidFill>
              <a:schemeClr val="accent1"/>
            </a:solidFill>
            <a:ln>
              <a:noFill/>
            </a:ln>
            <a:effectLst/>
          </c:spPr>
          <c:invertIfNegative val="0"/>
          <c:cat>
            <c:strRef>
              <c:f>'Piovot Table'!$B$10:$B$12</c:f>
              <c:strCache>
                <c:ptCount val="2"/>
                <c:pt idx="0">
                  <c:v>Female</c:v>
                </c:pt>
                <c:pt idx="1">
                  <c:v>Male</c:v>
                </c:pt>
              </c:strCache>
            </c:strRef>
          </c:cat>
          <c:val>
            <c:numRef>
              <c:f>'Piovot Table'!$C$10:$C$12</c:f>
              <c:numCache>
                <c:formatCode>_-* #\ ##0_-;\-* #\ ##0_-;_-* "-"??_-;_-@_-</c:formatCode>
                <c:ptCount val="2"/>
                <c:pt idx="0">
                  <c:v>53440</c:v>
                </c:pt>
                <c:pt idx="1">
                  <c:v>56208.178438661707</c:v>
                </c:pt>
              </c:numCache>
            </c:numRef>
          </c:val>
          <c:extLst>
            <c:ext xmlns:c16="http://schemas.microsoft.com/office/drawing/2014/chart" uri="{C3380CC4-5D6E-409C-BE32-E72D297353CC}">
              <c16:uniqueId val="{00000000-E231-4358-BB18-4268E94ECB2F}"/>
            </c:ext>
          </c:extLst>
        </c:ser>
        <c:ser>
          <c:idx val="1"/>
          <c:order val="1"/>
          <c:tx>
            <c:strRef>
              <c:f>'Piovot Table'!$D$8:$D$9</c:f>
              <c:strCache>
                <c:ptCount val="1"/>
                <c:pt idx="0">
                  <c:v>Yes</c:v>
                </c:pt>
              </c:strCache>
            </c:strRef>
          </c:tx>
          <c:spPr>
            <a:solidFill>
              <a:schemeClr val="accent2"/>
            </a:solidFill>
            <a:ln>
              <a:noFill/>
            </a:ln>
            <a:effectLst/>
          </c:spPr>
          <c:invertIfNegative val="0"/>
          <c:cat>
            <c:strRef>
              <c:f>'Piovot Table'!$B$10:$B$12</c:f>
              <c:strCache>
                <c:ptCount val="2"/>
                <c:pt idx="0">
                  <c:v>Female</c:v>
                </c:pt>
                <c:pt idx="1">
                  <c:v>Male</c:v>
                </c:pt>
              </c:strCache>
            </c:strRef>
          </c:cat>
          <c:val>
            <c:numRef>
              <c:f>'Piovot Table'!$D$10:$D$12</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E231-4358-BB18-4268E94ECB2F}"/>
            </c:ext>
          </c:extLst>
        </c:ser>
        <c:dLbls>
          <c:showLegendKey val="0"/>
          <c:showVal val="0"/>
          <c:showCatName val="0"/>
          <c:showSerName val="0"/>
          <c:showPercent val="0"/>
          <c:showBubbleSize val="0"/>
        </c:dLbls>
        <c:gapWidth val="219"/>
        <c:overlap val="-27"/>
        <c:axId val="1028072959"/>
        <c:axId val="1273914223"/>
      </c:barChart>
      <c:catAx>
        <c:axId val="10280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73914223"/>
        <c:crosses val="autoZero"/>
        <c:auto val="1"/>
        <c:lblAlgn val="ctr"/>
        <c:lblOffset val="100"/>
        <c:noMultiLvlLbl val="0"/>
      </c:catAx>
      <c:valAx>
        <c:axId val="127391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a:p>
                <a:pPr>
                  <a:defRPr/>
                </a:pP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2807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'Piovot Table'!$C$26:$C$27</c:f>
              <c:strCache>
                <c:ptCount val="1"/>
                <c:pt idx="0">
                  <c:v>No</c:v>
                </c:pt>
              </c:strCache>
            </c:strRef>
          </c:tx>
          <c:spPr>
            <a:ln w="28575" cap="rnd">
              <a:solidFill>
                <a:schemeClr val="accent1"/>
              </a:solidFill>
              <a:round/>
            </a:ln>
            <a:effectLst/>
          </c:spPr>
          <c:marker>
            <c:symbol val="none"/>
          </c:marker>
          <c:cat>
            <c:strRef>
              <c:f>'Piovot Table'!$B$28:$B$33</c:f>
              <c:strCache>
                <c:ptCount val="5"/>
                <c:pt idx="0">
                  <c:v>0-1 Miles</c:v>
                </c:pt>
                <c:pt idx="1">
                  <c:v>1-2 Miles</c:v>
                </c:pt>
                <c:pt idx="2">
                  <c:v>2-5 Miles</c:v>
                </c:pt>
                <c:pt idx="3">
                  <c:v>5-10 Miles</c:v>
                </c:pt>
                <c:pt idx="4">
                  <c:v>More than 10 Miles</c:v>
                </c:pt>
              </c:strCache>
            </c:strRef>
          </c:cat>
          <c:val>
            <c:numRef>
              <c:f>'Piovot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74-4BA5-B771-52260AC587AD}"/>
            </c:ext>
          </c:extLst>
        </c:ser>
        <c:ser>
          <c:idx val="1"/>
          <c:order val="1"/>
          <c:tx>
            <c:strRef>
              <c:f>'Piovot Table'!$D$26:$D$27</c:f>
              <c:strCache>
                <c:ptCount val="1"/>
                <c:pt idx="0">
                  <c:v>Yes</c:v>
                </c:pt>
              </c:strCache>
            </c:strRef>
          </c:tx>
          <c:spPr>
            <a:ln w="28575" cap="rnd">
              <a:solidFill>
                <a:schemeClr val="accent2"/>
              </a:solidFill>
              <a:round/>
            </a:ln>
            <a:effectLst/>
          </c:spPr>
          <c:marker>
            <c:symbol val="none"/>
          </c:marker>
          <c:cat>
            <c:strRef>
              <c:f>'Piovot Table'!$B$28:$B$33</c:f>
              <c:strCache>
                <c:ptCount val="5"/>
                <c:pt idx="0">
                  <c:v>0-1 Miles</c:v>
                </c:pt>
                <c:pt idx="1">
                  <c:v>1-2 Miles</c:v>
                </c:pt>
                <c:pt idx="2">
                  <c:v>2-5 Miles</c:v>
                </c:pt>
                <c:pt idx="3">
                  <c:v>5-10 Miles</c:v>
                </c:pt>
                <c:pt idx="4">
                  <c:v>More than 10 Miles</c:v>
                </c:pt>
              </c:strCache>
            </c:strRef>
          </c:cat>
          <c:val>
            <c:numRef>
              <c:f>'Piovot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74-4BA5-B771-52260AC587AD}"/>
            </c:ext>
          </c:extLst>
        </c:ser>
        <c:dLbls>
          <c:showLegendKey val="0"/>
          <c:showVal val="0"/>
          <c:showCatName val="0"/>
          <c:showSerName val="0"/>
          <c:showPercent val="0"/>
          <c:showBubbleSize val="0"/>
        </c:dLbls>
        <c:smooth val="0"/>
        <c:axId val="1276728128"/>
        <c:axId val="380679648"/>
      </c:lineChart>
      <c:catAx>
        <c:axId val="12767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a:p>
                <a:pPr>
                  <a:defRPr/>
                </a:pP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0679648"/>
        <c:crosses val="autoZero"/>
        <c:auto val="1"/>
        <c:lblAlgn val="ctr"/>
        <c:lblOffset val="100"/>
        <c:noMultiLvlLbl val="0"/>
      </c:catAx>
      <c:valAx>
        <c:axId val="380679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767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[Project_Bikes_Sales.xlsx]Piovot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98223839641201E-2"/>
          <c:y val="0.22971535693452899"/>
          <c:w val="0.72320810481217868"/>
          <c:h val="0.46172836678988244"/>
        </c:manualLayout>
      </c:layout>
      <c:lineChart>
        <c:grouping val="standard"/>
        <c:varyColors val="0"/>
        <c:ser>
          <c:idx val="0"/>
          <c:order val="0"/>
          <c:tx>
            <c:strRef>
              <c:f>'Piovot Table'!$C$49:$C$50</c:f>
              <c:strCache>
                <c:ptCount val="1"/>
                <c:pt idx="0">
                  <c:v>No</c:v>
                </c:pt>
              </c:strCache>
            </c:strRef>
          </c:tx>
          <c:spPr>
            <a:ln w="28575" cap="rnd">
              <a:solidFill>
                <a:schemeClr val="accent1"/>
              </a:solidFill>
              <a:round/>
            </a:ln>
            <a:effectLst/>
          </c:spPr>
          <c:marker>
            <c:symbol val="none"/>
          </c:marker>
          <c:cat>
            <c:strRef>
              <c:f>'Piovot Table'!$B$51:$B$54</c:f>
              <c:strCache>
                <c:ptCount val="3"/>
                <c:pt idx="0">
                  <c:v>Adolescent</c:v>
                </c:pt>
                <c:pt idx="1">
                  <c:v>Middle Age</c:v>
                </c:pt>
                <c:pt idx="2">
                  <c:v>Old</c:v>
                </c:pt>
              </c:strCache>
            </c:strRef>
          </c:cat>
          <c:val>
            <c:numRef>
              <c:f>'Piovot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0D-4075-8990-0685D3C3E5A6}"/>
            </c:ext>
          </c:extLst>
        </c:ser>
        <c:ser>
          <c:idx val="1"/>
          <c:order val="1"/>
          <c:tx>
            <c:strRef>
              <c:f>'Piovot Table'!$D$49:$D$50</c:f>
              <c:strCache>
                <c:ptCount val="1"/>
                <c:pt idx="0">
                  <c:v>Yes</c:v>
                </c:pt>
              </c:strCache>
            </c:strRef>
          </c:tx>
          <c:spPr>
            <a:ln w="28575" cap="rnd">
              <a:solidFill>
                <a:schemeClr val="accent2"/>
              </a:solidFill>
              <a:round/>
            </a:ln>
            <a:effectLst/>
          </c:spPr>
          <c:marker>
            <c:symbol val="none"/>
          </c:marker>
          <c:cat>
            <c:strRef>
              <c:f>'Piovot Table'!$B$51:$B$54</c:f>
              <c:strCache>
                <c:ptCount val="3"/>
                <c:pt idx="0">
                  <c:v>Adolescent</c:v>
                </c:pt>
                <c:pt idx="1">
                  <c:v>Middle Age</c:v>
                </c:pt>
                <c:pt idx="2">
                  <c:v>Old</c:v>
                </c:pt>
              </c:strCache>
            </c:strRef>
          </c:cat>
          <c:val>
            <c:numRef>
              <c:f>'Piovot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0D-4075-8990-0685D3C3E5A6}"/>
            </c:ext>
          </c:extLst>
        </c:ser>
        <c:dLbls>
          <c:showLegendKey val="0"/>
          <c:showVal val="0"/>
          <c:showCatName val="0"/>
          <c:showSerName val="0"/>
          <c:showPercent val="0"/>
          <c:showBubbleSize val="0"/>
        </c:dLbls>
        <c:smooth val="0"/>
        <c:axId val="1103593567"/>
        <c:axId val="2003447423"/>
      </c:lineChart>
      <c:catAx>
        <c:axId val="110359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a:t>
                </a:r>
                <a:r>
                  <a:rPr lang="pl-PL" baseline="0"/>
                  <a:t> Bracket</a:t>
                </a:r>
              </a:p>
              <a:p>
                <a:pPr>
                  <a:defRPr/>
                </a:pPr>
                <a:endParaRPr lang="pl-PL"/>
              </a:p>
            </c:rich>
          </c:tx>
          <c:layout>
            <c:manualLayout>
              <c:xMode val="edge"/>
              <c:yMode val="edge"/>
              <c:x val="0.40105453716741646"/>
              <c:y val="0.8023169272518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3447423"/>
        <c:crosses val="autoZero"/>
        <c:auto val="1"/>
        <c:lblAlgn val="ctr"/>
        <c:lblOffset val="100"/>
        <c:noMultiLvlLbl val="0"/>
      </c:catAx>
      <c:valAx>
        <c:axId val="200344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35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200025</xdr:colOff>
      <xdr:row>10</xdr:row>
      <xdr:rowOff>0</xdr:rowOff>
    </xdr:from>
    <xdr:to>
      <xdr:col>28</xdr:col>
      <xdr:colOff>0</xdr:colOff>
      <xdr:row>27</xdr:row>
      <xdr:rowOff>0</xdr:rowOff>
    </xdr:to>
    <xdr:graphicFrame macro="">
      <xdr:nvGraphicFramePr>
        <xdr:cNvPr id="2" name="Chart 1">
          <a:extLst>
            <a:ext uri="{FF2B5EF4-FFF2-40B4-BE49-F238E27FC236}">
              <a16:creationId xmlns:a16="http://schemas.microsoft.com/office/drawing/2014/main" id="{45D4ECEA-3E37-47B0-93D8-3D556B17B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27</xdr:row>
      <xdr:rowOff>0</xdr:rowOff>
    </xdr:from>
    <xdr:to>
      <xdr:col>28</xdr:col>
      <xdr:colOff>0</xdr:colOff>
      <xdr:row>43</xdr:row>
      <xdr:rowOff>190499</xdr:rowOff>
    </xdr:to>
    <xdr:graphicFrame macro="">
      <xdr:nvGraphicFramePr>
        <xdr:cNvPr id="3" name="Chart 2">
          <a:extLst>
            <a:ext uri="{FF2B5EF4-FFF2-40B4-BE49-F238E27FC236}">
              <a16:creationId xmlns:a16="http://schemas.microsoft.com/office/drawing/2014/main" id="{A0BD0744-743D-4710-A8FF-EFE057706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10</xdr:row>
      <xdr:rowOff>0</xdr:rowOff>
    </xdr:from>
    <xdr:to>
      <xdr:col>19</xdr:col>
      <xdr:colOff>200025</xdr:colOff>
      <xdr:row>27</xdr:row>
      <xdr:rowOff>0</xdr:rowOff>
    </xdr:to>
    <xdr:graphicFrame macro="">
      <xdr:nvGraphicFramePr>
        <xdr:cNvPr id="4" name="Chart 3">
          <a:extLst>
            <a:ext uri="{FF2B5EF4-FFF2-40B4-BE49-F238E27FC236}">
              <a16:creationId xmlns:a16="http://schemas.microsoft.com/office/drawing/2014/main" id="{EA90E03F-32A4-49BE-8B9F-42E49B7B4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0</xdr:colOff>
      <xdr:row>10</xdr:row>
      <xdr:rowOff>24849</xdr:rowOff>
    </xdr:from>
    <xdr:to>
      <xdr:col>10</xdr:col>
      <xdr:colOff>200024</xdr:colOff>
      <xdr:row>15</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3986432-3341-17FB-B12B-B342BFEF4C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90391" y="1929849"/>
              <a:ext cx="2038763" cy="92765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15</xdr:row>
      <xdr:rowOff>41415</xdr:rowOff>
    </xdr:from>
    <xdr:to>
      <xdr:col>10</xdr:col>
      <xdr:colOff>200025</xdr:colOff>
      <xdr:row>22</xdr:row>
      <xdr:rowOff>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EA461C3-D3F9-8397-8254-BD422130D7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90391" y="2898915"/>
              <a:ext cx="2038764" cy="129208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xdr:colOff>
      <xdr:row>22</xdr:row>
      <xdr:rowOff>24848</xdr:rowOff>
    </xdr:from>
    <xdr:to>
      <xdr:col>10</xdr:col>
      <xdr:colOff>200024</xdr:colOff>
      <xdr:row>31</xdr:row>
      <xdr:rowOff>190499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EF6EDF2-CE1B-695B-DC87-4824AC3AAB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90392" y="4215848"/>
              <a:ext cx="2038762" cy="188015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156897</xdr:colOff>
      <xdr:row>35</xdr:row>
      <xdr:rowOff>24848</xdr:rowOff>
    </xdr:from>
    <xdr:to>
      <xdr:col>10</xdr:col>
      <xdr:colOff>8282</xdr:colOff>
      <xdr:row>40</xdr:row>
      <xdr:rowOff>177429</xdr:rowOff>
    </xdr:to>
    <xdr:pic>
      <xdr:nvPicPr>
        <xdr:cNvPr id="8" name="Picture 7">
          <a:extLst>
            <a:ext uri="{FF2B5EF4-FFF2-40B4-BE49-F238E27FC236}">
              <a16:creationId xmlns:a16="http://schemas.microsoft.com/office/drawing/2014/main" id="{70C654A8-2A15-8AED-90FE-92E2CADC8CBA}"/>
            </a:ext>
          </a:extLst>
        </xdr:cNvPr>
        <xdr:cNvPicPr>
          <a:picLocks noChangeAspect="1"/>
        </xdr:cNvPicPr>
      </xdr:nvPicPr>
      <xdr:blipFill>
        <a:blip xmlns:r="http://schemas.openxmlformats.org/officeDocument/2006/relationships" r:embed="rId4"/>
        <a:stretch>
          <a:fillRect/>
        </a:stretch>
      </xdr:blipFill>
      <xdr:spPr>
        <a:xfrm>
          <a:off x="4447288" y="6692348"/>
          <a:ext cx="1690124" cy="1105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294032</xdr:colOff>
      <xdr:row>0</xdr:row>
      <xdr:rowOff>150948</xdr:rowOff>
    </xdr:from>
    <xdr:to>
      <xdr:col>16</xdr:col>
      <xdr:colOff>313082</xdr:colOff>
      <xdr:row>16</xdr:row>
      <xdr:rowOff>98561</xdr:rowOff>
    </xdr:to>
    <xdr:graphicFrame macro="">
      <xdr:nvGraphicFramePr>
        <xdr:cNvPr id="2" name="Chart 1">
          <a:extLst>
            <a:ext uri="{FF2B5EF4-FFF2-40B4-BE49-F238E27FC236}">
              <a16:creationId xmlns:a16="http://schemas.microsoft.com/office/drawing/2014/main" id="{96BC874D-CC01-F0FD-F8A3-EC657507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240196</xdr:colOff>
      <xdr:row>22</xdr:row>
      <xdr:rowOff>53009</xdr:rowOff>
    </xdr:from>
    <xdr:to>
      <xdr:col>16</xdr:col>
      <xdr:colOff>314739</xdr:colOff>
      <xdr:row>37</xdr:row>
      <xdr:rowOff>132521</xdr:rowOff>
    </xdr:to>
    <xdr:graphicFrame macro="">
      <xdr:nvGraphicFramePr>
        <xdr:cNvPr id="3" name="Chart 2">
          <a:extLst>
            <a:ext uri="{FF2B5EF4-FFF2-40B4-BE49-F238E27FC236}">
              <a16:creationId xmlns:a16="http://schemas.microsoft.com/office/drawing/2014/main" id="{7B854301-8CFE-F85B-49B0-9ABC689F8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140803</xdr:colOff>
      <xdr:row>44</xdr:row>
      <xdr:rowOff>3313</xdr:rowOff>
    </xdr:from>
    <xdr:to>
      <xdr:col>17</xdr:col>
      <xdr:colOff>223630</xdr:colOff>
      <xdr:row>60</xdr:row>
      <xdr:rowOff>99391</xdr:rowOff>
    </xdr:to>
    <xdr:graphicFrame macro="">
      <xdr:nvGraphicFramePr>
        <xdr:cNvPr id="4" name="Chart 3">
          <a:extLst>
            <a:ext uri="{FF2B5EF4-FFF2-40B4-BE49-F238E27FC236}">
              <a16:creationId xmlns:a16="http://schemas.microsoft.com/office/drawing/2014/main" id="{2C05C0A6-9D61-F20E-BA33-50598033B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or Puścikowski" refreshedDate="45339.685717245367" createdVersion="8" refreshedVersion="8" minRefreshableVersion="3" recordCount="1000" xr:uid="{2FBD1098-ABDD-400C-BE89-6B9BFA9012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5150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9D4EC-C4CC-4F5E-87EE-00EBDD690B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E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23910-87E5-4550-8968-E8DF5DC708C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9:E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5D48E-143C-454B-A053-FBB419F48C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6:E3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EEF79C-F5A7-4335-AEFE-E2AF55F87A24}" sourceName="Marital Status">
  <pivotTables>
    <pivotTable tabId="6" name="PivotTable5"/>
    <pivotTable tabId="6" name="PivotTable2"/>
    <pivotTable tabId="6" name="PivotTable3"/>
  </pivotTables>
  <data>
    <tabular pivotCacheId="645150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C5A322-F8A5-479A-B100-F75BF216B715}" sourceName="Region">
  <pivotTables>
    <pivotTable tabId="6" name="PivotTable5"/>
    <pivotTable tabId="6" name="PivotTable2"/>
    <pivotTable tabId="6" name="PivotTable3"/>
  </pivotTables>
  <data>
    <tabular pivotCacheId="6451502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137837-99E2-46BF-89DE-80A8BB32A8CC}" sourceName="Education">
  <pivotTables>
    <pivotTable tabId="6" name="PivotTable5"/>
  </pivotTables>
  <data>
    <tabular pivotCacheId="6451502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02C962-3B90-42F1-8E6C-B392265508FF}" cache="Slicer_Marital_Status" caption="Marital Status" rowHeight="241300"/>
  <slicer name="Region" xr10:uid="{0B9FBDA7-9C0E-4174-9D59-54E2AE194399}" cache="Slicer_Region" caption="Region" rowHeight="241300"/>
  <slicer name="Education" xr10:uid="{C5DC46EA-5DF8-4C58-8579-61E0A08BF99A}"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1DC7-0CE9-4E2B-B9AF-FE4715F84F46}">
  <dimension ref="H4:AB44"/>
  <sheetViews>
    <sheetView showGridLines="0" zoomScale="115" zoomScaleNormal="115" workbookViewId="0">
      <selection activeCell="V48" sqref="V48"/>
    </sheetView>
  </sheetViews>
  <sheetFormatPr defaultRowHeight="15" x14ac:dyDescent="0.25"/>
  <sheetData>
    <row r="4" spans="8:28" x14ac:dyDescent="0.25">
      <c r="H4" s="8" t="s">
        <v>50</v>
      </c>
      <c r="I4" s="9"/>
      <c r="J4" s="9"/>
      <c r="K4" s="9"/>
      <c r="L4" s="9"/>
      <c r="M4" s="9"/>
      <c r="N4" s="9"/>
      <c r="O4" s="9"/>
      <c r="P4" s="9"/>
      <c r="Q4" s="9"/>
      <c r="R4" s="9"/>
      <c r="S4" s="9"/>
      <c r="T4" s="9"/>
      <c r="U4" s="9"/>
      <c r="V4" s="9"/>
      <c r="W4" s="9"/>
      <c r="X4" s="9"/>
      <c r="Y4" s="9"/>
      <c r="Z4" s="9"/>
      <c r="AA4" s="9"/>
      <c r="AB4" s="9"/>
    </row>
    <row r="5" spans="8:28" x14ac:dyDescent="0.25">
      <c r="H5" s="9"/>
      <c r="I5" s="9"/>
      <c r="J5" s="9"/>
      <c r="K5" s="9"/>
      <c r="L5" s="9"/>
      <c r="M5" s="9"/>
      <c r="N5" s="9"/>
      <c r="O5" s="9"/>
      <c r="P5" s="9"/>
      <c r="Q5" s="9"/>
      <c r="R5" s="9"/>
      <c r="S5" s="9"/>
      <c r="T5" s="9"/>
      <c r="U5" s="9"/>
      <c r="V5" s="9"/>
      <c r="W5" s="9"/>
      <c r="X5" s="9"/>
      <c r="Y5" s="9"/>
      <c r="Z5" s="9"/>
      <c r="AA5" s="9"/>
      <c r="AB5" s="9"/>
    </row>
    <row r="6" spans="8:28" x14ac:dyDescent="0.25">
      <c r="H6" s="9"/>
      <c r="I6" s="9"/>
      <c r="J6" s="9"/>
      <c r="K6" s="9"/>
      <c r="L6" s="9"/>
      <c r="M6" s="9"/>
      <c r="N6" s="9"/>
      <c r="O6" s="9"/>
      <c r="P6" s="9"/>
      <c r="Q6" s="9"/>
      <c r="R6" s="9"/>
      <c r="S6" s="9"/>
      <c r="T6" s="9"/>
      <c r="U6" s="9"/>
      <c r="V6" s="9"/>
      <c r="W6" s="9"/>
      <c r="X6" s="9"/>
      <c r="Y6" s="9"/>
      <c r="Z6" s="9"/>
      <c r="AA6" s="9"/>
      <c r="AB6" s="9"/>
    </row>
    <row r="7" spans="8:28" x14ac:dyDescent="0.25">
      <c r="H7" s="9"/>
      <c r="I7" s="9"/>
      <c r="J7" s="9"/>
      <c r="K7" s="9"/>
      <c r="L7" s="9"/>
      <c r="M7" s="9"/>
      <c r="N7" s="9"/>
      <c r="O7" s="9"/>
      <c r="P7" s="9"/>
      <c r="Q7" s="9"/>
      <c r="R7" s="9"/>
      <c r="S7" s="9"/>
      <c r="T7" s="9"/>
      <c r="U7" s="9"/>
      <c r="V7" s="9"/>
      <c r="W7" s="9"/>
      <c r="X7" s="9"/>
      <c r="Y7" s="9"/>
      <c r="Z7" s="9"/>
      <c r="AA7" s="9"/>
      <c r="AB7" s="9"/>
    </row>
    <row r="8" spans="8:28" x14ac:dyDescent="0.25">
      <c r="H8" s="9"/>
      <c r="I8" s="9"/>
      <c r="J8" s="9"/>
      <c r="K8" s="9"/>
      <c r="L8" s="9"/>
      <c r="M8" s="9"/>
      <c r="N8" s="9"/>
      <c r="O8" s="9"/>
      <c r="P8" s="9"/>
      <c r="Q8" s="9"/>
      <c r="R8" s="9"/>
      <c r="S8" s="9"/>
      <c r="T8" s="9"/>
      <c r="U8" s="9"/>
      <c r="V8" s="9"/>
      <c r="W8" s="9"/>
      <c r="X8" s="9"/>
      <c r="Y8" s="9"/>
      <c r="Z8" s="9"/>
      <c r="AA8" s="9"/>
      <c r="AB8" s="9"/>
    </row>
    <row r="9" spans="8:28" x14ac:dyDescent="0.25">
      <c r="H9" s="9"/>
      <c r="I9" s="9"/>
      <c r="J9" s="9"/>
      <c r="K9" s="9"/>
      <c r="L9" s="9"/>
      <c r="M9" s="9"/>
      <c r="N9" s="9"/>
      <c r="O9" s="9"/>
      <c r="P9" s="9"/>
      <c r="Q9" s="9"/>
      <c r="R9" s="9"/>
      <c r="S9" s="9"/>
      <c r="T9" s="9"/>
      <c r="U9" s="9"/>
      <c r="V9" s="9"/>
      <c r="W9" s="9"/>
      <c r="X9" s="9"/>
      <c r="Y9" s="9"/>
      <c r="Z9" s="9"/>
      <c r="AA9" s="9"/>
      <c r="AB9" s="9"/>
    </row>
    <row r="10" spans="8:28" x14ac:dyDescent="0.25">
      <c r="H10" s="9"/>
      <c r="I10" s="9"/>
      <c r="J10" s="9"/>
      <c r="K10" s="9"/>
      <c r="L10" s="9"/>
      <c r="M10" s="9"/>
      <c r="N10" s="9"/>
      <c r="O10" s="9"/>
      <c r="P10" s="9"/>
      <c r="Q10" s="9"/>
      <c r="R10" s="9"/>
      <c r="S10" s="9"/>
      <c r="T10" s="9"/>
      <c r="U10" s="9"/>
      <c r="V10" s="9"/>
      <c r="W10" s="9"/>
      <c r="X10" s="9"/>
      <c r="Y10" s="9"/>
      <c r="Z10" s="9"/>
      <c r="AA10" s="9"/>
      <c r="AB10" s="9"/>
    </row>
    <row r="33" spans="8:11" x14ac:dyDescent="0.25">
      <c r="H33" s="7"/>
      <c r="I33" s="7"/>
      <c r="J33" s="7"/>
      <c r="K33" s="7"/>
    </row>
    <row r="34" spans="8:11" x14ac:dyDescent="0.25">
      <c r="H34" s="7"/>
      <c r="I34" s="7"/>
      <c r="J34" s="7"/>
      <c r="K34" s="7"/>
    </row>
    <row r="35" spans="8:11" x14ac:dyDescent="0.25">
      <c r="H35" s="7"/>
      <c r="I35" s="7"/>
      <c r="J35" s="7"/>
      <c r="K35" s="7"/>
    </row>
    <row r="36" spans="8:11" x14ac:dyDescent="0.25">
      <c r="H36" s="7"/>
      <c r="I36" s="7"/>
      <c r="J36" s="7"/>
      <c r="K36" s="7"/>
    </row>
    <row r="37" spans="8:11" x14ac:dyDescent="0.25">
      <c r="H37" s="7"/>
      <c r="I37" s="7"/>
      <c r="J37" s="7"/>
      <c r="K37" s="7"/>
    </row>
    <row r="38" spans="8:11" x14ac:dyDescent="0.25">
      <c r="H38" s="7"/>
      <c r="I38" s="7"/>
      <c r="J38" s="7"/>
      <c r="K38" s="7"/>
    </row>
    <row r="39" spans="8:11" x14ac:dyDescent="0.25">
      <c r="H39" s="7"/>
      <c r="I39" s="7"/>
      <c r="J39" s="7"/>
      <c r="K39" s="7"/>
    </row>
    <row r="40" spans="8:11" x14ac:dyDescent="0.25">
      <c r="H40" s="7"/>
      <c r="I40" s="7"/>
      <c r="J40" s="7"/>
      <c r="K40" s="7"/>
    </row>
    <row r="41" spans="8:11" x14ac:dyDescent="0.25">
      <c r="H41" s="7"/>
      <c r="I41" s="7"/>
      <c r="J41" s="7"/>
      <c r="K41" s="7"/>
    </row>
    <row r="42" spans="8:11" x14ac:dyDescent="0.25">
      <c r="H42" s="7"/>
      <c r="I42" s="7"/>
      <c r="J42" s="7"/>
      <c r="K42" s="7"/>
    </row>
    <row r="43" spans="8:11" x14ac:dyDescent="0.25">
      <c r="H43" s="7"/>
      <c r="I43" s="7"/>
      <c r="J43" s="7"/>
      <c r="K43" s="7"/>
    </row>
    <row r="44" spans="8:11" x14ac:dyDescent="0.25">
      <c r="H44" s="7"/>
      <c r="I44" s="7"/>
      <c r="J44" s="7"/>
      <c r="K44" s="7"/>
    </row>
  </sheetData>
  <mergeCells count="1">
    <mergeCell ref="H4:AB10"/>
  </mergeCells>
  <pageMargins left="0.7" right="0.7" top="0.75" bottom="0.75" header="0.3" footer="0.3"/>
  <pageSetup paperSize="9" orientation="portrait"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Q15" sqref="Q15"/>
    </sheetView>
  </sheetViews>
  <sheetFormatPr defaultColWidth="11.85546875" defaultRowHeight="15" x14ac:dyDescent="0.25"/>
  <cols>
    <col min="2" max="2" width="12"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90E3-76D0-483F-A9E8-69091AF48A3D}">
  <dimension ref="A1:R1001"/>
  <sheetViews>
    <sheetView tabSelected="1" zoomScale="115" zoomScaleNormal="115" workbookViewId="0">
      <selection activeCell="O3" sqref="O3:R18"/>
    </sheetView>
  </sheetViews>
  <sheetFormatPr defaultColWidth="11.85546875" defaultRowHeight="15" x14ac:dyDescent="0.25"/>
  <cols>
    <col min="2" max="3" width="18.7109375" customWidth="1"/>
    <col min="4" max="4" width="15.42578125" style="3" customWidth="1"/>
    <col min="5" max="14" width="15.42578125" customWidth="1"/>
  </cols>
  <sheetData>
    <row r="1" spans="1:18" x14ac:dyDescent="0.25">
      <c r="A1" t="s">
        <v>0</v>
      </c>
      <c r="B1" t="s">
        <v>1</v>
      </c>
      <c r="C1" t="s">
        <v>2</v>
      </c>
      <c r="D1" s="3" t="s">
        <v>3</v>
      </c>
      <c r="E1" t="s">
        <v>4</v>
      </c>
      <c r="F1" t="s">
        <v>5</v>
      </c>
      <c r="G1" t="s">
        <v>6</v>
      </c>
      <c r="H1" t="s">
        <v>7</v>
      </c>
      <c r="I1" t="s">
        <v>8</v>
      </c>
      <c r="J1" t="s">
        <v>9</v>
      </c>
      <c r="K1" t="s">
        <v>10</v>
      </c>
      <c r="L1" t="s">
        <v>11</v>
      </c>
      <c r="M1" t="s">
        <v>40</v>
      </c>
      <c r="N1" t="s">
        <v>12</v>
      </c>
    </row>
    <row r="2" spans="1:18"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8"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c r="O3" s="10" t="s">
        <v>51</v>
      </c>
      <c r="P3" s="10"/>
      <c r="Q3" s="10"/>
      <c r="R3" s="10"/>
    </row>
    <row r="4" spans="1:18" x14ac:dyDescent="0.25">
      <c r="A4">
        <v>14177</v>
      </c>
      <c r="B4" t="s">
        <v>36</v>
      </c>
      <c r="C4" t="s">
        <v>38</v>
      </c>
      <c r="D4" s="3">
        <v>80000</v>
      </c>
      <c r="E4">
        <v>5</v>
      </c>
      <c r="F4" t="s">
        <v>19</v>
      </c>
      <c r="G4" t="s">
        <v>21</v>
      </c>
      <c r="H4" t="s">
        <v>18</v>
      </c>
      <c r="I4">
        <v>2</v>
      </c>
      <c r="J4" t="s">
        <v>22</v>
      </c>
      <c r="K4" t="s">
        <v>17</v>
      </c>
      <c r="L4">
        <v>60</v>
      </c>
      <c r="M4" t="str">
        <f t="shared" si="0"/>
        <v>Old</v>
      </c>
      <c r="N4" t="s">
        <v>18</v>
      </c>
      <c r="O4" s="10"/>
      <c r="P4" s="10"/>
      <c r="Q4" s="10"/>
      <c r="R4" s="10"/>
    </row>
    <row r="5" spans="1:18" x14ac:dyDescent="0.25">
      <c r="A5">
        <v>24381</v>
      </c>
      <c r="B5" t="s">
        <v>37</v>
      </c>
      <c r="C5" t="s">
        <v>38</v>
      </c>
      <c r="D5" s="3">
        <v>70000</v>
      </c>
      <c r="E5">
        <v>0</v>
      </c>
      <c r="F5" t="s">
        <v>13</v>
      </c>
      <c r="G5" t="s">
        <v>21</v>
      </c>
      <c r="H5" t="s">
        <v>15</v>
      </c>
      <c r="I5">
        <v>1</v>
      </c>
      <c r="J5" t="s">
        <v>23</v>
      </c>
      <c r="K5" t="s">
        <v>24</v>
      </c>
      <c r="L5">
        <v>41</v>
      </c>
      <c r="M5" t="str">
        <f t="shared" si="0"/>
        <v>Middle Age</v>
      </c>
      <c r="N5" t="s">
        <v>15</v>
      </c>
      <c r="O5" s="10"/>
      <c r="P5" s="10"/>
      <c r="Q5" s="10"/>
      <c r="R5" s="10"/>
    </row>
    <row r="6" spans="1:18" x14ac:dyDescent="0.25">
      <c r="A6">
        <v>25597</v>
      </c>
      <c r="B6" t="s">
        <v>37</v>
      </c>
      <c r="C6" t="s">
        <v>38</v>
      </c>
      <c r="D6" s="3">
        <v>30000</v>
      </c>
      <c r="E6">
        <v>0</v>
      </c>
      <c r="F6" t="s">
        <v>13</v>
      </c>
      <c r="G6" t="s">
        <v>20</v>
      </c>
      <c r="H6" t="s">
        <v>18</v>
      </c>
      <c r="I6">
        <v>0</v>
      </c>
      <c r="J6" t="s">
        <v>16</v>
      </c>
      <c r="K6" t="s">
        <v>17</v>
      </c>
      <c r="L6">
        <v>36</v>
      </c>
      <c r="M6" t="str">
        <f t="shared" si="0"/>
        <v>Middle Age</v>
      </c>
      <c r="N6" t="s">
        <v>15</v>
      </c>
      <c r="O6" s="10"/>
      <c r="P6" s="10"/>
      <c r="Q6" s="10"/>
      <c r="R6" s="10"/>
    </row>
    <row r="7" spans="1:18" x14ac:dyDescent="0.25">
      <c r="A7">
        <v>13507</v>
      </c>
      <c r="B7" t="s">
        <v>36</v>
      </c>
      <c r="C7" t="s">
        <v>39</v>
      </c>
      <c r="D7" s="3">
        <v>10000</v>
      </c>
      <c r="E7">
        <v>2</v>
      </c>
      <c r="F7" t="s">
        <v>19</v>
      </c>
      <c r="G7" t="s">
        <v>25</v>
      </c>
      <c r="H7" t="s">
        <v>15</v>
      </c>
      <c r="I7">
        <v>0</v>
      </c>
      <c r="J7" t="s">
        <v>26</v>
      </c>
      <c r="K7" t="s">
        <v>17</v>
      </c>
      <c r="L7">
        <v>50</v>
      </c>
      <c r="M7" t="str">
        <f t="shared" si="0"/>
        <v>Middle Age</v>
      </c>
      <c r="N7" t="s">
        <v>18</v>
      </c>
      <c r="O7" s="10"/>
      <c r="P7" s="10"/>
      <c r="Q7" s="10"/>
      <c r="R7" s="10"/>
    </row>
    <row r="8" spans="1:18" x14ac:dyDescent="0.25">
      <c r="A8">
        <v>27974</v>
      </c>
      <c r="B8" t="s">
        <v>37</v>
      </c>
      <c r="C8" t="s">
        <v>38</v>
      </c>
      <c r="D8" s="3">
        <v>160000</v>
      </c>
      <c r="E8">
        <v>2</v>
      </c>
      <c r="F8" t="s">
        <v>27</v>
      </c>
      <c r="G8" t="s">
        <v>28</v>
      </c>
      <c r="H8" t="s">
        <v>15</v>
      </c>
      <c r="I8">
        <v>4</v>
      </c>
      <c r="J8" t="s">
        <v>16</v>
      </c>
      <c r="K8" t="s">
        <v>24</v>
      </c>
      <c r="L8">
        <v>33</v>
      </c>
      <c r="M8" t="str">
        <f t="shared" si="0"/>
        <v>Middle Age</v>
      </c>
      <c r="N8" t="s">
        <v>15</v>
      </c>
      <c r="O8" s="10"/>
      <c r="P8" s="10"/>
      <c r="Q8" s="10"/>
      <c r="R8" s="10"/>
    </row>
    <row r="9" spans="1:18" x14ac:dyDescent="0.25">
      <c r="A9">
        <v>19364</v>
      </c>
      <c r="B9" t="s">
        <v>36</v>
      </c>
      <c r="C9" t="s">
        <v>38</v>
      </c>
      <c r="D9" s="3">
        <v>40000</v>
      </c>
      <c r="E9">
        <v>1</v>
      </c>
      <c r="F9" t="s">
        <v>13</v>
      </c>
      <c r="G9" t="s">
        <v>14</v>
      </c>
      <c r="H9" t="s">
        <v>15</v>
      </c>
      <c r="I9">
        <v>0</v>
      </c>
      <c r="J9" t="s">
        <v>16</v>
      </c>
      <c r="K9" t="s">
        <v>17</v>
      </c>
      <c r="L9">
        <v>43</v>
      </c>
      <c r="M9" t="str">
        <f t="shared" si="0"/>
        <v>Middle Age</v>
      </c>
      <c r="N9" t="s">
        <v>15</v>
      </c>
      <c r="O9" s="10"/>
      <c r="P9" s="10"/>
      <c r="Q9" s="10"/>
      <c r="R9" s="10"/>
    </row>
    <row r="10" spans="1:18" x14ac:dyDescent="0.25">
      <c r="A10">
        <v>22155</v>
      </c>
      <c r="B10" t="s">
        <v>36</v>
      </c>
      <c r="C10" t="s">
        <v>38</v>
      </c>
      <c r="D10" s="3">
        <v>20000</v>
      </c>
      <c r="E10">
        <v>2</v>
      </c>
      <c r="F10" t="s">
        <v>29</v>
      </c>
      <c r="G10" t="s">
        <v>20</v>
      </c>
      <c r="H10" t="s">
        <v>15</v>
      </c>
      <c r="I10">
        <v>2</v>
      </c>
      <c r="J10" t="s">
        <v>23</v>
      </c>
      <c r="K10" t="s">
        <v>24</v>
      </c>
      <c r="L10">
        <v>58</v>
      </c>
      <c r="M10" t="str">
        <f t="shared" si="0"/>
        <v>Old</v>
      </c>
      <c r="N10" t="s">
        <v>18</v>
      </c>
      <c r="O10" s="10"/>
      <c r="P10" s="10"/>
      <c r="Q10" s="10"/>
      <c r="R10" s="10"/>
    </row>
    <row r="11" spans="1:18" x14ac:dyDescent="0.25">
      <c r="A11">
        <v>19280</v>
      </c>
      <c r="B11" t="s">
        <v>36</v>
      </c>
      <c r="C11" t="s">
        <v>38</v>
      </c>
      <c r="D11" s="3">
        <v>120000</v>
      </c>
      <c r="E11">
        <v>2</v>
      </c>
      <c r="F11" t="s">
        <v>19</v>
      </c>
      <c r="G11" t="s">
        <v>25</v>
      </c>
      <c r="H11" t="s">
        <v>15</v>
      </c>
      <c r="I11">
        <v>1</v>
      </c>
      <c r="J11" t="s">
        <v>16</v>
      </c>
      <c r="K11" t="s">
        <v>17</v>
      </c>
      <c r="L11">
        <v>40</v>
      </c>
      <c r="M11" t="str">
        <f t="shared" si="0"/>
        <v>Middle Age</v>
      </c>
      <c r="N11" t="s">
        <v>15</v>
      </c>
      <c r="O11" s="10"/>
      <c r="P11" s="10"/>
      <c r="Q11" s="10"/>
      <c r="R11" s="10"/>
    </row>
    <row r="12" spans="1:18" x14ac:dyDescent="0.25">
      <c r="A12">
        <v>22173</v>
      </c>
      <c r="B12" t="s">
        <v>36</v>
      </c>
      <c r="C12" t="s">
        <v>39</v>
      </c>
      <c r="D12" s="3">
        <v>30000</v>
      </c>
      <c r="E12">
        <v>3</v>
      </c>
      <c r="F12" t="s">
        <v>27</v>
      </c>
      <c r="G12" t="s">
        <v>14</v>
      </c>
      <c r="H12" t="s">
        <v>18</v>
      </c>
      <c r="I12">
        <v>2</v>
      </c>
      <c r="J12" t="s">
        <v>26</v>
      </c>
      <c r="K12" t="s">
        <v>24</v>
      </c>
      <c r="L12">
        <v>54</v>
      </c>
      <c r="M12" t="str">
        <f t="shared" si="0"/>
        <v>Middle Age</v>
      </c>
      <c r="N12" t="s">
        <v>15</v>
      </c>
      <c r="O12" s="10"/>
      <c r="P12" s="10"/>
      <c r="Q12" s="10"/>
      <c r="R12" s="10"/>
    </row>
    <row r="13" spans="1:18" x14ac:dyDescent="0.25">
      <c r="A13">
        <v>12697</v>
      </c>
      <c r="B13" t="s">
        <v>37</v>
      </c>
      <c r="C13" t="s">
        <v>39</v>
      </c>
      <c r="D13" s="3">
        <v>90000</v>
      </c>
      <c r="E13">
        <v>0</v>
      </c>
      <c r="F13" t="s">
        <v>13</v>
      </c>
      <c r="G13" t="s">
        <v>21</v>
      </c>
      <c r="H13" t="s">
        <v>18</v>
      </c>
      <c r="I13">
        <v>4</v>
      </c>
      <c r="J13" t="s">
        <v>46</v>
      </c>
      <c r="K13" t="s">
        <v>24</v>
      </c>
      <c r="L13">
        <v>36</v>
      </c>
      <c r="M13" t="str">
        <f t="shared" si="0"/>
        <v>Middle Age</v>
      </c>
      <c r="N13" t="s">
        <v>18</v>
      </c>
      <c r="O13" s="10"/>
      <c r="P13" s="10"/>
      <c r="Q13" s="10"/>
      <c r="R13" s="10"/>
    </row>
    <row r="14" spans="1:18" x14ac:dyDescent="0.25">
      <c r="A14">
        <v>11434</v>
      </c>
      <c r="B14" t="s">
        <v>36</v>
      </c>
      <c r="C14" t="s">
        <v>38</v>
      </c>
      <c r="D14" s="3">
        <v>170000</v>
      </c>
      <c r="E14">
        <v>5</v>
      </c>
      <c r="F14" t="s">
        <v>19</v>
      </c>
      <c r="G14" t="s">
        <v>21</v>
      </c>
      <c r="H14" t="s">
        <v>15</v>
      </c>
      <c r="I14">
        <v>0</v>
      </c>
      <c r="J14" t="s">
        <v>16</v>
      </c>
      <c r="K14" t="s">
        <v>17</v>
      </c>
      <c r="L14">
        <v>55</v>
      </c>
      <c r="M14" t="str">
        <f t="shared" si="0"/>
        <v>Old</v>
      </c>
      <c r="N14" t="s">
        <v>18</v>
      </c>
      <c r="O14" s="10"/>
      <c r="P14" s="10"/>
      <c r="Q14" s="10"/>
      <c r="R14" s="10"/>
    </row>
    <row r="15" spans="1:18" x14ac:dyDescent="0.25">
      <c r="A15">
        <v>25323</v>
      </c>
      <c r="B15" t="s">
        <v>36</v>
      </c>
      <c r="C15" t="s">
        <v>38</v>
      </c>
      <c r="D15" s="3">
        <v>40000</v>
      </c>
      <c r="E15">
        <v>2</v>
      </c>
      <c r="F15" t="s">
        <v>19</v>
      </c>
      <c r="G15" t="s">
        <v>20</v>
      </c>
      <c r="H15" t="s">
        <v>15</v>
      </c>
      <c r="I15">
        <v>1</v>
      </c>
      <c r="J15" t="s">
        <v>26</v>
      </c>
      <c r="K15" t="s">
        <v>17</v>
      </c>
      <c r="L15">
        <v>35</v>
      </c>
      <c r="M15" t="str">
        <f t="shared" si="0"/>
        <v>Middle Age</v>
      </c>
      <c r="N15" t="s">
        <v>15</v>
      </c>
      <c r="O15" s="10"/>
      <c r="P15" s="10"/>
      <c r="Q15" s="10"/>
      <c r="R15" s="10"/>
    </row>
    <row r="16" spans="1:18" x14ac:dyDescent="0.25">
      <c r="A16">
        <v>23542</v>
      </c>
      <c r="B16" t="s">
        <v>37</v>
      </c>
      <c r="C16" t="s">
        <v>38</v>
      </c>
      <c r="D16" s="3">
        <v>60000</v>
      </c>
      <c r="E16">
        <v>1</v>
      </c>
      <c r="F16" t="s">
        <v>19</v>
      </c>
      <c r="G16" t="s">
        <v>14</v>
      </c>
      <c r="H16" t="s">
        <v>18</v>
      </c>
      <c r="I16">
        <v>1</v>
      </c>
      <c r="J16" t="s">
        <v>16</v>
      </c>
      <c r="K16" t="s">
        <v>24</v>
      </c>
      <c r="L16">
        <v>45</v>
      </c>
      <c r="M16" t="str">
        <f t="shared" si="0"/>
        <v>Middle Age</v>
      </c>
      <c r="N16" t="s">
        <v>15</v>
      </c>
      <c r="O16" s="10"/>
      <c r="P16" s="10"/>
      <c r="Q16" s="10"/>
      <c r="R16" s="10"/>
    </row>
    <row r="17" spans="1:18" x14ac:dyDescent="0.25">
      <c r="A17">
        <v>20870</v>
      </c>
      <c r="B17" t="s">
        <v>37</v>
      </c>
      <c r="C17" t="s">
        <v>39</v>
      </c>
      <c r="D17" s="3">
        <v>10000</v>
      </c>
      <c r="E17">
        <v>2</v>
      </c>
      <c r="F17" t="s">
        <v>27</v>
      </c>
      <c r="G17" t="s">
        <v>25</v>
      </c>
      <c r="H17" t="s">
        <v>15</v>
      </c>
      <c r="I17">
        <v>1</v>
      </c>
      <c r="J17" t="s">
        <v>16</v>
      </c>
      <c r="K17" t="s">
        <v>17</v>
      </c>
      <c r="L17">
        <v>38</v>
      </c>
      <c r="M17" t="str">
        <f t="shared" si="0"/>
        <v>Middle Age</v>
      </c>
      <c r="N17" t="s">
        <v>15</v>
      </c>
      <c r="O17" s="10"/>
      <c r="P17" s="10"/>
      <c r="Q17" s="10"/>
      <c r="R17" s="10"/>
    </row>
    <row r="18" spans="1:18" x14ac:dyDescent="0.25">
      <c r="A18">
        <v>23316</v>
      </c>
      <c r="B18" t="s">
        <v>37</v>
      </c>
      <c r="C18" t="s">
        <v>38</v>
      </c>
      <c r="D18" s="3">
        <v>30000</v>
      </c>
      <c r="E18">
        <v>3</v>
      </c>
      <c r="F18" t="s">
        <v>19</v>
      </c>
      <c r="G18" t="s">
        <v>20</v>
      </c>
      <c r="H18" t="s">
        <v>18</v>
      </c>
      <c r="I18">
        <v>2</v>
      </c>
      <c r="J18" t="s">
        <v>26</v>
      </c>
      <c r="K18" t="s">
        <v>24</v>
      </c>
      <c r="L18">
        <v>59</v>
      </c>
      <c r="M18" t="str">
        <f t="shared" si="0"/>
        <v>Old</v>
      </c>
      <c r="N18" t="s">
        <v>15</v>
      </c>
      <c r="O18" s="10"/>
      <c r="P18" s="10"/>
      <c r="Q18" s="10"/>
      <c r="R18" s="10"/>
    </row>
    <row r="19" spans="1:18"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8"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8"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8"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8"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8"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8"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8"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8"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8"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8"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8"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8"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8"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6B890E3-76D0-483F-A9E8-69091AF48A3D}"/>
  <mergeCells count="1">
    <mergeCell ref="O3:R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56A26-A765-447D-A223-C4C776D62F5D}">
  <dimension ref="B8:E54"/>
  <sheetViews>
    <sheetView zoomScale="115" zoomScaleNormal="115" workbookViewId="0">
      <selection activeCell="G9" sqref="G9"/>
    </sheetView>
  </sheetViews>
  <sheetFormatPr defaultRowHeight="15" x14ac:dyDescent="0.25"/>
  <cols>
    <col min="2" max="2" width="22.85546875" bestFit="1" customWidth="1"/>
    <col min="3" max="3" width="16.28515625" bestFit="1" customWidth="1"/>
    <col min="4" max="4" width="4.42578125" bestFit="1" customWidth="1"/>
    <col min="5" max="6" width="11.28515625" bestFit="1" customWidth="1"/>
  </cols>
  <sheetData>
    <row r="8" spans="2:5" x14ac:dyDescent="0.25">
      <c r="B8" s="4" t="s">
        <v>44</v>
      </c>
      <c r="C8" s="4" t="s">
        <v>43</v>
      </c>
    </row>
    <row r="9" spans="2:5" x14ac:dyDescent="0.25">
      <c r="B9" s="4" t="s">
        <v>41</v>
      </c>
      <c r="C9" t="s">
        <v>18</v>
      </c>
      <c r="D9" t="s">
        <v>15</v>
      </c>
      <c r="E9" t="s">
        <v>42</v>
      </c>
    </row>
    <row r="10" spans="2:5" x14ac:dyDescent="0.25">
      <c r="B10" s="5" t="s">
        <v>39</v>
      </c>
      <c r="C10" s="6">
        <v>53440</v>
      </c>
      <c r="D10" s="6">
        <v>55774.058577405856</v>
      </c>
      <c r="E10" s="6">
        <v>54580.777096114522</v>
      </c>
    </row>
    <row r="11" spans="2:5" x14ac:dyDescent="0.25">
      <c r="B11" s="5" t="s">
        <v>38</v>
      </c>
      <c r="C11" s="6">
        <v>56208.178438661707</v>
      </c>
      <c r="D11" s="6">
        <v>60123.966942148763</v>
      </c>
      <c r="E11" s="6">
        <v>58062.62230919765</v>
      </c>
    </row>
    <row r="12" spans="2:5" x14ac:dyDescent="0.25">
      <c r="B12" s="5" t="s">
        <v>42</v>
      </c>
      <c r="C12" s="6">
        <v>54874.759152215796</v>
      </c>
      <c r="D12" s="6">
        <v>57962.577962577961</v>
      </c>
      <c r="E12" s="6">
        <v>56360</v>
      </c>
    </row>
    <row r="26" spans="2:5" x14ac:dyDescent="0.25">
      <c r="B26" s="4" t="s">
        <v>45</v>
      </c>
      <c r="C26" s="4" t="s">
        <v>43</v>
      </c>
    </row>
    <row r="27" spans="2:5" x14ac:dyDescent="0.25">
      <c r="B27" s="4" t="s">
        <v>41</v>
      </c>
      <c r="C27" t="s">
        <v>18</v>
      </c>
      <c r="D27" t="s">
        <v>15</v>
      </c>
      <c r="E27" t="s">
        <v>42</v>
      </c>
    </row>
    <row r="28" spans="2:5" x14ac:dyDescent="0.25">
      <c r="B28" s="5" t="s">
        <v>16</v>
      </c>
      <c r="C28" s="11">
        <v>166</v>
      </c>
      <c r="D28" s="11">
        <v>200</v>
      </c>
      <c r="E28" s="11">
        <v>366</v>
      </c>
    </row>
    <row r="29" spans="2:5" x14ac:dyDescent="0.25">
      <c r="B29" s="5" t="s">
        <v>26</v>
      </c>
      <c r="C29" s="11">
        <v>92</v>
      </c>
      <c r="D29" s="11">
        <v>77</v>
      </c>
      <c r="E29" s="11">
        <v>169</v>
      </c>
    </row>
    <row r="30" spans="2:5" x14ac:dyDescent="0.25">
      <c r="B30" s="5" t="s">
        <v>22</v>
      </c>
      <c r="C30" s="11">
        <v>67</v>
      </c>
      <c r="D30" s="11">
        <v>95</v>
      </c>
      <c r="E30" s="11">
        <v>162</v>
      </c>
    </row>
    <row r="31" spans="2:5" x14ac:dyDescent="0.25">
      <c r="B31" s="5" t="s">
        <v>23</v>
      </c>
      <c r="C31" s="11">
        <v>116</v>
      </c>
      <c r="D31" s="11">
        <v>76</v>
      </c>
      <c r="E31" s="11">
        <v>192</v>
      </c>
    </row>
    <row r="32" spans="2:5" x14ac:dyDescent="0.25">
      <c r="B32" s="5" t="s">
        <v>46</v>
      </c>
      <c r="C32" s="11">
        <v>78</v>
      </c>
      <c r="D32" s="11">
        <v>33</v>
      </c>
      <c r="E32" s="11">
        <v>111</v>
      </c>
    </row>
    <row r="33" spans="2:5" x14ac:dyDescent="0.25">
      <c r="B33" s="5" t="s">
        <v>42</v>
      </c>
      <c r="C33" s="11">
        <v>519</v>
      </c>
      <c r="D33" s="11">
        <v>481</v>
      </c>
      <c r="E33" s="11">
        <v>1000</v>
      </c>
    </row>
    <row r="49" spans="2:5" x14ac:dyDescent="0.25">
      <c r="B49" s="4" t="s">
        <v>45</v>
      </c>
      <c r="C49" s="4" t="s">
        <v>43</v>
      </c>
    </row>
    <row r="50" spans="2:5" x14ac:dyDescent="0.25">
      <c r="B50" s="4" t="s">
        <v>41</v>
      </c>
      <c r="C50" t="s">
        <v>18</v>
      </c>
      <c r="D50" t="s">
        <v>15</v>
      </c>
      <c r="E50" t="s">
        <v>42</v>
      </c>
    </row>
    <row r="51" spans="2:5" x14ac:dyDescent="0.25">
      <c r="B51" s="5" t="s">
        <v>47</v>
      </c>
      <c r="C51" s="11">
        <v>71</v>
      </c>
      <c r="D51" s="11">
        <v>39</v>
      </c>
      <c r="E51" s="11">
        <v>110</v>
      </c>
    </row>
    <row r="52" spans="2:5" x14ac:dyDescent="0.25">
      <c r="B52" s="5" t="s">
        <v>48</v>
      </c>
      <c r="C52" s="11">
        <v>318</v>
      </c>
      <c r="D52" s="11">
        <v>383</v>
      </c>
      <c r="E52" s="11">
        <v>701</v>
      </c>
    </row>
    <row r="53" spans="2:5" x14ac:dyDescent="0.25">
      <c r="B53" s="5" t="s">
        <v>49</v>
      </c>
      <c r="C53" s="11">
        <v>130</v>
      </c>
      <c r="D53" s="11">
        <v>59</v>
      </c>
      <c r="E53" s="11">
        <v>189</v>
      </c>
    </row>
    <row r="54" spans="2:5" x14ac:dyDescent="0.25">
      <c r="B54" s="5" t="s">
        <v>42</v>
      </c>
      <c r="C54" s="11">
        <v>519</v>
      </c>
      <c r="D54" s="11">
        <v>481</v>
      </c>
      <c r="E54" s="1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Piovot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Puścikowski</dc:creator>
  <cp:lastModifiedBy>Igor Puścikowski</cp:lastModifiedBy>
  <dcterms:created xsi:type="dcterms:W3CDTF">2022-03-18T02:50:57Z</dcterms:created>
  <dcterms:modified xsi:type="dcterms:W3CDTF">2024-03-28T18:37:39Z</dcterms:modified>
</cp:coreProperties>
</file>