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F42FBF-535A-4E72-9C44-1C0583905E2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ist of wakes" sheetId="1" r:id="rId1"/>
    <sheet name="Internal waves" sheetId="3" r:id="rId2"/>
    <sheet name="List of wake including com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1" i="1" l="1"/>
  <c r="H20" i="3"/>
  <c r="H18" i="3"/>
  <c r="H19" i="3" s="1"/>
  <c r="H187" i="2"/>
  <c r="H185" i="2"/>
  <c r="H186" i="2" s="1"/>
  <c r="I173" i="1" l="1"/>
  <c r="I172" i="1"/>
</calcChain>
</file>

<file path=xl/sharedStrings.xml><?xml version="1.0" encoding="utf-8"?>
<sst xmlns="http://schemas.openxmlformats.org/spreadsheetml/2006/main" count="2363" uniqueCount="356">
  <si>
    <t>Wake quality</t>
  </si>
  <si>
    <t>Good</t>
  </si>
  <si>
    <t>Matched with ship [y/n]</t>
  </si>
  <si>
    <t>n</t>
  </si>
  <si>
    <t>Small</t>
  </si>
  <si>
    <t>Possible match, one passing 10 min to early and one 10 min too late. Ok, wake should be a bit deeper and longer</t>
  </si>
  <si>
    <t>Year</t>
  </si>
  <si>
    <t>month</t>
  </si>
  <si>
    <t>day</t>
  </si>
  <si>
    <t>hour</t>
  </si>
  <si>
    <t>min</t>
  </si>
  <si>
    <t>day_08_28</t>
  </si>
  <si>
    <t>all ok</t>
  </si>
  <si>
    <t>night_08_28_29</t>
  </si>
  <si>
    <t>day_08_29</t>
  </si>
  <si>
    <t>night_08_29_30</t>
  </si>
  <si>
    <t>day_08_30</t>
  </si>
  <si>
    <t>day_08_31</t>
  </si>
  <si>
    <t>night_08_31_01</t>
  </si>
  <si>
    <t>day_09_01</t>
  </si>
  <si>
    <t>day_09_02</t>
  </si>
  <si>
    <t>night_09_02_03</t>
  </si>
  <si>
    <t>day_09_03</t>
  </si>
  <si>
    <t>night_09_03_04</t>
  </si>
  <si>
    <t>day_09_04</t>
  </si>
  <si>
    <t>night_09_04_05</t>
  </si>
  <si>
    <t>day_09_05</t>
  </si>
  <si>
    <t>day_09_06</t>
  </si>
  <si>
    <t>night_09_06_07</t>
  </si>
  <si>
    <t>day_09_07</t>
  </si>
  <si>
    <t>night_09_07_08</t>
  </si>
  <si>
    <t>day_09_09</t>
  </si>
  <si>
    <t>day_09_10</t>
  </si>
  <si>
    <t>night_09_10_11</t>
  </si>
  <si>
    <t>day_09_11</t>
  </si>
  <si>
    <t>night_09_11_12</t>
  </si>
  <si>
    <t>day_09_12</t>
  </si>
  <si>
    <t>night_09_12_13</t>
  </si>
  <si>
    <t>day_09_13</t>
  </si>
  <si>
    <t>night_09_13_14</t>
  </si>
  <si>
    <t>day_09_14</t>
  </si>
  <si>
    <t>night_09_14_15</t>
  </si>
  <si>
    <t>day_09_15</t>
  </si>
  <si>
    <t>night_09_15_16</t>
  </si>
  <si>
    <t>day_09_16</t>
  </si>
  <si>
    <t>night_09_16_17</t>
  </si>
  <si>
    <t>day_09_17</t>
  </si>
  <si>
    <t>night_09_17_18</t>
  </si>
  <si>
    <t>day_09_18</t>
  </si>
  <si>
    <t>night_09_18_19</t>
  </si>
  <si>
    <t>day_09_19</t>
  </si>
  <si>
    <t>night_09_19_20</t>
  </si>
  <si>
    <t>day_09_20</t>
  </si>
  <si>
    <t>night_09_20_21</t>
  </si>
  <si>
    <t>day_09_21</t>
  </si>
  <si>
    <t>night_09_21_22</t>
  </si>
  <si>
    <t>day_09_22</t>
  </si>
  <si>
    <t>night_09_22_23</t>
  </si>
  <si>
    <t>day_09_23</t>
  </si>
  <si>
    <t>night_09_23_24</t>
  </si>
  <si>
    <t>day_09_24</t>
  </si>
  <si>
    <t>night_09_24_25</t>
  </si>
  <si>
    <t>day_09_25</t>
  </si>
  <si>
    <t>General comment</t>
  </si>
  <si>
    <t>Missmatch, most probably, it is sensorita, but otherwise it could be stena Gothica. Wake calculation ok</t>
  </si>
  <si>
    <t>Missmatch, one passing 8 min too early and one 14 min too late. Ok wake, should be a bit longer</t>
  </si>
  <si>
    <t>Ok match,  passing 9 min too early</t>
  </si>
  <si>
    <t>Difficult to tell where the wake ends</t>
  </si>
  <si>
    <t>very weak possible signal, no good match. Passing ships too small, wrong time and too long away. No clear wake to calculate</t>
  </si>
  <si>
    <t>Possible wake/internal wave. No clear wake to calculate</t>
  </si>
  <si>
    <t>The wake should be a bit longer</t>
  </si>
  <si>
    <t>Very late, about 20 min. Not ideal wake calculation.</t>
  </si>
  <si>
    <t>Possible match, 10-15 min too late. Not perfect match in wake calculation</t>
  </si>
  <si>
    <t>There is something that could be a wake. Not a perfect match for wake calculation, should be deeper.</t>
  </si>
  <si>
    <t>ok match</t>
  </si>
  <si>
    <t>Possible match, one right at time, the other 10 min too early</t>
  </si>
  <si>
    <t>Possible match, one 10 min too early, other 10 min too late</t>
  </si>
  <si>
    <t>No wake but there is less noise at the time of passage. What does that mean?</t>
  </si>
  <si>
    <t>Ok match, but wake could be a bit deeper</t>
  </si>
  <si>
    <t>could be fish, possible match 10 min too late, but very far away. Probably fish, no wake calculation made</t>
  </si>
  <si>
    <t>Good match</t>
  </si>
  <si>
    <t>could be fish, no match. Probably fish, no wake calculation made</t>
  </si>
  <si>
    <t>Only visible in a3 and a4. Not visible in a5, wake calculation not made.</t>
  </si>
  <si>
    <t>Missmatch. Cannot tell if it is wind or wake. No calculation made</t>
  </si>
  <si>
    <t>No wake but there is less noise at the time of passage. What does that mean? No wake calculation made</t>
  </si>
  <si>
    <t>Windy, difficult to know if it is a wake or waves</t>
  </si>
  <si>
    <t xml:space="preserve">Could be wind or wake. Wake calculation not a perfect match. Also difficult to tell if it is wake or wave. </t>
  </si>
  <si>
    <t>Not a perfect match for wake. Fish in water, difficult to tell where wake ends vertically</t>
  </si>
  <si>
    <t>Not a perfect match for wake, should be a bit deeper.</t>
  </si>
  <si>
    <t>Possible small wake. Wake calculation not possible, no visible wake</t>
  </si>
  <si>
    <t>There is something that looks like a disturbance from the boat which could indicate a wake, but otherwise it looks exactly the same as the wind-induced signals for the same period</t>
  </si>
  <si>
    <t>Windy, difficult to know if it is a wake or waves. No wake calculation. Impossible to tell if it is a wind or wake</t>
  </si>
  <si>
    <t>Windy, difficult to know if it is a wake or waves, but it looks more like a wake.  No wake calculation. Impossible to tell if it is a wind or wake</t>
  </si>
  <si>
    <t>Windy, difficult to know if it is a wake or waves, but it looks more like a wake. Not perfect match. Should be a bit deeper, but too noisy to fix.</t>
  </si>
  <si>
    <t>These two wakes overlap!</t>
  </si>
  <si>
    <t>Windy, difficult to know if it is a wake or waves. Not ideal wake calculation. Also difficult to tell if it is a wake or wave.</t>
  </si>
  <si>
    <t>Windy,  but it is a wake.</t>
  </si>
  <si>
    <t>No wake but a clear Internal wave. No wake calculation made.</t>
  </si>
  <si>
    <t>Possible match, 5 min late. Wake calculation not possible.</t>
  </si>
  <si>
    <t>No matching passage. Wake calculation not possible.</t>
  </si>
  <si>
    <t>Missmatch internal wave? Not a perfect wake calculation and questionable if there is a wake at all.</t>
  </si>
  <si>
    <t>Possible match, 3 passages 10 min too early. Wake calculation not possible.</t>
  </si>
  <si>
    <t>Deepest spot in wake calculation is wrong in time but right in depth.</t>
  </si>
  <si>
    <t>Possible wake</t>
  </si>
  <si>
    <t>No visible wake for wake calculation</t>
  </si>
  <si>
    <t>Ok, wake calculation could be a bit deeper</t>
  </si>
  <si>
    <t>possible match, 10 min too early, very weak signal. No visible wake for wake calculation.</t>
  </si>
  <si>
    <t>Internal wave. No visible wake for wake calculation.</t>
  </si>
  <si>
    <t>weak wake</t>
  </si>
  <si>
    <t>Internal wave also?</t>
  </si>
  <si>
    <t>Windy, difficult to know if it is a wake or waves. Not ideal wake calculation</t>
  </si>
  <si>
    <t>possible match, 10 min too early, and two 15 min too early but closer. Internal wave, not possible to perform wake calculation.</t>
  </si>
  <si>
    <t>Possible late wake. Not good match and impossible to tell if wake or wave.</t>
  </si>
  <si>
    <t>from 8-9:05 there are signals that could correspond to 4 wakes, but there are only 2 passages (although both passages have two-three ships passing at the same time</t>
  </si>
  <si>
    <t>Possible match, 3 passages within 10 min, from 8-9:05 there are signals that could correspond to 4 wakes</t>
  </si>
  <si>
    <t>from 8-9:05 there are signals that could correspond to 4 wakes, but there are only 2 passages (although both passages have two-three ships passing at the same time. Ok match in wake calculation, but difficult to tell where wake start and end.</t>
  </si>
  <si>
    <t>Possible match, 3 passages within 10 min, from 8-9:05 there are signals that could correspond to 4 wakes. Not a good match in the wake calculation. Difficult to see a wake at all.</t>
  </si>
  <si>
    <t>Possible match, 3 passages within 10 min. Wake calculation not possible, no visible wake</t>
  </si>
  <si>
    <t>Possible match, Weak internal wave. Wake calculation not possible, not possible to tell if wake or wave. Internal wave present.</t>
  </si>
  <si>
    <t>Clear wake, no good match.</t>
  </si>
  <si>
    <t>Could be an internal wave. Wake calculation not possible, no visible wake</t>
  </si>
  <si>
    <t>Possible match, Could be a wake, but it is noisy data</t>
  </si>
  <si>
    <t>Possible match, Could be a wake, but it is noisy data. Wake calculation should be a bit deeper.</t>
  </si>
  <si>
    <t>Internal wave. No wake calculation possible</t>
  </si>
  <si>
    <t>ok match wake calculation.</t>
  </si>
  <si>
    <t>No good match, only one far away 15 min too early, Internal wave. Internal wave, wake calculation not possible.</t>
  </si>
  <si>
    <t xml:space="preserve">Possible match, one 17 min too early and one 5 min too early, Clear wake. Wake calculation should be a bit deeper. </t>
  </si>
  <si>
    <t>Windy, difficult to know if it is a wake or waves. Can't tell if it is wake or wave, wake calculation not possible.</t>
  </si>
  <si>
    <t>There is a wake, but these ships do not fully match. The wake calculation is ok, but the deepest place is at the wrong time.</t>
  </si>
  <si>
    <t>No good match, Could be continuation of previous wake. Wake in wake calculation should be a bit wider, not a perfect match.</t>
  </si>
  <si>
    <t xml:space="preserve">No good match, Internal wave. No visible wake, wake calculation not possible. </t>
  </si>
  <si>
    <t>Windy, difficult to know if it is a wake or waves. Impossible to performe wake calculation as the wake is to similar to the waves, thus not different from the background noise.</t>
  </si>
  <si>
    <t xml:space="preserve">Windy, difficult to know if it is a wake or waves. Ok wake calculation, but difficult to tell if it is a wake or a wave. </t>
  </si>
  <si>
    <t xml:space="preserve">Windy, difficult to know if it is a wake or waves. Impossible to tell if this is wake or wave, wake calculation not possible. </t>
  </si>
  <si>
    <t>Probable match, It looks different from the waves. Ok wake calculation, but difficult to tell if wake or wave.</t>
  </si>
  <si>
    <t>Wake calculation ok, but wake should start a bit earlier.</t>
  </si>
  <si>
    <t>Windy, difficult to know if it is a wake or waves. Wake should start a bit earlier, but calculation is ok.</t>
  </si>
  <si>
    <t>Wake calulation ok, but the deepest spot is at the wrong time.</t>
  </si>
  <si>
    <t>A bit late</t>
  </si>
  <si>
    <t>No match, Looks like a small wake. Ok wake calculation, should be a bit deeper.</t>
  </si>
  <si>
    <t>Internal wave, wake calculation not possible</t>
  </si>
  <si>
    <t>Ok wake calculation but the wake should be a bit longer and the percentage is very low.</t>
  </si>
  <si>
    <t>Wake in 5, wave in 1. Ok wake calculation but wake should be a bit deeper.</t>
  </si>
  <si>
    <t>No match, Small</t>
  </si>
  <si>
    <t>Ok wake calculation, but the deepest spot is at the wrong time and the wake should be a bit longer.</t>
  </si>
  <si>
    <t>Ok match. Ok wake calculation, but the wake should be a bit longer.</t>
  </si>
  <si>
    <t>Currently Not part of the python dataset. Not in current dataset, wake calculation not possible.</t>
  </si>
  <si>
    <t>y</t>
  </si>
  <si>
    <t>Ok</t>
  </si>
  <si>
    <t>two ships</t>
  </si>
  <si>
    <t>missmatch, two ships</t>
  </si>
  <si>
    <t>12 min delay. Ok match, difficult to tell where the wake ends.</t>
  </si>
  <si>
    <t>missmatch, turb start, no uVar wake</t>
  </si>
  <si>
    <t>two ships, both</t>
  </si>
  <si>
    <t>Two ships, not seperable</t>
  </si>
  <si>
    <t>Possible wake 42, two ships</t>
  </si>
  <si>
    <t>Wake 99, two ships not seperable</t>
  </si>
  <si>
    <t>bad</t>
  </si>
  <si>
    <t>missmatch</t>
  </si>
  <si>
    <t>ok</t>
  </si>
  <si>
    <t>direction</t>
  </si>
  <si>
    <t>big</t>
  </si>
  <si>
    <t>all data_new turb files</t>
  </si>
  <si>
    <t>Very big</t>
  </si>
  <si>
    <t>Turb file [y/n]</t>
  </si>
  <si>
    <t>small</t>
  </si>
  <si>
    <t>direction, only static draught, two ships, both</t>
  </si>
  <si>
    <t>two ships, two turbulence</t>
  </si>
  <si>
    <t>Missmatch, to early. Consecutive to another wake, the start of this is clear, but the previous one continues into this one</t>
  </si>
  <si>
    <t>direction, consecutive</t>
  </si>
  <si>
    <t>delay 8 min from passage, There is a wake.  Noisy, unclear when wake starts</t>
  </si>
  <si>
    <t>missmatch, turb start</t>
  </si>
  <si>
    <t>tiny</t>
  </si>
  <si>
    <t>good</t>
  </si>
  <si>
    <t>13 min delay, Possible match, small but clear wake</t>
  </si>
  <si>
    <t>delay, no matching passage</t>
  </si>
  <si>
    <t>missmatch, only static draught</t>
  </si>
  <si>
    <t>Delayed wake (14 min), small wake, overlap</t>
  </si>
  <si>
    <t>weak wake, overlap</t>
  </si>
  <si>
    <t>missmatch, turb start, no eps wake, no uVar wake</t>
  </si>
  <si>
    <t xml:space="preserve">6 min delay, overlap? Looks like another passage at 14:38, but ther is no matching passage </t>
  </si>
  <si>
    <t>all ok, two turbulence</t>
  </si>
  <si>
    <t>missing ship info, wake calculation, unlikely wake</t>
  </si>
  <si>
    <t>Missing data 4</t>
  </si>
  <si>
    <t xml:space="preserve">A bit late. Not fully optimal wake calculation. Draught information not available since there are too many avanti sailing boats, calculation not possible. </t>
  </si>
  <si>
    <t>11 min delay</t>
  </si>
  <si>
    <t>missmatch, no uVar wake</t>
  </si>
  <si>
    <t>only static draught, direction</t>
  </si>
  <si>
    <t>unlikely wake, wake calculation</t>
  </si>
  <si>
    <t>Unlikely wake</t>
  </si>
  <si>
    <t>Very late, about 20 min. Not ideal wake calculation. Unlikely wake and bad wake calculation.</t>
  </si>
  <si>
    <t>two ships, wake too short, both</t>
  </si>
  <si>
    <t>Two ships, not seperable. Very low percentage in the wake calculation. Also, not optimal, should be a bit longer</t>
  </si>
  <si>
    <t>8 min delay, Ok match</t>
  </si>
  <si>
    <t>10 min delay, Ok match</t>
  </si>
  <si>
    <t>possible wake, two ships,</t>
  </si>
  <si>
    <t>There is a wake, but only clearly visible in a5. Possible match. Ok wake calculation</t>
  </si>
  <si>
    <t>no matching passage, wake calculation</t>
  </si>
  <si>
    <t>only static draught, wake too shallow, possible wake</t>
  </si>
  <si>
    <t>all ok, no uVar wake</t>
  </si>
  <si>
    <t>big/small</t>
  </si>
  <si>
    <t>all ok, turb start, no uVar wake</t>
  </si>
  <si>
    <t>No matching passage</t>
  </si>
  <si>
    <t>missmatch,direction</t>
  </si>
  <si>
    <t>missmatch, direction, no eps wake, no uVar wake</t>
  </si>
  <si>
    <t>The sailingboat is visible but very small (ekolod syns), must delay the starting time!</t>
  </si>
  <si>
    <t>missmatch, missing ship info</t>
  </si>
  <si>
    <t>Early passage. We have no ship info, so the analysis cannot be made</t>
  </si>
  <si>
    <t>10 min delay</t>
  </si>
  <si>
    <t>Internal waves 17</t>
  </si>
  <si>
    <t>internal wave, two ships</t>
  </si>
  <si>
    <t>internal</t>
  </si>
  <si>
    <t>Very uncertain! Too unclear for the wake calculation.</t>
  </si>
  <si>
    <t>no wake calculation, unlikely wake</t>
  </si>
  <si>
    <t>Unlikely wake 14</t>
  </si>
  <si>
    <t>not visible</t>
  </si>
  <si>
    <t>Someting exists in both, but it is probably fish</t>
  </si>
  <si>
    <t>missmatch, wake too shallow</t>
  </si>
  <si>
    <t>no wake 6</t>
  </si>
  <si>
    <t>Only visible in a5, probably fish. Not a good match for the wake calculation.</t>
  </si>
  <si>
    <t>wake calculation, possible wake, internal wave</t>
  </si>
  <si>
    <t>Possible wake 42, possible wake</t>
  </si>
  <si>
    <t>fish</t>
  </si>
  <si>
    <t>Two sjips, not seperable</t>
  </si>
  <si>
    <t>no matching passage</t>
  </si>
  <si>
    <t>possible wake, missmatch</t>
  </si>
  <si>
    <t xml:space="preserve"> 10 min delay, ok match, weak wake</t>
  </si>
  <si>
    <t>unlikely wake</t>
  </si>
  <si>
    <t>unlikely wake, no wake calculation</t>
  </si>
  <si>
    <t xml:space="preserve">no wake calculation </t>
  </si>
  <si>
    <t>Missing data 4, not part of python dataset</t>
  </si>
  <si>
    <t>unlikely wake, wind or wake?</t>
  </si>
  <si>
    <t>missmatch, no eps wake, no uVar wake</t>
  </si>
  <si>
    <t>4 min delay between wake and passage, There is a wake. Noisy but clear wake</t>
  </si>
  <si>
    <t>possible wake, two ships</t>
  </si>
  <si>
    <t>very big</t>
  </si>
  <si>
    <t>Wake calculation not possible, no clear wake</t>
  </si>
  <si>
    <t>unlikely wake, unlikely or weak wake</t>
  </si>
  <si>
    <t>no matching passage, possible wake</t>
  </si>
  <si>
    <t>There is something that could be a wake. Probably fish. No match</t>
  </si>
  <si>
    <t>excellent</t>
  </si>
  <si>
    <t>6 min delay, It is a clear wake</t>
  </si>
  <si>
    <t>missmatch, only static draught, direction, possible wake</t>
  </si>
  <si>
    <t>missmatch, turb time, no uVar wake</t>
  </si>
  <si>
    <t>4 min delay, There is a clear deep wake, but there is a ship passing a few minutes later that is only 44 m away, but only show a very small wake. They travel in different directions, but it is still very strange that there such a large difference.</t>
  </si>
  <si>
    <t>missmatch, two ships, direction</t>
  </si>
  <si>
    <t>direction, only static draught</t>
  </si>
  <si>
    <t>possible wake, wake calculation</t>
  </si>
  <si>
    <t>possible wake</t>
  </si>
  <si>
    <t>all ok, noisy</t>
  </si>
  <si>
    <t xml:space="preserve">Windy, difficult to know if it is a wake or waves. </t>
  </si>
  <si>
    <t>These two wakes are consecutive, but does not overlap!</t>
  </si>
  <si>
    <t>possible wake, direction</t>
  </si>
  <si>
    <t>possible wake, direction, wake calculation</t>
  </si>
  <si>
    <t>ambigous</t>
  </si>
  <si>
    <t>internal wave</t>
  </si>
  <si>
    <t>Possible missmatch, 4 min late. Noisy, diffucult to tell if wind or wake</t>
  </si>
  <si>
    <t>possible wake 42, possible delayed byt noisy</t>
  </si>
  <si>
    <t>missmatch, wake calculation</t>
  </si>
  <si>
    <t>5 min delay and Windy, difficult to know if it is a wake or waves.</t>
  </si>
  <si>
    <t>two ships, direction</t>
  </si>
  <si>
    <t>Internal waves 17, no match</t>
  </si>
  <si>
    <t>Internal waves 17, possible match</t>
  </si>
  <si>
    <t>There is a small wake but also indications of an internal wave</t>
  </si>
  <si>
    <t>internal wave 17, possible internal wave</t>
  </si>
  <si>
    <t>unlikely wake, internal wave</t>
  </si>
  <si>
    <t>internal wave, two ships, missing ship info</t>
  </si>
  <si>
    <t>two ships, direction, no uVar wake</t>
  </si>
  <si>
    <t>possible wake, missmatch, direction</t>
  </si>
  <si>
    <t>possible wake 42, possible wake</t>
  </si>
  <si>
    <t>unlikely wake 14, unlikely or weak</t>
  </si>
  <si>
    <t>internal wave 17, match</t>
  </si>
  <si>
    <t>7 min delay, missmatch wake</t>
  </si>
  <si>
    <t>missmatch, possible wake</t>
  </si>
  <si>
    <t>only static draught, direction, turb start</t>
  </si>
  <si>
    <t>two ships, current draught assumed, direction, two turbulence</t>
  </si>
  <si>
    <t>current draught assumed</t>
  </si>
  <si>
    <t>two ships, current draught assumed, direction, both</t>
  </si>
  <si>
    <t>Late passage 12 min</t>
  </si>
  <si>
    <t>possible wake 42, delayed and noisy</t>
  </si>
  <si>
    <t>8 min delay but windy, difficult to tell if wake or wave</t>
  </si>
  <si>
    <t>possible wake, two ships, direction</t>
  </si>
  <si>
    <t>two ships, direction, no eps wake, no uVar wake</t>
  </si>
  <si>
    <t>two ships, direction, two turbulence</t>
  </si>
  <si>
    <t>two ships, only static draught, direction, both</t>
  </si>
  <si>
    <t>direction, overlap</t>
  </si>
  <si>
    <t>possible wake, wake calculation, missmatch, direction</t>
  </si>
  <si>
    <t>ambigous/tiny</t>
  </si>
  <si>
    <t>possible wake 42, overlap</t>
  </si>
  <si>
    <t>overlap</t>
  </si>
  <si>
    <t>two ships, direction, no matching passage, missmatch</t>
  </si>
  <si>
    <t>wake calculation, missmatch, direction, no matching passage, two ships</t>
  </si>
  <si>
    <t>Internal wave 17, possible match</t>
  </si>
  <si>
    <t>Wake 99, No matching passage, clear wake</t>
  </si>
  <si>
    <t>possible wake, no matching passage, missmatch</t>
  </si>
  <si>
    <t>possible wake 42, unlikely match</t>
  </si>
  <si>
    <t>wake calculation, possible wake, missmatch, no matching passage, two ships</t>
  </si>
  <si>
    <t xml:space="preserve">unlikely match very far distance, looks like e a wake, but it is noisy data. </t>
  </si>
  <si>
    <t>possible wake, from hmi dataset, wake too shallow</t>
  </si>
  <si>
    <t>4 min delay, Probable match, Small, but clear wake</t>
  </si>
  <si>
    <t>no matching passage, missmatch, turb start</t>
  </si>
  <si>
    <t>These two wakes overlap! Ok wake calculation, wake should be a bit deeper.</t>
  </si>
  <si>
    <t>missmatch, assumed current draught, turb start</t>
  </si>
  <si>
    <t>15 min delay, Probable match, Small, but clear wake</t>
  </si>
  <si>
    <t>internal wave 17, no matching passage</t>
  </si>
  <si>
    <t>wake calculation, two ships, missmatch</t>
  </si>
  <si>
    <t>Unlikely wake 14, wind or wake?</t>
  </si>
  <si>
    <t xml:space="preserve"> missmatch, max depth wrong in time, two ships, direction</t>
  </si>
  <si>
    <t>wake calculation, unlikely wake, possible wake, two ships, missing ship info</t>
  </si>
  <si>
    <t>Match in HMI dataset, in port dataset, two ships, I have indicated that we also have a wake when this ships arrives (with a 2 m smaller draught)</t>
  </si>
  <si>
    <t>two ships, hmi dataset, turb start</t>
  </si>
  <si>
    <t xml:space="preserve">10 min delay, There is a weak wake, but the passage does not match. </t>
  </si>
  <si>
    <t>all ok, turb start</t>
  </si>
  <si>
    <t>ambigous/big</t>
  </si>
  <si>
    <t>possible wake, only static draught, direction</t>
  </si>
  <si>
    <t>ambigous/small</t>
  </si>
  <si>
    <t>possible wake, missmatch, no matching passage</t>
  </si>
  <si>
    <t>possible wake, late start of wake</t>
  </si>
  <si>
    <t>Could be a continuation of the previous wake. Probalby a continuation of the previous wake.</t>
  </si>
  <si>
    <t>no matching passage, wake too shallow</t>
  </si>
  <si>
    <t xml:space="preserve">Internal waves start around the point of these passages, but no wakes. </t>
  </si>
  <si>
    <t>tiny/internal</t>
  </si>
  <si>
    <t xml:space="preserve">5 min delay (internal, 10 for wake), Possible match, Internal wave. </t>
  </si>
  <si>
    <t>no matching passage, internal wave</t>
  </si>
  <si>
    <t>two ships, direction, internal wave, two turbulence</t>
  </si>
  <si>
    <t>direction, two ships, no uVar wake</t>
  </si>
  <si>
    <t>Match in HMI dataset, in port dataset, two ships</t>
  </si>
  <si>
    <t>two ships, hmi dataset</t>
  </si>
  <si>
    <t>Possible match, delay and far distance and weak wake</t>
  </si>
  <si>
    <t>possible match, weak wake, hmi dataset</t>
  </si>
  <si>
    <t>Delay, small wake, Match in HMI dataset, in port dataset</t>
  </si>
  <si>
    <t>delay, hmi dataset</t>
  </si>
  <si>
    <t xml:space="preserve"> delay, two ships, hmi dataset</t>
  </si>
  <si>
    <t>Delay, small wake, Match in HMI dataset, in port dataset, two ships. Named bal boan now and evolution at the time of the study</t>
  </si>
  <si>
    <t>Possible doubble wake with overlap, but the wake at 06 is probably from the ship passing 5 min earlier and not 1 min (because of the distance). There is a second weak wake that could be ship nr 2</t>
  </si>
  <si>
    <t>delay, two ships, overlap, hmi dataset</t>
  </si>
  <si>
    <t>Match in HMI dataset, not in port dataset, MMSI=273358930, IMO = 9549607</t>
  </si>
  <si>
    <t>hmi dataset</t>
  </si>
  <si>
    <t>Match in HMI dataset, in port dataset</t>
  </si>
  <si>
    <t>no wake calculation</t>
  </si>
  <si>
    <t>Annotated</t>
  </si>
  <si>
    <t>Not annotated</t>
  </si>
  <si>
    <t>internal wave, no wake calculation</t>
  </si>
  <si>
    <t>unlikely wake 14, no matching passage</t>
  </si>
  <si>
    <t xml:space="preserve">Total </t>
  </si>
  <si>
    <t>Filename matlab-file</t>
  </si>
  <si>
    <t>Annotated [y=1, n=0]</t>
  </si>
  <si>
    <t>Wake size</t>
  </si>
  <si>
    <t>In addition to these wakes there are also 14 internal waves (see the separate tab), but these are not of interest in this stage so I have not included them in this list</t>
  </si>
  <si>
    <t>Tab where the raw data is</t>
  </si>
  <si>
    <t>Quality marker</t>
  </si>
  <si>
    <t xml:space="preserve">There should be 89 Annotated and 78 not annotated, but one of the matched wakes is lacking the turbulence data-file at the moment, thus is not fully annotated </t>
  </si>
  <si>
    <t>Ambiguous</t>
  </si>
  <si>
    <t>Ambiguous/tiny</t>
  </si>
  <si>
    <t>Ambiguous/big</t>
  </si>
  <si>
    <t>Ambiguous/small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</si>
</sst>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ourier New"/>
      <family val="3"/>
    </font>
    <font>
      <sz val="10"/>
      <color theme="0"/>
      <name val="Courier New"/>
      <family val="3"/>
    </font>
    <font>
      <b/>
      <sz val="10"/>
      <color theme="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5" borderId="0" xfId="0" applyFont="1" applyFill="1"/>
    <xf numFmtId="0" fontId="0" fillId="0" borderId="0" xfId="0" applyFont="1" applyFill="1"/>
    <xf numFmtId="0" fontId="5" fillId="6" borderId="0" xfId="0" applyFont="1" applyFill="1"/>
    <xf numFmtId="0" fontId="0" fillId="6" borderId="0" xfId="0" applyFont="1" applyFill="1"/>
    <xf numFmtId="0" fontId="0" fillId="2" borderId="0" xfId="0" applyFont="1" applyFill="1"/>
    <xf numFmtId="0" fontId="4" fillId="3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5" fillId="6" borderId="0" xfId="0" applyFont="1" applyFill="1" applyAlignment="1">
      <alignment vertical="center"/>
    </xf>
    <xf numFmtId="0" fontId="2" fillId="6" borderId="0" xfId="0" applyFont="1" applyFill="1"/>
    <xf numFmtId="0" fontId="0" fillId="6" borderId="0" xfId="0" applyFill="1"/>
    <xf numFmtId="0" fontId="4" fillId="3" borderId="0" xfId="0" applyFont="1" applyFill="1"/>
    <xf numFmtId="0" fontId="0" fillId="4" borderId="0" xfId="0" applyFont="1" applyFill="1"/>
    <xf numFmtId="2" fontId="0" fillId="0" borderId="0" xfId="0" applyNumberFormat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9" borderId="0" xfId="0" applyNumberFormat="1" applyFill="1"/>
    <xf numFmtId="2" fontId="0" fillId="0" borderId="0" xfId="0" applyNumberFormat="1" applyFill="1"/>
    <xf numFmtId="0" fontId="0" fillId="3" borderId="0" xfId="0" applyFont="1" applyFill="1"/>
    <xf numFmtId="2" fontId="0" fillId="6" borderId="0" xfId="0" applyNumberFormat="1" applyFill="1"/>
    <xf numFmtId="0" fontId="0" fillId="7" borderId="0" xfId="0" applyFill="1"/>
    <xf numFmtId="0" fontId="1" fillId="0" borderId="0" xfId="0" applyFont="1" applyFill="1"/>
    <xf numFmtId="0" fontId="4" fillId="7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8" borderId="0" xfId="0" applyFont="1" applyFill="1"/>
    <xf numFmtId="0" fontId="0" fillId="7" borderId="0" xfId="0" applyFont="1" applyFill="1"/>
    <xf numFmtId="22" fontId="0" fillId="0" borderId="0" xfId="0" applyNumberFormat="1"/>
    <xf numFmtId="0" fontId="0" fillId="9" borderId="0" xfId="0" applyFill="1"/>
    <xf numFmtId="0" fontId="5" fillId="10" borderId="0" xfId="0" applyFont="1" applyFill="1" applyAlignment="1">
      <alignment vertical="center"/>
    </xf>
    <xf numFmtId="0" fontId="5" fillId="10" borderId="0" xfId="0" applyFont="1" applyFill="1"/>
    <xf numFmtId="0" fontId="6" fillId="0" borderId="0" xfId="0" applyFont="1" applyAlignment="1">
      <alignment vertic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75"/>
  <sheetViews>
    <sheetView tabSelected="1" workbookViewId="0">
      <pane ySplit="1" topLeftCell="A128" activePane="bottomLeft" state="frozen"/>
      <selection pane="bottomLeft" activeCell="S137" sqref="S137"/>
    </sheetView>
  </sheetViews>
  <sheetFormatPr defaultRowHeight="15"/>
  <cols>
    <col min="2" max="2" width="19.85546875" style="19" bestFit="1" customWidth="1"/>
    <col min="3" max="3" width="9.140625" style="19"/>
    <col min="4" max="4" width="5.7109375" style="19" customWidth="1"/>
    <col min="5" max="5" width="5.85546875" style="19" customWidth="1"/>
    <col min="6" max="6" width="6.42578125" style="19" customWidth="1"/>
    <col min="7" max="7" width="5.140625" style="19" customWidth="1"/>
    <col min="8" max="8" width="12.7109375" style="19" bestFit="1" customWidth="1"/>
    <col min="9" max="9" width="19.7109375" style="19" bestFit="1" customWidth="1"/>
    <col min="10" max="10" width="22.7109375" style="19" bestFit="1" customWidth="1"/>
    <col min="11" max="11" width="13.42578125" style="19" bestFit="1" customWidth="1"/>
    <col min="12" max="12" width="15.28515625" style="19" bestFit="1" customWidth="1"/>
  </cols>
  <sheetData>
    <row r="1" spans="2:12">
      <c r="B1" s="46" t="s">
        <v>345</v>
      </c>
      <c r="C1" s="36" t="s">
        <v>6</v>
      </c>
      <c r="D1" s="36" t="s">
        <v>7</v>
      </c>
      <c r="E1" s="36" t="s">
        <v>8</v>
      </c>
      <c r="F1" s="36" t="s">
        <v>9</v>
      </c>
      <c r="G1" s="36" t="s">
        <v>10</v>
      </c>
      <c r="H1" s="36" t="s">
        <v>0</v>
      </c>
      <c r="I1" s="36" t="s">
        <v>346</v>
      </c>
      <c r="J1" s="36" t="s">
        <v>2</v>
      </c>
      <c r="K1" s="36" t="s">
        <v>164</v>
      </c>
      <c r="L1" s="36" t="s">
        <v>347</v>
      </c>
    </row>
    <row r="2" spans="2:12">
      <c r="B2" s="38" t="s">
        <v>11</v>
      </c>
      <c r="C2" s="12">
        <v>2018</v>
      </c>
      <c r="D2" s="12">
        <v>8</v>
      </c>
      <c r="E2" s="12">
        <v>28</v>
      </c>
      <c r="F2" s="12">
        <v>11</v>
      </c>
      <c r="G2" s="12">
        <v>53</v>
      </c>
      <c r="H2" s="12" t="s">
        <v>1</v>
      </c>
      <c r="I2" s="19">
        <v>0</v>
      </c>
      <c r="J2" s="19" t="s">
        <v>3</v>
      </c>
      <c r="K2" s="19" t="s">
        <v>3</v>
      </c>
    </row>
    <row r="3" spans="2:12">
      <c r="B3" s="38" t="s">
        <v>11</v>
      </c>
      <c r="C3" s="12">
        <v>2018</v>
      </c>
      <c r="D3" s="12">
        <v>8</v>
      </c>
      <c r="E3" s="12">
        <v>28</v>
      </c>
      <c r="F3" s="12">
        <v>14</v>
      </c>
      <c r="G3" s="12">
        <v>45</v>
      </c>
      <c r="H3" s="19" t="s">
        <v>1</v>
      </c>
      <c r="I3" s="19">
        <v>0</v>
      </c>
      <c r="J3" s="19" t="s">
        <v>3</v>
      </c>
      <c r="K3" s="19" t="s">
        <v>3</v>
      </c>
      <c r="L3" s="19" t="s">
        <v>4</v>
      </c>
    </row>
    <row r="4" spans="2:12">
      <c r="B4" s="38" t="s">
        <v>11</v>
      </c>
      <c r="C4" s="12">
        <v>2018</v>
      </c>
      <c r="D4" s="12">
        <v>8</v>
      </c>
      <c r="E4" s="12">
        <v>28</v>
      </c>
      <c r="F4" s="12">
        <v>17</v>
      </c>
      <c r="G4" s="12">
        <v>32</v>
      </c>
      <c r="H4" s="19" t="s">
        <v>1</v>
      </c>
      <c r="I4" s="19">
        <v>1</v>
      </c>
      <c r="J4" s="19" t="s">
        <v>147</v>
      </c>
      <c r="K4" s="19" t="s">
        <v>147</v>
      </c>
      <c r="L4" s="19" t="s">
        <v>4</v>
      </c>
    </row>
    <row r="5" spans="2:12">
      <c r="B5" s="38" t="s">
        <v>11</v>
      </c>
      <c r="C5" s="12">
        <v>2018</v>
      </c>
      <c r="D5" s="12">
        <v>8</v>
      </c>
      <c r="E5" s="12">
        <v>28</v>
      </c>
      <c r="F5" s="12">
        <v>18</v>
      </c>
      <c r="G5" s="12">
        <v>36</v>
      </c>
      <c r="H5" s="19" t="s">
        <v>148</v>
      </c>
      <c r="I5" s="19">
        <v>0</v>
      </c>
      <c r="J5" s="19" t="s">
        <v>3</v>
      </c>
      <c r="K5" s="19" t="s">
        <v>3</v>
      </c>
      <c r="L5" s="19" t="s">
        <v>4</v>
      </c>
    </row>
    <row r="6" spans="2:12">
      <c r="B6" s="47" t="s">
        <v>13</v>
      </c>
      <c r="C6" s="12">
        <v>2018</v>
      </c>
      <c r="D6" s="12">
        <v>8</v>
      </c>
      <c r="E6" s="12">
        <v>28</v>
      </c>
      <c r="F6" s="12">
        <v>23</v>
      </c>
      <c r="G6" s="12">
        <v>23</v>
      </c>
      <c r="H6" s="19" t="s">
        <v>157</v>
      </c>
      <c r="I6" s="19">
        <v>0</v>
      </c>
      <c r="J6" s="19" t="s">
        <v>3</v>
      </c>
      <c r="K6" s="19" t="s">
        <v>3</v>
      </c>
      <c r="L6" s="19" t="s">
        <v>4</v>
      </c>
    </row>
    <row r="7" spans="2:12">
      <c r="B7" s="47" t="s">
        <v>13</v>
      </c>
      <c r="C7" s="12">
        <v>2018</v>
      </c>
      <c r="D7" s="12">
        <v>8</v>
      </c>
      <c r="E7" s="12">
        <v>29</v>
      </c>
      <c r="F7" s="12">
        <v>0</v>
      </c>
      <c r="G7" s="12">
        <v>12</v>
      </c>
      <c r="H7" s="19" t="s">
        <v>157</v>
      </c>
      <c r="I7" s="19">
        <v>1</v>
      </c>
      <c r="J7" s="19" t="s">
        <v>147</v>
      </c>
      <c r="K7" s="19" t="s">
        <v>147</v>
      </c>
      <c r="L7" s="19" t="s">
        <v>4</v>
      </c>
    </row>
    <row r="8" spans="2:12">
      <c r="B8" s="47" t="s">
        <v>13</v>
      </c>
      <c r="C8" s="12">
        <v>2018</v>
      </c>
      <c r="D8" s="12">
        <v>8</v>
      </c>
      <c r="E8" s="12">
        <v>29</v>
      </c>
      <c r="F8" s="12">
        <v>2</v>
      </c>
      <c r="G8" s="12">
        <v>58</v>
      </c>
      <c r="H8" s="19" t="s">
        <v>159</v>
      </c>
      <c r="I8" s="19">
        <v>1</v>
      </c>
      <c r="J8" s="19" t="s">
        <v>147</v>
      </c>
      <c r="K8" s="19" t="s">
        <v>147</v>
      </c>
      <c r="L8" s="19" t="s">
        <v>161</v>
      </c>
    </row>
    <row r="9" spans="2:12">
      <c r="B9" s="47" t="s">
        <v>14</v>
      </c>
      <c r="C9" s="12">
        <v>2018</v>
      </c>
      <c r="D9" s="12">
        <v>8</v>
      </c>
      <c r="E9" s="12">
        <v>29</v>
      </c>
      <c r="F9" s="12">
        <v>10</v>
      </c>
      <c r="G9" s="12">
        <v>0</v>
      </c>
      <c r="H9" s="19" t="s">
        <v>1</v>
      </c>
      <c r="I9" s="19">
        <v>0</v>
      </c>
      <c r="J9" s="19" t="s">
        <v>3</v>
      </c>
      <c r="K9" s="19" t="s">
        <v>3</v>
      </c>
      <c r="L9" s="19" t="s">
        <v>163</v>
      </c>
    </row>
    <row r="10" spans="2:12">
      <c r="B10" s="47" t="s">
        <v>14</v>
      </c>
      <c r="C10" s="12">
        <v>2018</v>
      </c>
      <c r="D10" s="12">
        <v>8</v>
      </c>
      <c r="E10" s="12">
        <v>29</v>
      </c>
      <c r="F10" s="12">
        <v>14</v>
      </c>
      <c r="G10" s="12">
        <v>50</v>
      </c>
      <c r="H10" s="19" t="s">
        <v>1</v>
      </c>
      <c r="I10" s="19">
        <v>1</v>
      </c>
      <c r="J10" s="19" t="s">
        <v>147</v>
      </c>
      <c r="K10" s="19" t="s">
        <v>147</v>
      </c>
      <c r="L10" s="19" t="s">
        <v>165</v>
      </c>
    </row>
    <row r="11" spans="2:12">
      <c r="B11" s="47" t="s">
        <v>14</v>
      </c>
      <c r="C11" s="12">
        <v>2018</v>
      </c>
      <c r="D11" s="12">
        <v>8</v>
      </c>
      <c r="E11" s="12">
        <v>29</v>
      </c>
      <c r="F11" s="12">
        <v>15</v>
      </c>
      <c r="G11" s="12">
        <v>15</v>
      </c>
      <c r="H11" s="19" t="s">
        <v>1</v>
      </c>
      <c r="I11" s="19">
        <v>1</v>
      </c>
      <c r="J11" s="19" t="s">
        <v>147</v>
      </c>
      <c r="K11" s="19" t="s">
        <v>147</v>
      </c>
      <c r="L11" s="19" t="s">
        <v>165</v>
      </c>
    </row>
    <row r="12" spans="2:12">
      <c r="B12" s="47" t="s">
        <v>15</v>
      </c>
      <c r="C12" s="12">
        <v>2018</v>
      </c>
      <c r="D12" s="12">
        <v>8</v>
      </c>
      <c r="E12" s="12">
        <v>29</v>
      </c>
      <c r="F12" s="12">
        <v>18</v>
      </c>
      <c r="G12" s="12">
        <v>55</v>
      </c>
      <c r="H12" s="19" t="s">
        <v>159</v>
      </c>
      <c r="I12" s="19">
        <v>1</v>
      </c>
      <c r="J12" s="19" t="s">
        <v>147</v>
      </c>
      <c r="K12" s="19" t="s">
        <v>147</v>
      </c>
      <c r="L12" s="19" t="s">
        <v>161</v>
      </c>
    </row>
    <row r="13" spans="2:12">
      <c r="B13" s="47" t="s">
        <v>16</v>
      </c>
      <c r="C13" s="12">
        <v>2018</v>
      </c>
      <c r="D13" s="12">
        <v>8</v>
      </c>
      <c r="E13" s="12">
        <v>30</v>
      </c>
      <c r="F13" s="12">
        <v>4</v>
      </c>
      <c r="G13" s="12">
        <v>59</v>
      </c>
      <c r="H13" s="19" t="s">
        <v>1</v>
      </c>
      <c r="I13" s="19">
        <v>1</v>
      </c>
      <c r="J13" s="19" t="s">
        <v>147</v>
      </c>
      <c r="K13" s="19" t="s">
        <v>147</v>
      </c>
      <c r="L13" s="19" t="s">
        <v>172</v>
      </c>
    </row>
    <row r="14" spans="2:12">
      <c r="B14" s="47" t="s">
        <v>16</v>
      </c>
      <c r="C14" s="12">
        <v>2018</v>
      </c>
      <c r="D14" s="12">
        <v>8</v>
      </c>
      <c r="E14" s="12">
        <v>30</v>
      </c>
      <c r="F14" s="12">
        <v>12</v>
      </c>
      <c r="G14" s="12">
        <v>22</v>
      </c>
      <c r="H14" s="19" t="s">
        <v>1</v>
      </c>
      <c r="I14" s="19">
        <v>1</v>
      </c>
      <c r="J14" s="19" t="s">
        <v>147</v>
      </c>
      <c r="K14" s="19" t="s">
        <v>147</v>
      </c>
      <c r="L14" s="19" t="s">
        <v>172</v>
      </c>
    </row>
    <row r="15" spans="2:12">
      <c r="B15" s="47" t="s">
        <v>16</v>
      </c>
      <c r="C15" s="12">
        <v>2018</v>
      </c>
      <c r="D15" s="12">
        <v>8</v>
      </c>
      <c r="E15" s="12">
        <v>30</v>
      </c>
      <c r="F15" s="12">
        <v>16</v>
      </c>
      <c r="G15" s="12">
        <v>25</v>
      </c>
      <c r="H15" s="19" t="s">
        <v>1</v>
      </c>
      <c r="I15" s="19">
        <v>0</v>
      </c>
      <c r="J15" s="19" t="s">
        <v>3</v>
      </c>
      <c r="K15" s="19" t="s">
        <v>3</v>
      </c>
      <c r="L15" s="19" t="s">
        <v>172</v>
      </c>
    </row>
    <row r="16" spans="2:12">
      <c r="B16" s="47" t="s">
        <v>16</v>
      </c>
      <c r="C16" s="12">
        <v>2018</v>
      </c>
      <c r="D16" s="12">
        <v>8</v>
      </c>
      <c r="E16" s="12">
        <v>30</v>
      </c>
      <c r="F16" s="12">
        <v>16</v>
      </c>
      <c r="G16" s="12">
        <v>38</v>
      </c>
      <c r="H16" s="19" t="s">
        <v>1</v>
      </c>
      <c r="I16" s="19">
        <v>0</v>
      </c>
      <c r="J16" s="19" t="s">
        <v>3</v>
      </c>
      <c r="K16" s="19" t="s">
        <v>3</v>
      </c>
      <c r="L16" s="19" t="s">
        <v>172</v>
      </c>
    </row>
    <row r="17" spans="2:12">
      <c r="B17" s="47" t="s">
        <v>17</v>
      </c>
      <c r="C17" s="12">
        <v>2018</v>
      </c>
      <c r="D17" s="12">
        <v>8</v>
      </c>
      <c r="E17" s="12">
        <v>31</v>
      </c>
      <c r="F17" s="12">
        <v>6</v>
      </c>
      <c r="G17" s="12">
        <v>45</v>
      </c>
      <c r="H17" s="19" t="s">
        <v>159</v>
      </c>
      <c r="I17" s="19">
        <v>0</v>
      </c>
      <c r="J17" s="19" t="s">
        <v>3</v>
      </c>
      <c r="K17" s="19" t="s">
        <v>3</v>
      </c>
      <c r="L17" s="19" t="s">
        <v>352</v>
      </c>
    </row>
    <row r="18" spans="2:12">
      <c r="B18" s="47" t="s">
        <v>17</v>
      </c>
      <c r="C18" s="12">
        <v>2018</v>
      </c>
      <c r="D18" s="12">
        <v>8</v>
      </c>
      <c r="E18" s="12">
        <v>31</v>
      </c>
      <c r="F18" s="12">
        <v>14</v>
      </c>
      <c r="G18" s="12">
        <v>33</v>
      </c>
      <c r="H18" s="19" t="s">
        <v>159</v>
      </c>
      <c r="I18" s="19">
        <v>1</v>
      </c>
      <c r="J18" s="19" t="s">
        <v>147</v>
      </c>
      <c r="K18" s="19" t="s">
        <v>147</v>
      </c>
      <c r="L18" s="19" t="s">
        <v>161</v>
      </c>
    </row>
    <row r="19" spans="2:12">
      <c r="B19" s="47" t="s">
        <v>18</v>
      </c>
      <c r="C19" s="12">
        <v>2018</v>
      </c>
      <c r="D19" s="12">
        <v>8</v>
      </c>
      <c r="E19" s="12">
        <v>31</v>
      </c>
      <c r="F19" s="12">
        <v>19</v>
      </c>
      <c r="G19" s="12">
        <v>4</v>
      </c>
      <c r="H19" s="19" t="s">
        <v>157</v>
      </c>
      <c r="I19" s="19">
        <v>0</v>
      </c>
      <c r="J19" s="19" t="s">
        <v>3</v>
      </c>
      <c r="K19" s="19" t="s">
        <v>3</v>
      </c>
      <c r="L19" s="19" t="s">
        <v>215</v>
      </c>
    </row>
    <row r="20" spans="2:12">
      <c r="B20" s="47" t="s">
        <v>18</v>
      </c>
      <c r="C20" s="12">
        <v>2018</v>
      </c>
      <c r="D20" s="12">
        <v>8</v>
      </c>
      <c r="E20" s="12">
        <v>31</v>
      </c>
      <c r="F20" s="12">
        <v>19</v>
      </c>
      <c r="G20" s="12">
        <v>22</v>
      </c>
      <c r="H20" s="19" t="s">
        <v>157</v>
      </c>
      <c r="I20" s="19">
        <v>1</v>
      </c>
      <c r="J20" s="19" t="s">
        <v>147</v>
      </c>
      <c r="K20" s="19" t="s">
        <v>147</v>
      </c>
      <c r="L20" s="19" t="s">
        <v>161</v>
      </c>
    </row>
    <row r="21" spans="2:12">
      <c r="B21" s="47" t="s">
        <v>18</v>
      </c>
      <c r="C21" s="12">
        <v>2018</v>
      </c>
      <c r="D21" s="12">
        <v>8</v>
      </c>
      <c r="E21" s="12">
        <v>31</v>
      </c>
      <c r="F21" s="12">
        <v>19</v>
      </c>
      <c r="G21" s="12">
        <v>47</v>
      </c>
      <c r="H21" s="19" t="s">
        <v>157</v>
      </c>
      <c r="I21" s="19">
        <v>1</v>
      </c>
      <c r="J21" s="19" t="s">
        <v>147</v>
      </c>
      <c r="K21" s="19" t="s">
        <v>147</v>
      </c>
      <c r="L21" s="19" t="s">
        <v>161</v>
      </c>
    </row>
    <row r="22" spans="2:12">
      <c r="B22" s="47" t="s">
        <v>19</v>
      </c>
      <c r="C22" s="12">
        <v>2018</v>
      </c>
      <c r="D22" s="12">
        <v>9</v>
      </c>
      <c r="E22" s="12">
        <v>1</v>
      </c>
      <c r="F22" s="12">
        <v>6</v>
      </c>
      <c r="G22" s="12">
        <v>22</v>
      </c>
      <c r="H22" s="19" t="s">
        <v>159</v>
      </c>
      <c r="I22" s="19">
        <v>0</v>
      </c>
      <c r="J22" s="19" t="s">
        <v>3</v>
      </c>
      <c r="K22" s="19" t="s">
        <v>3</v>
      </c>
      <c r="L22" s="19" t="s">
        <v>172</v>
      </c>
    </row>
    <row r="23" spans="2:12">
      <c r="B23" s="47" t="s">
        <v>19</v>
      </c>
      <c r="C23" s="12">
        <v>2018</v>
      </c>
      <c r="D23" s="12">
        <v>9</v>
      </c>
      <c r="E23" s="12">
        <v>1</v>
      </c>
      <c r="F23" s="12">
        <v>14</v>
      </c>
      <c r="G23" s="12">
        <v>18</v>
      </c>
      <c r="H23" s="19" t="s">
        <v>173</v>
      </c>
      <c r="I23" s="19">
        <v>1</v>
      </c>
      <c r="J23" s="19" t="s">
        <v>147</v>
      </c>
      <c r="K23" s="19" t="s">
        <v>147</v>
      </c>
      <c r="L23" s="19" t="s">
        <v>165</v>
      </c>
    </row>
    <row r="24" spans="2:12">
      <c r="B24" s="47" t="s">
        <v>20</v>
      </c>
      <c r="C24" s="12">
        <v>2018</v>
      </c>
      <c r="D24" s="12">
        <v>9</v>
      </c>
      <c r="E24" s="12">
        <v>2</v>
      </c>
      <c r="F24" s="12">
        <v>12</v>
      </c>
      <c r="G24" s="12">
        <v>22</v>
      </c>
      <c r="H24" s="19" t="s">
        <v>173</v>
      </c>
      <c r="I24" s="19">
        <v>1</v>
      </c>
      <c r="J24" s="19" t="s">
        <v>147</v>
      </c>
      <c r="K24" s="19" t="s">
        <v>147</v>
      </c>
      <c r="L24" s="19" t="s">
        <v>165</v>
      </c>
    </row>
    <row r="25" spans="2:12">
      <c r="B25" s="47" t="s">
        <v>20</v>
      </c>
      <c r="C25" s="12">
        <v>2018</v>
      </c>
      <c r="D25" s="12">
        <v>9</v>
      </c>
      <c r="E25" s="12">
        <v>2</v>
      </c>
      <c r="F25" s="12">
        <v>17</v>
      </c>
      <c r="G25" s="12">
        <v>0</v>
      </c>
      <c r="H25" s="19" t="s">
        <v>173</v>
      </c>
      <c r="I25" s="19">
        <v>0</v>
      </c>
      <c r="J25" s="19" t="s">
        <v>3</v>
      </c>
      <c r="K25" s="19" t="s">
        <v>3</v>
      </c>
      <c r="L25" s="19" t="s">
        <v>172</v>
      </c>
    </row>
    <row r="26" spans="2:12">
      <c r="B26" s="47" t="s">
        <v>20</v>
      </c>
      <c r="C26" s="12">
        <v>2018</v>
      </c>
      <c r="D26" s="12">
        <v>9</v>
      </c>
      <c r="E26" s="12">
        <v>2</v>
      </c>
      <c r="F26" s="12">
        <v>17</v>
      </c>
      <c r="G26" s="12">
        <v>42</v>
      </c>
      <c r="H26" s="19" t="s">
        <v>173</v>
      </c>
      <c r="I26" s="19">
        <v>1</v>
      </c>
      <c r="J26" s="19" t="s">
        <v>147</v>
      </c>
      <c r="K26" s="19" t="s">
        <v>147</v>
      </c>
      <c r="L26" s="19" t="s">
        <v>161</v>
      </c>
    </row>
    <row r="27" spans="2:12">
      <c r="B27" s="38" t="s">
        <v>21</v>
      </c>
      <c r="C27" s="19">
        <v>2018</v>
      </c>
      <c r="D27" s="19">
        <v>9</v>
      </c>
      <c r="E27" s="19">
        <v>3</v>
      </c>
      <c r="F27" s="19">
        <v>3</v>
      </c>
      <c r="G27" s="19">
        <v>30</v>
      </c>
      <c r="H27" s="19" t="s">
        <v>159</v>
      </c>
      <c r="I27" s="19">
        <v>0</v>
      </c>
      <c r="J27" s="19" t="s">
        <v>3</v>
      </c>
      <c r="K27" s="19" t="s">
        <v>3</v>
      </c>
      <c r="L27" s="19" t="s">
        <v>161</v>
      </c>
    </row>
    <row r="28" spans="2:12">
      <c r="B28" s="38" t="s">
        <v>22</v>
      </c>
      <c r="C28" s="19">
        <v>2018</v>
      </c>
      <c r="D28" s="19">
        <v>9</v>
      </c>
      <c r="E28" s="19">
        <v>3</v>
      </c>
      <c r="F28" s="19">
        <v>4</v>
      </c>
      <c r="G28" s="19">
        <v>12</v>
      </c>
      <c r="H28" s="19" t="s">
        <v>173</v>
      </c>
      <c r="I28" s="19">
        <v>0</v>
      </c>
      <c r="J28" s="19" t="s">
        <v>3</v>
      </c>
      <c r="K28" s="19" t="s">
        <v>3</v>
      </c>
      <c r="L28" s="19" t="s">
        <v>165</v>
      </c>
    </row>
    <row r="29" spans="2:12">
      <c r="B29" s="38" t="s">
        <v>22</v>
      </c>
      <c r="C29" s="12">
        <v>2018</v>
      </c>
      <c r="D29" s="12">
        <v>9</v>
      </c>
      <c r="E29" s="12">
        <v>3</v>
      </c>
      <c r="F29" s="12">
        <v>7</v>
      </c>
      <c r="G29" s="12">
        <v>12</v>
      </c>
      <c r="H29" s="19" t="s">
        <v>173</v>
      </c>
      <c r="I29" s="19">
        <v>1</v>
      </c>
      <c r="J29" s="19" t="s">
        <v>147</v>
      </c>
      <c r="K29" s="19" t="s">
        <v>147</v>
      </c>
      <c r="L29" s="19" t="s">
        <v>165</v>
      </c>
    </row>
    <row r="30" spans="2:12">
      <c r="B30" s="38" t="s">
        <v>22</v>
      </c>
      <c r="C30" s="12">
        <v>2018</v>
      </c>
      <c r="D30" s="12">
        <v>9</v>
      </c>
      <c r="E30" s="12">
        <v>3</v>
      </c>
      <c r="F30" s="12">
        <v>12</v>
      </c>
      <c r="G30" s="12">
        <v>20</v>
      </c>
      <c r="H30" s="19" t="s">
        <v>173</v>
      </c>
      <c r="I30" s="19">
        <v>1</v>
      </c>
      <c r="J30" s="19" t="s">
        <v>147</v>
      </c>
      <c r="K30" s="19" t="s">
        <v>147</v>
      </c>
      <c r="L30" s="19" t="s">
        <v>165</v>
      </c>
    </row>
    <row r="31" spans="2:12">
      <c r="B31" s="38" t="s">
        <v>22</v>
      </c>
      <c r="C31" s="12">
        <v>2018</v>
      </c>
      <c r="D31" s="12">
        <v>9</v>
      </c>
      <c r="E31" s="12">
        <v>3</v>
      </c>
      <c r="F31" s="12">
        <v>17</v>
      </c>
      <c r="G31" s="12">
        <v>57</v>
      </c>
      <c r="H31" s="19" t="s">
        <v>173</v>
      </c>
      <c r="I31" s="19">
        <v>0</v>
      </c>
      <c r="J31" s="19" t="s">
        <v>3</v>
      </c>
      <c r="K31" s="19" t="s">
        <v>3</v>
      </c>
      <c r="L31" s="19" t="s">
        <v>165</v>
      </c>
    </row>
    <row r="32" spans="2:12">
      <c r="B32" s="47" t="s">
        <v>23</v>
      </c>
      <c r="C32" s="12">
        <v>2018</v>
      </c>
      <c r="D32" s="12">
        <v>9</v>
      </c>
      <c r="E32" s="12">
        <v>3</v>
      </c>
      <c r="F32" s="12">
        <v>18</v>
      </c>
      <c r="G32" s="12">
        <v>32</v>
      </c>
      <c r="H32" s="19" t="s">
        <v>159</v>
      </c>
      <c r="I32" s="19">
        <v>0</v>
      </c>
      <c r="J32" s="19" t="s">
        <v>3</v>
      </c>
      <c r="K32" s="19" t="s">
        <v>3</v>
      </c>
      <c r="L32" s="19" t="s">
        <v>172</v>
      </c>
    </row>
    <row r="33" spans="2:12">
      <c r="B33" s="47" t="s">
        <v>23</v>
      </c>
      <c r="C33" s="12">
        <v>2018</v>
      </c>
      <c r="D33" s="12">
        <v>9</v>
      </c>
      <c r="E33" s="12">
        <v>4</v>
      </c>
      <c r="F33" s="12">
        <v>1</v>
      </c>
      <c r="G33" s="12">
        <v>52</v>
      </c>
      <c r="H33" s="19" t="s">
        <v>157</v>
      </c>
      <c r="I33" s="19">
        <v>0</v>
      </c>
      <c r="J33" s="19" t="s">
        <v>3</v>
      </c>
      <c r="K33" s="19" t="s">
        <v>3</v>
      </c>
      <c r="L33" s="19" t="s">
        <v>172</v>
      </c>
    </row>
    <row r="34" spans="2:12">
      <c r="B34" s="47" t="s">
        <v>24</v>
      </c>
      <c r="C34" s="12">
        <v>2018</v>
      </c>
      <c r="D34" s="12">
        <v>9</v>
      </c>
      <c r="E34" s="12">
        <v>4</v>
      </c>
      <c r="F34" s="12">
        <v>4</v>
      </c>
      <c r="G34" s="12">
        <v>8</v>
      </c>
      <c r="H34" s="19" t="s">
        <v>173</v>
      </c>
      <c r="I34" s="19">
        <v>1</v>
      </c>
      <c r="J34" s="19" t="s">
        <v>147</v>
      </c>
      <c r="K34" s="19" t="s">
        <v>147</v>
      </c>
      <c r="L34" s="19" t="s">
        <v>200</v>
      </c>
    </row>
    <row r="35" spans="2:12">
      <c r="B35" s="47" t="s">
        <v>24</v>
      </c>
      <c r="C35" s="12">
        <v>2018</v>
      </c>
      <c r="D35" s="12">
        <v>9</v>
      </c>
      <c r="E35" s="12">
        <v>4</v>
      </c>
      <c r="F35" s="12">
        <v>4</v>
      </c>
      <c r="G35" s="12">
        <v>51</v>
      </c>
      <c r="H35" s="19" t="s">
        <v>173</v>
      </c>
      <c r="I35" s="19">
        <v>1</v>
      </c>
      <c r="J35" s="19" t="s">
        <v>147</v>
      </c>
      <c r="K35" s="19" t="s">
        <v>147</v>
      </c>
      <c r="L35" s="19" t="s">
        <v>200</v>
      </c>
    </row>
    <row r="36" spans="2:12">
      <c r="B36" s="47" t="s">
        <v>24</v>
      </c>
      <c r="C36" s="12">
        <v>2018</v>
      </c>
      <c r="D36" s="12">
        <v>9</v>
      </c>
      <c r="E36" s="12">
        <v>4</v>
      </c>
      <c r="F36" s="12">
        <v>6</v>
      </c>
      <c r="G36" s="12">
        <v>49</v>
      </c>
      <c r="H36" s="19" t="s">
        <v>173</v>
      </c>
      <c r="I36" s="19">
        <v>0</v>
      </c>
      <c r="J36" s="19" t="s">
        <v>3</v>
      </c>
      <c r="K36" s="19" t="s">
        <v>3</v>
      </c>
      <c r="L36" s="19" t="s">
        <v>165</v>
      </c>
    </row>
    <row r="37" spans="2:12">
      <c r="B37" s="47" t="s">
        <v>24</v>
      </c>
      <c r="C37" s="12">
        <v>2018</v>
      </c>
      <c r="D37" s="12">
        <v>9</v>
      </c>
      <c r="E37" s="12">
        <v>4</v>
      </c>
      <c r="F37" s="12">
        <v>6</v>
      </c>
      <c r="G37" s="12">
        <v>58</v>
      </c>
      <c r="H37" s="12" t="s">
        <v>159</v>
      </c>
      <c r="I37" s="12">
        <v>1</v>
      </c>
      <c r="J37" s="12" t="s">
        <v>147</v>
      </c>
      <c r="K37" s="12" t="s">
        <v>147</v>
      </c>
      <c r="L37" s="12" t="s">
        <v>172</v>
      </c>
    </row>
    <row r="38" spans="2:12">
      <c r="B38" s="47" t="s">
        <v>24</v>
      </c>
      <c r="C38" s="12">
        <v>2018</v>
      </c>
      <c r="D38" s="12">
        <v>9</v>
      </c>
      <c r="E38" s="12">
        <v>4</v>
      </c>
      <c r="F38" s="12">
        <v>8</v>
      </c>
      <c r="G38" s="12">
        <v>39</v>
      </c>
      <c r="H38" s="12" t="s">
        <v>159</v>
      </c>
      <c r="I38" s="12">
        <v>0</v>
      </c>
      <c r="J38" s="12" t="s">
        <v>3</v>
      </c>
      <c r="K38" s="12" t="s">
        <v>3</v>
      </c>
      <c r="L38" s="12" t="s">
        <v>165</v>
      </c>
    </row>
    <row r="39" spans="2:12">
      <c r="B39" s="47" t="s">
        <v>24</v>
      </c>
      <c r="C39" s="12">
        <v>2018</v>
      </c>
      <c r="D39" s="12">
        <v>9</v>
      </c>
      <c r="E39" s="12">
        <v>4</v>
      </c>
      <c r="F39" s="12">
        <v>14</v>
      </c>
      <c r="G39" s="12">
        <v>28</v>
      </c>
      <c r="H39" s="12" t="s">
        <v>173</v>
      </c>
      <c r="I39" s="12">
        <v>1</v>
      </c>
      <c r="J39" s="12" t="s">
        <v>147</v>
      </c>
      <c r="K39" s="12" t="s">
        <v>147</v>
      </c>
      <c r="L39" s="12" t="s">
        <v>165</v>
      </c>
    </row>
    <row r="40" spans="2:12">
      <c r="B40" s="47" t="s">
        <v>25</v>
      </c>
      <c r="C40" s="12">
        <v>2018</v>
      </c>
      <c r="D40" s="12">
        <v>9</v>
      </c>
      <c r="E40" s="12">
        <v>4</v>
      </c>
      <c r="F40" s="12">
        <v>23</v>
      </c>
      <c r="G40" s="12">
        <v>7</v>
      </c>
      <c r="H40" s="12" t="s">
        <v>157</v>
      </c>
      <c r="I40" s="12">
        <v>1</v>
      </c>
      <c r="J40" s="12" t="s">
        <v>147</v>
      </c>
      <c r="K40" s="12" t="s">
        <v>147</v>
      </c>
      <c r="L40" s="12" t="s">
        <v>161</v>
      </c>
    </row>
    <row r="41" spans="2:12">
      <c r="B41" s="47" t="s">
        <v>26</v>
      </c>
      <c r="C41" s="12">
        <v>2018</v>
      </c>
      <c r="D41" s="12">
        <v>9</v>
      </c>
      <c r="E41" s="12">
        <v>5</v>
      </c>
      <c r="F41" s="12">
        <v>13</v>
      </c>
      <c r="G41" s="12">
        <v>48</v>
      </c>
      <c r="H41" s="12" t="s">
        <v>159</v>
      </c>
      <c r="I41" s="12">
        <v>0</v>
      </c>
      <c r="J41" s="12" t="s">
        <v>3</v>
      </c>
      <c r="K41" s="12" t="s">
        <v>3</v>
      </c>
      <c r="L41" s="12" t="s">
        <v>215</v>
      </c>
    </row>
    <row r="42" spans="2:12">
      <c r="B42" s="38" t="s">
        <v>27</v>
      </c>
      <c r="C42" s="19">
        <v>2018</v>
      </c>
      <c r="D42" s="19">
        <v>9</v>
      </c>
      <c r="E42" s="19">
        <v>6</v>
      </c>
      <c r="F42" s="19">
        <v>4</v>
      </c>
      <c r="G42" s="19">
        <v>37</v>
      </c>
      <c r="H42" s="12" t="s">
        <v>173</v>
      </c>
      <c r="I42" s="12">
        <v>1</v>
      </c>
      <c r="J42" s="12" t="s">
        <v>147</v>
      </c>
      <c r="K42" s="12" t="s">
        <v>147</v>
      </c>
      <c r="L42" s="12" t="s">
        <v>161</v>
      </c>
    </row>
    <row r="43" spans="2:12">
      <c r="B43" s="38" t="s">
        <v>27</v>
      </c>
      <c r="C43" s="19">
        <v>2018</v>
      </c>
      <c r="D43" s="19">
        <v>9</v>
      </c>
      <c r="E43" s="19">
        <v>6</v>
      </c>
      <c r="F43" s="19">
        <v>5</v>
      </c>
      <c r="G43" s="19">
        <v>1</v>
      </c>
      <c r="H43" s="12" t="s">
        <v>173</v>
      </c>
      <c r="I43" s="12">
        <v>0</v>
      </c>
      <c r="J43" s="12" t="s">
        <v>3</v>
      </c>
      <c r="K43" s="12" t="s">
        <v>3</v>
      </c>
      <c r="L43" s="12" t="s">
        <v>222</v>
      </c>
    </row>
    <row r="44" spans="2:12">
      <c r="B44" s="38" t="s">
        <v>27</v>
      </c>
      <c r="C44" s="19">
        <v>2018</v>
      </c>
      <c r="D44" s="19">
        <v>9</v>
      </c>
      <c r="E44" s="19">
        <v>6</v>
      </c>
      <c r="F44" s="19">
        <v>13</v>
      </c>
      <c r="G44" s="19">
        <v>18</v>
      </c>
      <c r="H44" s="12" t="s">
        <v>173</v>
      </c>
      <c r="I44" s="12">
        <v>0</v>
      </c>
      <c r="J44" s="12" t="s">
        <v>3</v>
      </c>
      <c r="K44" s="12" t="s">
        <v>3</v>
      </c>
      <c r="L44" s="12" t="s">
        <v>222</v>
      </c>
    </row>
    <row r="45" spans="2:12">
      <c r="B45" s="38" t="s">
        <v>27</v>
      </c>
      <c r="C45" s="19">
        <v>2018</v>
      </c>
      <c r="D45" s="19">
        <v>9</v>
      </c>
      <c r="E45" s="19">
        <v>6</v>
      </c>
      <c r="F45" s="19">
        <v>13</v>
      </c>
      <c r="G45" s="19">
        <v>29</v>
      </c>
      <c r="H45" s="12" t="s">
        <v>173</v>
      </c>
      <c r="I45" s="12">
        <v>0</v>
      </c>
      <c r="J45" s="12" t="s">
        <v>3</v>
      </c>
      <c r="K45" s="12" t="s">
        <v>3</v>
      </c>
      <c r="L45" s="12" t="s">
        <v>163</v>
      </c>
    </row>
    <row r="46" spans="2:12">
      <c r="B46" s="38" t="s">
        <v>27</v>
      </c>
      <c r="C46" s="19">
        <v>2018</v>
      </c>
      <c r="D46" s="19">
        <v>9</v>
      </c>
      <c r="E46" s="19">
        <v>6</v>
      </c>
      <c r="F46" s="19">
        <v>15</v>
      </c>
      <c r="G46" s="19">
        <v>18</v>
      </c>
      <c r="H46" s="12" t="s">
        <v>173</v>
      </c>
      <c r="I46" s="12">
        <v>0</v>
      </c>
      <c r="J46" s="12" t="s">
        <v>3</v>
      </c>
      <c r="K46" s="12" t="s">
        <v>3</v>
      </c>
      <c r="L46" s="12" t="s">
        <v>172</v>
      </c>
    </row>
    <row r="47" spans="2:12">
      <c r="B47" s="38" t="s">
        <v>27</v>
      </c>
      <c r="C47" s="19">
        <v>2018</v>
      </c>
      <c r="D47" s="19">
        <v>9</v>
      </c>
      <c r="E47" s="19">
        <v>6</v>
      </c>
      <c r="F47" s="19">
        <v>16</v>
      </c>
      <c r="G47" s="19">
        <v>19</v>
      </c>
      <c r="H47" s="12" t="s">
        <v>1</v>
      </c>
      <c r="I47" s="12">
        <v>1</v>
      </c>
      <c r="J47" s="12" t="s">
        <v>147</v>
      </c>
      <c r="K47" s="12" t="s">
        <v>147</v>
      </c>
      <c r="L47" s="12" t="s">
        <v>172</v>
      </c>
    </row>
    <row r="48" spans="2:12">
      <c r="B48" s="38" t="s">
        <v>28</v>
      </c>
      <c r="C48" s="19">
        <v>2018</v>
      </c>
      <c r="D48" s="19">
        <v>9</v>
      </c>
      <c r="E48" s="19">
        <v>6</v>
      </c>
      <c r="F48" s="19">
        <v>23</v>
      </c>
      <c r="G48" s="19">
        <v>32</v>
      </c>
      <c r="H48" s="12" t="s">
        <v>157</v>
      </c>
      <c r="I48" s="12">
        <v>1</v>
      </c>
      <c r="J48" s="12" t="s">
        <v>147</v>
      </c>
      <c r="K48" s="12" t="s">
        <v>147</v>
      </c>
      <c r="L48" s="12" t="s">
        <v>165</v>
      </c>
    </row>
    <row r="49" spans="2:12">
      <c r="B49" s="38" t="s">
        <v>28</v>
      </c>
      <c r="C49" s="19">
        <v>2018</v>
      </c>
      <c r="D49" s="19">
        <v>9</v>
      </c>
      <c r="E49" s="19">
        <v>7</v>
      </c>
      <c r="F49" s="19">
        <v>0</v>
      </c>
      <c r="G49" s="19">
        <v>23</v>
      </c>
      <c r="H49" s="12" t="s">
        <v>157</v>
      </c>
      <c r="I49" s="12">
        <v>0</v>
      </c>
      <c r="J49" s="12" t="s">
        <v>3</v>
      </c>
      <c r="K49" s="12" t="s">
        <v>3</v>
      </c>
      <c r="L49" s="12" t="s">
        <v>215</v>
      </c>
    </row>
    <row r="50" spans="2:12">
      <c r="B50" s="38" t="s">
        <v>28</v>
      </c>
      <c r="C50" s="19">
        <v>2018</v>
      </c>
      <c r="D50" s="19">
        <v>9</v>
      </c>
      <c r="E50" s="19">
        <v>7</v>
      </c>
      <c r="F50" s="19">
        <v>3</v>
      </c>
      <c r="G50" s="19">
        <v>21</v>
      </c>
      <c r="H50" s="12" t="s">
        <v>159</v>
      </c>
      <c r="I50" s="12">
        <v>1</v>
      </c>
      <c r="J50" s="12" t="s">
        <v>147</v>
      </c>
      <c r="K50" s="12" t="s">
        <v>147</v>
      </c>
      <c r="L50" s="12" t="s">
        <v>161</v>
      </c>
    </row>
    <row r="51" spans="2:12">
      <c r="B51" s="38" t="s">
        <v>29</v>
      </c>
      <c r="C51" s="19">
        <v>2018</v>
      </c>
      <c r="D51" s="19">
        <v>9</v>
      </c>
      <c r="E51" s="19">
        <v>7</v>
      </c>
      <c r="F51" s="19">
        <v>4</v>
      </c>
      <c r="G51" s="19">
        <v>35</v>
      </c>
      <c r="H51" s="12" t="s">
        <v>173</v>
      </c>
      <c r="I51" s="12">
        <v>0</v>
      </c>
      <c r="J51" s="12" t="s">
        <v>3</v>
      </c>
      <c r="K51" s="12" t="s">
        <v>3</v>
      </c>
      <c r="L51" s="12" t="s">
        <v>222</v>
      </c>
    </row>
    <row r="52" spans="2:12">
      <c r="B52" s="38" t="s">
        <v>29</v>
      </c>
      <c r="C52" s="19">
        <v>2018</v>
      </c>
      <c r="D52" s="19">
        <v>9</v>
      </c>
      <c r="E52" s="19">
        <v>7</v>
      </c>
      <c r="F52" s="19">
        <v>5</v>
      </c>
      <c r="G52" s="19">
        <v>0</v>
      </c>
      <c r="H52" s="12" t="s">
        <v>1</v>
      </c>
      <c r="I52" s="12">
        <v>1</v>
      </c>
      <c r="J52" s="12" t="s">
        <v>147</v>
      </c>
      <c r="K52" s="12" t="s">
        <v>147</v>
      </c>
      <c r="L52" s="12" t="s">
        <v>163</v>
      </c>
    </row>
    <row r="53" spans="2:12">
      <c r="B53" s="38" t="s">
        <v>29</v>
      </c>
      <c r="C53" s="19">
        <v>2018</v>
      </c>
      <c r="D53" s="19">
        <v>9</v>
      </c>
      <c r="E53" s="19">
        <v>7</v>
      </c>
      <c r="F53" s="19">
        <v>5</v>
      </c>
      <c r="G53" s="19">
        <v>47</v>
      </c>
      <c r="H53" s="12" t="s">
        <v>1</v>
      </c>
      <c r="I53" s="12">
        <v>0</v>
      </c>
      <c r="J53" s="12" t="s">
        <v>3</v>
      </c>
      <c r="K53" s="12" t="s">
        <v>3</v>
      </c>
      <c r="L53" s="12" t="s">
        <v>222</v>
      </c>
    </row>
    <row r="54" spans="2:12">
      <c r="B54" s="38" t="s">
        <v>29</v>
      </c>
      <c r="C54" s="19">
        <v>2018</v>
      </c>
      <c r="D54" s="19">
        <v>9</v>
      </c>
      <c r="E54" s="19">
        <v>7</v>
      </c>
      <c r="F54" s="19">
        <v>11</v>
      </c>
      <c r="G54" s="19">
        <v>35</v>
      </c>
      <c r="H54" s="12" t="s">
        <v>1</v>
      </c>
      <c r="I54" s="12">
        <v>0</v>
      </c>
      <c r="J54" s="12" t="s">
        <v>3</v>
      </c>
      <c r="K54" s="12" t="s">
        <v>3</v>
      </c>
      <c r="L54" s="12" t="s">
        <v>215</v>
      </c>
    </row>
    <row r="55" spans="2:12">
      <c r="B55" s="38" t="s">
        <v>29</v>
      </c>
      <c r="C55" s="19">
        <v>2018</v>
      </c>
      <c r="D55" s="19">
        <v>9</v>
      </c>
      <c r="E55" s="19">
        <v>7</v>
      </c>
      <c r="F55" s="19">
        <v>17</v>
      </c>
      <c r="G55" s="19">
        <v>20</v>
      </c>
      <c r="H55" s="12" t="s">
        <v>1</v>
      </c>
      <c r="I55" s="12">
        <v>0</v>
      </c>
      <c r="J55" s="12" t="s">
        <v>3</v>
      </c>
      <c r="K55" s="12" t="s">
        <v>3</v>
      </c>
      <c r="L55" s="12" t="s">
        <v>222</v>
      </c>
    </row>
    <row r="56" spans="2:12">
      <c r="B56" s="38" t="s">
        <v>30</v>
      </c>
      <c r="C56" s="19">
        <v>2018</v>
      </c>
      <c r="D56" s="19">
        <v>9</v>
      </c>
      <c r="E56" s="19">
        <v>7</v>
      </c>
      <c r="F56" s="19">
        <v>18</v>
      </c>
      <c r="G56" s="19">
        <v>42</v>
      </c>
      <c r="H56" s="12" t="s">
        <v>157</v>
      </c>
      <c r="I56" s="12">
        <v>0</v>
      </c>
      <c r="J56" s="12" t="s">
        <v>3</v>
      </c>
      <c r="K56" s="12" t="s">
        <v>3</v>
      </c>
      <c r="L56" s="12" t="s">
        <v>215</v>
      </c>
    </row>
    <row r="57" spans="2:12">
      <c r="B57" s="38" t="s">
        <v>30</v>
      </c>
      <c r="C57" s="19">
        <v>2018</v>
      </c>
      <c r="D57" s="19">
        <v>9</v>
      </c>
      <c r="E57" s="19">
        <v>7</v>
      </c>
      <c r="F57" s="19">
        <v>20</v>
      </c>
      <c r="G57" s="19">
        <v>39</v>
      </c>
      <c r="H57" s="12" t="s">
        <v>157</v>
      </c>
      <c r="I57" s="12">
        <v>0</v>
      </c>
      <c r="J57" s="12" t="s">
        <v>3</v>
      </c>
      <c r="K57" s="12" t="s">
        <v>3</v>
      </c>
      <c r="L57" s="12" t="s">
        <v>215</v>
      </c>
    </row>
    <row r="58" spans="2:12">
      <c r="B58" s="38" t="s">
        <v>30</v>
      </c>
      <c r="C58" s="19">
        <v>2018</v>
      </c>
      <c r="D58" s="19">
        <v>9</v>
      </c>
      <c r="E58" s="19">
        <v>7</v>
      </c>
      <c r="F58" s="19">
        <v>21</v>
      </c>
      <c r="G58" s="19">
        <v>23</v>
      </c>
      <c r="H58" s="12" t="s">
        <v>157</v>
      </c>
      <c r="I58" s="12">
        <v>1</v>
      </c>
      <c r="J58" s="12" t="s">
        <v>147</v>
      </c>
      <c r="K58" s="12" t="s">
        <v>147</v>
      </c>
      <c r="L58" s="12" t="s">
        <v>165</v>
      </c>
    </row>
    <row r="59" spans="2:12">
      <c r="B59" s="38" t="s">
        <v>30</v>
      </c>
      <c r="C59" s="19">
        <v>2018</v>
      </c>
      <c r="D59" s="19">
        <v>9</v>
      </c>
      <c r="E59" s="19">
        <v>8</v>
      </c>
      <c r="F59" s="19">
        <v>1</v>
      </c>
      <c r="G59" s="19">
        <v>54</v>
      </c>
      <c r="H59" s="12" t="s">
        <v>157</v>
      </c>
      <c r="I59" s="12">
        <v>0</v>
      </c>
      <c r="J59" s="12" t="s">
        <v>3</v>
      </c>
      <c r="K59" s="12" t="s">
        <v>3</v>
      </c>
      <c r="L59" s="12" t="s">
        <v>165</v>
      </c>
    </row>
    <row r="60" spans="2:12">
      <c r="B60" s="38" t="s">
        <v>31</v>
      </c>
      <c r="C60" s="19">
        <v>2018</v>
      </c>
      <c r="D60" s="19">
        <v>9</v>
      </c>
      <c r="E60" s="19">
        <v>9</v>
      </c>
      <c r="F60" s="19">
        <v>12</v>
      </c>
      <c r="G60" s="19">
        <v>54</v>
      </c>
      <c r="H60" s="12" t="s">
        <v>157</v>
      </c>
      <c r="I60" s="12">
        <v>1</v>
      </c>
      <c r="J60" s="12" t="s">
        <v>147</v>
      </c>
      <c r="K60" s="12" t="s">
        <v>147</v>
      </c>
      <c r="L60" s="12" t="s">
        <v>235</v>
      </c>
    </row>
    <row r="61" spans="2:12">
      <c r="B61" s="38" t="s">
        <v>31</v>
      </c>
      <c r="C61" s="19">
        <v>2018</v>
      </c>
      <c r="D61" s="19">
        <v>9</v>
      </c>
      <c r="E61" s="19">
        <v>9</v>
      </c>
      <c r="F61" s="19">
        <v>14</v>
      </c>
      <c r="G61" s="19">
        <v>22</v>
      </c>
      <c r="H61" s="12" t="s">
        <v>157</v>
      </c>
      <c r="I61" s="12">
        <v>0</v>
      </c>
      <c r="J61" s="12" t="s">
        <v>3</v>
      </c>
      <c r="K61" s="12" t="s">
        <v>3</v>
      </c>
      <c r="L61" s="12" t="s">
        <v>215</v>
      </c>
    </row>
    <row r="62" spans="2:12">
      <c r="B62" s="38" t="s">
        <v>31</v>
      </c>
      <c r="C62" s="19">
        <v>2018</v>
      </c>
      <c r="D62" s="19">
        <v>9</v>
      </c>
      <c r="E62" s="19">
        <v>9</v>
      </c>
      <c r="F62" s="19">
        <v>15</v>
      </c>
      <c r="G62" s="19">
        <v>51</v>
      </c>
      <c r="H62" s="12" t="s">
        <v>1</v>
      </c>
      <c r="I62" s="12">
        <v>1</v>
      </c>
      <c r="J62" s="12" t="s">
        <v>147</v>
      </c>
      <c r="K62" s="12" t="s">
        <v>147</v>
      </c>
      <c r="L62" s="12" t="s">
        <v>161</v>
      </c>
    </row>
    <row r="63" spans="2:12">
      <c r="B63" s="47" t="s">
        <v>32</v>
      </c>
      <c r="C63" s="19">
        <v>2018</v>
      </c>
      <c r="D63" s="19">
        <v>9</v>
      </c>
      <c r="E63" s="19">
        <v>10</v>
      </c>
      <c r="F63" s="19">
        <v>10</v>
      </c>
      <c r="G63" s="19">
        <v>55</v>
      </c>
      <c r="H63" s="12" t="s">
        <v>1</v>
      </c>
      <c r="I63" s="12">
        <v>0</v>
      </c>
      <c r="J63" s="12" t="s">
        <v>3</v>
      </c>
      <c r="K63" s="12" t="s">
        <v>3</v>
      </c>
      <c r="L63" s="12" t="s">
        <v>222</v>
      </c>
    </row>
    <row r="64" spans="2:12">
      <c r="B64" s="47" t="s">
        <v>32</v>
      </c>
      <c r="C64" s="19">
        <v>2018</v>
      </c>
      <c r="D64" s="19">
        <v>9</v>
      </c>
      <c r="E64" s="19">
        <v>10</v>
      </c>
      <c r="F64" s="19">
        <v>11</v>
      </c>
      <c r="G64" s="19">
        <v>9</v>
      </c>
      <c r="H64" s="12" t="s">
        <v>1</v>
      </c>
      <c r="I64" s="12">
        <v>1</v>
      </c>
      <c r="J64" s="12" t="s">
        <v>147</v>
      </c>
      <c r="K64" s="12" t="s">
        <v>147</v>
      </c>
      <c r="L64" s="12" t="s">
        <v>163</v>
      </c>
    </row>
    <row r="65" spans="2:12">
      <c r="B65" s="47" t="s">
        <v>32</v>
      </c>
      <c r="C65" s="19">
        <v>2018</v>
      </c>
      <c r="D65" s="19">
        <v>9</v>
      </c>
      <c r="E65" s="19">
        <v>10</v>
      </c>
      <c r="F65" s="19">
        <v>13</v>
      </c>
      <c r="G65" s="19">
        <v>30</v>
      </c>
      <c r="H65" s="12" t="s">
        <v>240</v>
      </c>
      <c r="I65" s="12">
        <v>1</v>
      </c>
      <c r="J65" s="12" t="s">
        <v>147</v>
      </c>
      <c r="K65" s="12" t="s">
        <v>147</v>
      </c>
      <c r="L65" s="12" t="s">
        <v>165</v>
      </c>
    </row>
    <row r="66" spans="2:12">
      <c r="B66" s="47" t="s">
        <v>32</v>
      </c>
      <c r="C66" s="19">
        <v>2018</v>
      </c>
      <c r="D66" s="19">
        <v>9</v>
      </c>
      <c r="E66" s="19">
        <v>10</v>
      </c>
      <c r="F66" s="19">
        <v>14</v>
      </c>
      <c r="G66" s="19">
        <v>56</v>
      </c>
      <c r="H66" s="12" t="s">
        <v>240</v>
      </c>
      <c r="I66" s="12">
        <v>1</v>
      </c>
      <c r="J66" s="12" t="s">
        <v>147</v>
      </c>
      <c r="K66" s="12" t="s">
        <v>147</v>
      </c>
      <c r="L66" s="12" t="s">
        <v>165</v>
      </c>
    </row>
    <row r="67" spans="2:12">
      <c r="B67" s="47" t="s">
        <v>32</v>
      </c>
      <c r="C67" s="19">
        <v>2018</v>
      </c>
      <c r="D67" s="19">
        <v>9</v>
      </c>
      <c r="E67" s="19">
        <v>10</v>
      </c>
      <c r="F67" s="19">
        <v>15</v>
      </c>
      <c r="G67" s="19">
        <v>6</v>
      </c>
      <c r="H67" s="12" t="s">
        <v>240</v>
      </c>
      <c r="I67" s="12">
        <v>1</v>
      </c>
      <c r="J67" s="12" t="s">
        <v>147</v>
      </c>
      <c r="K67" s="12" t="s">
        <v>147</v>
      </c>
      <c r="L67" s="12" t="s">
        <v>235</v>
      </c>
    </row>
    <row r="68" spans="2:12">
      <c r="B68" s="47" t="s">
        <v>32</v>
      </c>
      <c r="C68" s="19">
        <v>2018</v>
      </c>
      <c r="D68" s="19">
        <v>9</v>
      </c>
      <c r="E68" s="19">
        <v>10</v>
      </c>
      <c r="F68" s="19">
        <v>15</v>
      </c>
      <c r="G68" s="19">
        <v>17</v>
      </c>
      <c r="H68" s="12" t="s">
        <v>240</v>
      </c>
      <c r="I68" s="12">
        <v>1</v>
      </c>
      <c r="J68" s="12" t="s">
        <v>147</v>
      </c>
      <c r="K68" s="12" t="s">
        <v>147</v>
      </c>
      <c r="L68" s="12" t="s">
        <v>165</v>
      </c>
    </row>
    <row r="69" spans="2:12">
      <c r="B69" s="47" t="s">
        <v>32</v>
      </c>
      <c r="C69" s="19">
        <v>2018</v>
      </c>
      <c r="D69" s="19">
        <v>9</v>
      </c>
      <c r="E69" s="19">
        <v>10</v>
      </c>
      <c r="F69" s="19">
        <v>16</v>
      </c>
      <c r="G69" s="19">
        <v>42</v>
      </c>
      <c r="H69" s="12" t="s">
        <v>240</v>
      </c>
      <c r="I69" s="12">
        <v>0</v>
      </c>
      <c r="J69" s="12" t="s">
        <v>3</v>
      </c>
      <c r="K69" s="12" t="s">
        <v>3</v>
      </c>
      <c r="L69" s="12" t="s">
        <v>165</v>
      </c>
    </row>
    <row r="70" spans="2:12">
      <c r="B70" s="38" t="s">
        <v>33</v>
      </c>
      <c r="C70" s="19">
        <v>2018</v>
      </c>
      <c r="D70" s="19">
        <v>9</v>
      </c>
      <c r="E70" s="19">
        <v>10</v>
      </c>
      <c r="F70" s="19">
        <v>19</v>
      </c>
      <c r="G70" s="19">
        <v>55</v>
      </c>
      <c r="H70" s="12" t="s">
        <v>157</v>
      </c>
      <c r="I70" s="12">
        <v>0</v>
      </c>
      <c r="J70" s="12" t="s">
        <v>3</v>
      </c>
      <c r="K70" s="12" t="s">
        <v>3</v>
      </c>
      <c r="L70" s="12" t="s">
        <v>172</v>
      </c>
    </row>
    <row r="71" spans="2:12">
      <c r="B71" s="38" t="s">
        <v>33</v>
      </c>
      <c r="C71" s="19">
        <v>2018</v>
      </c>
      <c r="D71" s="19">
        <v>9</v>
      </c>
      <c r="E71" s="19">
        <v>10</v>
      </c>
      <c r="F71" s="19">
        <v>20</v>
      </c>
      <c r="G71" s="19">
        <v>0</v>
      </c>
      <c r="H71" s="12" t="s">
        <v>157</v>
      </c>
      <c r="I71" s="12">
        <v>1</v>
      </c>
      <c r="J71" s="12" t="s">
        <v>147</v>
      </c>
      <c r="K71" s="12" t="s">
        <v>147</v>
      </c>
      <c r="L71" s="12" t="s">
        <v>161</v>
      </c>
    </row>
    <row r="72" spans="2:12">
      <c r="B72" s="38" t="s">
        <v>33</v>
      </c>
      <c r="C72" s="19">
        <v>2018</v>
      </c>
      <c r="D72" s="19">
        <v>9</v>
      </c>
      <c r="E72" s="19">
        <v>10</v>
      </c>
      <c r="F72" s="19">
        <v>20</v>
      </c>
      <c r="G72" s="19">
        <v>16</v>
      </c>
      <c r="H72" s="12" t="s">
        <v>157</v>
      </c>
      <c r="I72" s="19">
        <v>1</v>
      </c>
      <c r="J72" s="19" t="s">
        <v>147</v>
      </c>
      <c r="K72" s="19" t="s">
        <v>147</v>
      </c>
      <c r="L72" s="12" t="s">
        <v>165</v>
      </c>
    </row>
    <row r="73" spans="2:12">
      <c r="B73" s="38" t="s">
        <v>33</v>
      </c>
      <c r="C73" s="19">
        <v>2018</v>
      </c>
      <c r="D73" s="19">
        <v>9</v>
      </c>
      <c r="E73" s="19">
        <v>10</v>
      </c>
      <c r="F73" s="19">
        <v>23</v>
      </c>
      <c r="G73" s="19">
        <v>25</v>
      </c>
      <c r="H73" s="12" t="s">
        <v>157</v>
      </c>
      <c r="I73" s="19">
        <v>0</v>
      </c>
      <c r="J73" s="19" t="s">
        <v>3</v>
      </c>
      <c r="K73" s="19" t="s">
        <v>3</v>
      </c>
      <c r="L73" s="12" t="s">
        <v>215</v>
      </c>
    </row>
    <row r="74" spans="2:12">
      <c r="B74" s="47" t="s">
        <v>34</v>
      </c>
      <c r="C74" s="19">
        <v>2018</v>
      </c>
      <c r="D74" s="19">
        <v>9</v>
      </c>
      <c r="E74" s="19">
        <v>11</v>
      </c>
      <c r="F74" s="19">
        <v>5</v>
      </c>
      <c r="G74" s="19">
        <v>57</v>
      </c>
      <c r="H74" s="12" t="s">
        <v>173</v>
      </c>
      <c r="I74" s="19">
        <v>1</v>
      </c>
      <c r="J74" s="19" t="s">
        <v>147</v>
      </c>
      <c r="K74" s="19" t="s">
        <v>147</v>
      </c>
      <c r="L74" s="12" t="s">
        <v>161</v>
      </c>
    </row>
    <row r="75" spans="2:12">
      <c r="B75" s="47" t="s">
        <v>34</v>
      </c>
      <c r="C75" s="19">
        <v>2018</v>
      </c>
      <c r="D75" s="19">
        <v>9</v>
      </c>
      <c r="E75" s="19">
        <v>11</v>
      </c>
      <c r="F75" s="19">
        <v>10</v>
      </c>
      <c r="G75" s="19">
        <v>2</v>
      </c>
      <c r="H75" s="12" t="s">
        <v>157</v>
      </c>
      <c r="I75" s="19">
        <v>0</v>
      </c>
      <c r="J75" s="19" t="s">
        <v>3</v>
      </c>
      <c r="K75" s="19" t="s">
        <v>3</v>
      </c>
      <c r="L75" s="12" t="s">
        <v>172</v>
      </c>
    </row>
    <row r="76" spans="2:12">
      <c r="B76" s="47" t="s">
        <v>34</v>
      </c>
      <c r="C76" s="19">
        <v>2018</v>
      </c>
      <c r="D76" s="19">
        <v>9</v>
      </c>
      <c r="E76" s="19">
        <v>11</v>
      </c>
      <c r="F76" s="19">
        <v>13</v>
      </c>
      <c r="G76" s="19">
        <v>5</v>
      </c>
      <c r="H76" s="12" t="s">
        <v>157</v>
      </c>
      <c r="I76" s="19">
        <v>0</v>
      </c>
      <c r="J76" s="19" t="s">
        <v>3</v>
      </c>
      <c r="K76" s="19" t="s">
        <v>3</v>
      </c>
      <c r="L76" s="12" t="s">
        <v>215</v>
      </c>
    </row>
    <row r="77" spans="2:12">
      <c r="B77" s="47" t="s">
        <v>34</v>
      </c>
      <c r="C77" s="19">
        <v>2018</v>
      </c>
      <c r="D77" s="19">
        <v>9</v>
      </c>
      <c r="E77" s="19">
        <v>11</v>
      </c>
      <c r="F77" s="19">
        <v>15</v>
      </c>
      <c r="G77" s="19">
        <v>28</v>
      </c>
      <c r="H77" s="12" t="s">
        <v>157</v>
      </c>
      <c r="I77" s="19">
        <v>0</v>
      </c>
      <c r="J77" s="19" t="s">
        <v>3</v>
      </c>
      <c r="K77" s="19" t="s">
        <v>3</v>
      </c>
      <c r="L77" s="12" t="s">
        <v>215</v>
      </c>
    </row>
    <row r="78" spans="2:12">
      <c r="B78" s="47" t="s">
        <v>34</v>
      </c>
      <c r="C78" s="19">
        <v>2018</v>
      </c>
      <c r="D78" s="19">
        <v>9</v>
      </c>
      <c r="E78" s="19">
        <v>11</v>
      </c>
      <c r="F78" s="19">
        <v>17</v>
      </c>
      <c r="G78" s="19">
        <v>53</v>
      </c>
      <c r="H78" s="12" t="s">
        <v>157</v>
      </c>
      <c r="I78" s="19">
        <v>0</v>
      </c>
      <c r="J78" s="19" t="s">
        <v>3</v>
      </c>
      <c r="K78" s="19" t="s">
        <v>3</v>
      </c>
      <c r="L78" s="12" t="s">
        <v>215</v>
      </c>
    </row>
    <row r="79" spans="2:12">
      <c r="B79" s="47" t="s">
        <v>35</v>
      </c>
      <c r="C79" s="19">
        <v>2018</v>
      </c>
      <c r="D79" s="19">
        <v>9</v>
      </c>
      <c r="E79" s="19">
        <v>11</v>
      </c>
      <c r="F79" s="19">
        <v>18</v>
      </c>
      <c r="G79" s="19">
        <v>17</v>
      </c>
      <c r="H79" s="12" t="s">
        <v>157</v>
      </c>
      <c r="I79" s="19">
        <v>1</v>
      </c>
      <c r="J79" s="19" t="s">
        <v>147</v>
      </c>
      <c r="K79" s="19" t="s">
        <v>147</v>
      </c>
      <c r="L79" s="12" t="s">
        <v>163</v>
      </c>
    </row>
    <row r="80" spans="2:12">
      <c r="B80" s="47" t="s">
        <v>35</v>
      </c>
      <c r="C80" s="19">
        <v>2018</v>
      </c>
      <c r="D80" s="19">
        <v>9</v>
      </c>
      <c r="E80" s="19">
        <v>12</v>
      </c>
      <c r="F80" s="19">
        <v>2</v>
      </c>
      <c r="G80" s="19">
        <v>0</v>
      </c>
      <c r="H80" s="12" t="s">
        <v>157</v>
      </c>
      <c r="I80" s="19">
        <v>1</v>
      </c>
      <c r="J80" s="19" t="s">
        <v>147</v>
      </c>
      <c r="K80" s="19" t="s">
        <v>147</v>
      </c>
      <c r="L80" s="12" t="s">
        <v>172</v>
      </c>
    </row>
    <row r="81" spans="2:12">
      <c r="B81" s="47" t="s">
        <v>36</v>
      </c>
      <c r="C81" s="19">
        <v>2018</v>
      </c>
      <c r="D81" s="19">
        <v>9</v>
      </c>
      <c r="E81" s="19">
        <v>12</v>
      </c>
      <c r="F81" s="19">
        <v>4</v>
      </c>
      <c r="G81" s="19">
        <v>31</v>
      </c>
      <c r="H81" s="12" t="s">
        <v>159</v>
      </c>
      <c r="I81" s="19">
        <v>1</v>
      </c>
      <c r="J81" s="19" t="s">
        <v>147</v>
      </c>
      <c r="K81" s="19" t="s">
        <v>147</v>
      </c>
      <c r="L81" s="12" t="s">
        <v>165</v>
      </c>
    </row>
    <row r="82" spans="2:12">
      <c r="B82" s="47" t="s">
        <v>36</v>
      </c>
      <c r="C82" s="19">
        <v>2018</v>
      </c>
      <c r="D82" s="19">
        <v>9</v>
      </c>
      <c r="E82" s="19">
        <v>12</v>
      </c>
      <c r="F82" s="19">
        <v>4</v>
      </c>
      <c r="G82" s="19">
        <v>47</v>
      </c>
      <c r="H82" s="12" t="s">
        <v>159</v>
      </c>
      <c r="I82" s="19">
        <v>1</v>
      </c>
      <c r="J82" s="19" t="s">
        <v>147</v>
      </c>
      <c r="K82" s="19" t="s">
        <v>147</v>
      </c>
      <c r="L82" s="12" t="s">
        <v>161</v>
      </c>
    </row>
    <row r="83" spans="2:12">
      <c r="B83" s="47" t="s">
        <v>36</v>
      </c>
      <c r="C83" s="19">
        <v>2018</v>
      </c>
      <c r="D83" s="19">
        <v>9</v>
      </c>
      <c r="E83" s="19">
        <v>12</v>
      </c>
      <c r="F83" s="19">
        <v>9</v>
      </c>
      <c r="G83" s="19">
        <v>7</v>
      </c>
      <c r="H83" s="12" t="s">
        <v>157</v>
      </c>
      <c r="I83" s="19">
        <v>0</v>
      </c>
      <c r="J83" s="19" t="s">
        <v>3</v>
      </c>
      <c r="K83" s="19" t="s">
        <v>3</v>
      </c>
      <c r="L83" s="12" t="s">
        <v>352</v>
      </c>
    </row>
    <row r="84" spans="2:12">
      <c r="B84" s="47" t="s">
        <v>36</v>
      </c>
      <c r="C84" s="19">
        <v>2018</v>
      </c>
      <c r="D84" s="19">
        <v>9</v>
      </c>
      <c r="E84" s="19">
        <v>12</v>
      </c>
      <c r="F84" s="19">
        <v>9</v>
      </c>
      <c r="G84" s="19">
        <v>26</v>
      </c>
      <c r="H84" s="12" t="s">
        <v>157</v>
      </c>
      <c r="I84" s="19">
        <v>0</v>
      </c>
      <c r="J84" s="19" t="s">
        <v>3</v>
      </c>
      <c r="K84" s="19" t="s">
        <v>3</v>
      </c>
      <c r="L84" t="s">
        <v>352</v>
      </c>
    </row>
    <row r="85" spans="2:12">
      <c r="B85" s="47" t="s">
        <v>36</v>
      </c>
      <c r="C85" s="19">
        <v>2018</v>
      </c>
      <c r="D85" s="19">
        <v>9</v>
      </c>
      <c r="E85" s="19">
        <v>12</v>
      </c>
      <c r="F85" s="19">
        <v>11</v>
      </c>
      <c r="G85" s="19">
        <v>11</v>
      </c>
      <c r="H85" s="12" t="s">
        <v>157</v>
      </c>
      <c r="I85" s="19">
        <v>1</v>
      </c>
      <c r="J85" s="19" t="s">
        <v>147</v>
      </c>
      <c r="K85" s="19" t="s">
        <v>147</v>
      </c>
      <c r="L85" s="12" t="s">
        <v>165</v>
      </c>
    </row>
    <row r="86" spans="2:12">
      <c r="B86" s="47" t="s">
        <v>36</v>
      </c>
      <c r="C86" s="19">
        <v>2018</v>
      </c>
      <c r="D86" s="19">
        <v>9</v>
      </c>
      <c r="E86" s="19">
        <v>12</v>
      </c>
      <c r="F86" s="19">
        <v>16</v>
      </c>
      <c r="G86" s="19">
        <v>25</v>
      </c>
      <c r="H86" s="12" t="s">
        <v>157</v>
      </c>
      <c r="I86" s="19">
        <v>0</v>
      </c>
      <c r="J86" s="19" t="s">
        <v>3</v>
      </c>
      <c r="K86" s="19" t="s">
        <v>3</v>
      </c>
      <c r="L86" s="12" t="s">
        <v>211</v>
      </c>
    </row>
    <row r="87" spans="2:12">
      <c r="B87" s="47" t="s">
        <v>36</v>
      </c>
      <c r="C87" s="19">
        <v>2018</v>
      </c>
      <c r="D87" s="19">
        <v>9</v>
      </c>
      <c r="E87" s="19">
        <v>12</v>
      </c>
      <c r="F87" s="19">
        <v>17</v>
      </c>
      <c r="G87" s="19">
        <v>22</v>
      </c>
      <c r="H87" s="12" t="s">
        <v>157</v>
      </c>
      <c r="I87" s="19">
        <v>1</v>
      </c>
      <c r="J87" s="19" t="s">
        <v>147</v>
      </c>
      <c r="K87" s="19" t="s">
        <v>147</v>
      </c>
      <c r="L87" s="12" t="s">
        <v>163</v>
      </c>
    </row>
    <row r="88" spans="2:12">
      <c r="B88" s="47" t="s">
        <v>37</v>
      </c>
      <c r="C88" s="19">
        <v>2018</v>
      </c>
      <c r="D88" s="19">
        <v>9</v>
      </c>
      <c r="E88" s="19">
        <v>12</v>
      </c>
      <c r="F88" s="19">
        <v>18</v>
      </c>
      <c r="G88" s="19">
        <v>55</v>
      </c>
      <c r="H88" s="12" t="s">
        <v>157</v>
      </c>
      <c r="I88" s="19">
        <v>0</v>
      </c>
      <c r="J88" s="19" t="s">
        <v>3</v>
      </c>
      <c r="K88" s="19" t="s">
        <v>3</v>
      </c>
      <c r="L88" s="12" t="s">
        <v>165</v>
      </c>
    </row>
    <row r="89" spans="2:12">
      <c r="B89" s="47" t="s">
        <v>37</v>
      </c>
      <c r="C89" s="19">
        <v>2018</v>
      </c>
      <c r="D89" s="19">
        <v>9</v>
      </c>
      <c r="E89" s="19">
        <v>12</v>
      </c>
      <c r="F89" s="19">
        <v>23</v>
      </c>
      <c r="G89" s="19">
        <v>9</v>
      </c>
      <c r="H89" s="12" t="s">
        <v>157</v>
      </c>
      <c r="I89" s="19">
        <v>0</v>
      </c>
      <c r="J89" s="19" t="s">
        <v>3</v>
      </c>
      <c r="K89" s="19" t="s">
        <v>3</v>
      </c>
      <c r="L89" s="12" t="s">
        <v>172</v>
      </c>
    </row>
    <row r="90" spans="2:12">
      <c r="B90" s="47" t="s">
        <v>37</v>
      </c>
      <c r="C90" s="19">
        <v>2018</v>
      </c>
      <c r="D90" s="19">
        <v>9</v>
      </c>
      <c r="E90" s="19">
        <v>13</v>
      </c>
      <c r="F90" s="19">
        <v>3</v>
      </c>
      <c r="G90" s="19">
        <v>20</v>
      </c>
      <c r="H90" s="12" t="s">
        <v>159</v>
      </c>
      <c r="I90" s="19">
        <v>1</v>
      </c>
      <c r="J90" s="19" t="s">
        <v>147</v>
      </c>
      <c r="K90" s="19" t="s">
        <v>147</v>
      </c>
      <c r="L90" s="12" t="s">
        <v>161</v>
      </c>
    </row>
    <row r="91" spans="2:12">
      <c r="B91" s="38" t="s">
        <v>38</v>
      </c>
      <c r="C91" s="19">
        <v>2018</v>
      </c>
      <c r="D91" s="19">
        <v>9</v>
      </c>
      <c r="E91" s="19">
        <v>13</v>
      </c>
      <c r="F91" s="19">
        <v>14</v>
      </c>
      <c r="G91" s="19">
        <v>33</v>
      </c>
      <c r="H91" s="12" t="s">
        <v>173</v>
      </c>
      <c r="I91" s="19">
        <v>1</v>
      </c>
      <c r="J91" s="19" t="s">
        <v>147</v>
      </c>
      <c r="K91" s="19" t="s">
        <v>147</v>
      </c>
      <c r="L91" s="12" t="s">
        <v>172</v>
      </c>
    </row>
    <row r="92" spans="2:12">
      <c r="B92" s="38" t="s">
        <v>38</v>
      </c>
      <c r="C92" s="19">
        <v>2018</v>
      </c>
      <c r="D92" s="19">
        <v>9</v>
      </c>
      <c r="E92" s="19">
        <v>13</v>
      </c>
      <c r="F92" s="19">
        <v>15</v>
      </c>
      <c r="G92" s="19">
        <v>0</v>
      </c>
      <c r="H92" s="12" t="s">
        <v>173</v>
      </c>
      <c r="I92" s="19">
        <v>0</v>
      </c>
      <c r="J92" s="19" t="s">
        <v>3</v>
      </c>
      <c r="K92" s="19" t="s">
        <v>3</v>
      </c>
      <c r="L92" t="s">
        <v>352</v>
      </c>
    </row>
    <row r="93" spans="2:12">
      <c r="B93" s="47" t="s">
        <v>39</v>
      </c>
      <c r="C93" s="19">
        <v>2018</v>
      </c>
      <c r="D93" s="19">
        <v>9</v>
      </c>
      <c r="E93" s="19">
        <v>13</v>
      </c>
      <c r="F93" s="19">
        <v>17</v>
      </c>
      <c r="G93" s="19">
        <v>47</v>
      </c>
      <c r="H93" s="12" t="s">
        <v>157</v>
      </c>
      <c r="I93" s="19">
        <v>1</v>
      </c>
      <c r="J93" s="19" t="s">
        <v>147</v>
      </c>
      <c r="K93" s="19" t="s">
        <v>147</v>
      </c>
      <c r="L93" s="12" t="s">
        <v>163</v>
      </c>
    </row>
    <row r="94" spans="2:12">
      <c r="B94" s="47" t="s">
        <v>39</v>
      </c>
      <c r="C94" s="19">
        <v>2018</v>
      </c>
      <c r="D94" s="19">
        <v>9</v>
      </c>
      <c r="E94" s="19">
        <v>13</v>
      </c>
      <c r="F94" s="19">
        <v>17</v>
      </c>
      <c r="G94" s="19">
        <v>58</v>
      </c>
      <c r="H94" s="12" t="s">
        <v>157</v>
      </c>
      <c r="I94" s="19">
        <v>1</v>
      </c>
      <c r="J94" s="19" t="s">
        <v>147</v>
      </c>
      <c r="K94" s="19" t="s">
        <v>147</v>
      </c>
      <c r="L94" s="12" t="s">
        <v>165</v>
      </c>
    </row>
    <row r="95" spans="2:12">
      <c r="B95" s="47" t="s">
        <v>39</v>
      </c>
      <c r="C95" s="19">
        <v>2018</v>
      </c>
      <c r="D95" s="19">
        <v>9</v>
      </c>
      <c r="E95" s="19">
        <v>13</v>
      </c>
      <c r="F95" s="19">
        <v>19</v>
      </c>
      <c r="G95" s="19">
        <v>29</v>
      </c>
      <c r="H95" s="12" t="s">
        <v>157</v>
      </c>
      <c r="I95" s="19">
        <v>1</v>
      </c>
      <c r="J95" s="19" t="s">
        <v>147</v>
      </c>
      <c r="K95" s="19" t="s">
        <v>147</v>
      </c>
      <c r="L95" s="12" t="s">
        <v>165</v>
      </c>
    </row>
    <row r="96" spans="2:12">
      <c r="B96" s="47" t="s">
        <v>39</v>
      </c>
      <c r="C96" s="19">
        <v>2018</v>
      </c>
      <c r="D96" s="19">
        <v>9</v>
      </c>
      <c r="E96" s="19">
        <v>14</v>
      </c>
      <c r="F96" s="19">
        <v>3</v>
      </c>
      <c r="G96" s="19">
        <v>57</v>
      </c>
      <c r="H96" s="12" t="s">
        <v>157</v>
      </c>
      <c r="I96" s="19">
        <v>0</v>
      </c>
      <c r="J96" s="19" t="s">
        <v>3</v>
      </c>
      <c r="K96" s="19" t="s">
        <v>3</v>
      </c>
      <c r="L96" t="s">
        <v>352</v>
      </c>
    </row>
    <row r="97" spans="2:12">
      <c r="B97" s="38" t="s">
        <v>40</v>
      </c>
      <c r="C97" s="19">
        <v>2018</v>
      </c>
      <c r="D97" s="19">
        <v>9</v>
      </c>
      <c r="E97" s="19">
        <v>14</v>
      </c>
      <c r="F97" s="19">
        <v>4</v>
      </c>
      <c r="G97" s="19">
        <v>52</v>
      </c>
      <c r="H97" s="12" t="s">
        <v>159</v>
      </c>
      <c r="I97" s="19">
        <v>0</v>
      </c>
      <c r="J97" s="19" t="s">
        <v>3</v>
      </c>
      <c r="K97" s="19" t="s">
        <v>3</v>
      </c>
      <c r="L97" s="12" t="s">
        <v>215</v>
      </c>
    </row>
    <row r="98" spans="2:12">
      <c r="B98" s="38" t="s">
        <v>40</v>
      </c>
      <c r="C98" s="19">
        <v>2018</v>
      </c>
      <c r="D98" s="19">
        <v>9</v>
      </c>
      <c r="E98" s="19">
        <v>14</v>
      </c>
      <c r="F98" s="19">
        <v>4</v>
      </c>
      <c r="G98" s="19">
        <v>56</v>
      </c>
      <c r="H98" s="12" t="s">
        <v>159</v>
      </c>
      <c r="I98" s="19">
        <v>1</v>
      </c>
      <c r="J98" s="19" t="s">
        <v>147</v>
      </c>
      <c r="K98" s="19" t="s">
        <v>147</v>
      </c>
      <c r="L98" s="12" t="s">
        <v>163</v>
      </c>
    </row>
    <row r="99" spans="2:12">
      <c r="B99" s="47" t="s">
        <v>41</v>
      </c>
      <c r="C99" s="19">
        <v>2018</v>
      </c>
      <c r="D99" s="19">
        <v>9</v>
      </c>
      <c r="E99" s="19">
        <v>14</v>
      </c>
      <c r="F99" s="19">
        <v>18</v>
      </c>
      <c r="G99" s="19">
        <v>50</v>
      </c>
      <c r="H99" s="12" t="s">
        <v>157</v>
      </c>
      <c r="I99" s="19">
        <v>1</v>
      </c>
      <c r="J99" s="19" t="s">
        <v>147</v>
      </c>
      <c r="K99" s="19" t="s">
        <v>147</v>
      </c>
      <c r="L99" s="12" t="s">
        <v>165</v>
      </c>
    </row>
    <row r="100" spans="2:12">
      <c r="B100" s="47" t="s">
        <v>42</v>
      </c>
      <c r="C100" s="19">
        <v>2018</v>
      </c>
      <c r="D100" s="19">
        <v>9</v>
      </c>
      <c r="E100" s="19">
        <v>15</v>
      </c>
      <c r="F100" s="19">
        <v>7</v>
      </c>
      <c r="G100" s="19">
        <v>28</v>
      </c>
      <c r="H100" s="12" t="s">
        <v>1</v>
      </c>
      <c r="I100" s="19">
        <v>1</v>
      </c>
      <c r="J100" s="19" t="s">
        <v>147</v>
      </c>
      <c r="K100" s="19" t="s">
        <v>147</v>
      </c>
      <c r="L100" s="12" t="s">
        <v>165</v>
      </c>
    </row>
    <row r="101" spans="2:12">
      <c r="B101" s="47" t="s">
        <v>42</v>
      </c>
      <c r="C101" s="19">
        <v>2018</v>
      </c>
      <c r="D101" s="19">
        <v>9</v>
      </c>
      <c r="E101" s="19">
        <v>15</v>
      </c>
      <c r="F101" s="19">
        <v>9</v>
      </c>
      <c r="G101" s="19">
        <v>32</v>
      </c>
      <c r="H101" s="12" t="s">
        <v>1</v>
      </c>
      <c r="I101" s="19">
        <v>1</v>
      </c>
      <c r="J101" s="19" t="s">
        <v>147</v>
      </c>
      <c r="K101" s="19" t="s">
        <v>147</v>
      </c>
      <c r="L101" s="12" t="s">
        <v>172</v>
      </c>
    </row>
    <row r="102" spans="2:12">
      <c r="B102" s="47" t="s">
        <v>42</v>
      </c>
      <c r="C102" s="19">
        <v>2018</v>
      </c>
      <c r="D102" s="19">
        <v>9</v>
      </c>
      <c r="E102" s="19">
        <v>15</v>
      </c>
      <c r="F102" s="19">
        <v>10</v>
      </c>
      <c r="G102" s="19">
        <v>50</v>
      </c>
      <c r="H102" s="12" t="s">
        <v>1</v>
      </c>
      <c r="I102" s="19">
        <v>1</v>
      </c>
      <c r="J102" s="19" t="s">
        <v>147</v>
      </c>
      <c r="K102" s="19" t="s">
        <v>147</v>
      </c>
      <c r="L102" s="12" t="s">
        <v>165</v>
      </c>
    </row>
    <row r="103" spans="2:12">
      <c r="B103" s="47" t="s">
        <v>43</v>
      </c>
      <c r="C103" s="19">
        <v>2018</v>
      </c>
      <c r="D103" s="19">
        <v>9</v>
      </c>
      <c r="E103" s="19">
        <v>16</v>
      </c>
      <c r="F103" s="19">
        <v>0</v>
      </c>
      <c r="G103" s="19">
        <v>37</v>
      </c>
      <c r="H103" s="12" t="s">
        <v>157</v>
      </c>
      <c r="I103" s="19">
        <v>1</v>
      </c>
      <c r="J103" s="19" t="s">
        <v>147</v>
      </c>
      <c r="K103" s="19" t="s">
        <v>147</v>
      </c>
      <c r="L103" s="12" t="s">
        <v>165</v>
      </c>
    </row>
    <row r="104" spans="2:12">
      <c r="B104" s="38" t="s">
        <v>44</v>
      </c>
      <c r="C104" s="19">
        <v>2018</v>
      </c>
      <c r="D104" s="19">
        <v>9</v>
      </c>
      <c r="E104" s="19">
        <v>16</v>
      </c>
      <c r="F104" s="19">
        <v>11</v>
      </c>
      <c r="G104" s="19">
        <v>39</v>
      </c>
      <c r="H104" s="12" t="s">
        <v>159</v>
      </c>
      <c r="I104" s="19">
        <v>0</v>
      </c>
      <c r="J104" s="19" t="s">
        <v>3</v>
      </c>
      <c r="K104" s="19" t="s">
        <v>3</v>
      </c>
      <c r="L104" s="12" t="s">
        <v>235</v>
      </c>
    </row>
    <row r="105" spans="2:12">
      <c r="B105" s="38" t="s">
        <v>44</v>
      </c>
      <c r="C105" s="19">
        <v>2018</v>
      </c>
      <c r="D105" s="19">
        <v>9</v>
      </c>
      <c r="E105" s="19">
        <v>16</v>
      </c>
      <c r="F105" s="19">
        <v>12</v>
      </c>
      <c r="G105" s="19">
        <v>19</v>
      </c>
      <c r="H105" s="12" t="s">
        <v>157</v>
      </c>
      <c r="I105" s="19">
        <v>1</v>
      </c>
      <c r="J105" s="19" t="s">
        <v>147</v>
      </c>
      <c r="K105" s="19" t="s">
        <v>147</v>
      </c>
      <c r="L105" s="12" t="s">
        <v>165</v>
      </c>
    </row>
    <row r="106" spans="2:12">
      <c r="B106" s="38" t="s">
        <v>44</v>
      </c>
      <c r="C106" s="19">
        <v>2018</v>
      </c>
      <c r="D106" s="19">
        <v>9</v>
      </c>
      <c r="E106" s="19">
        <v>16</v>
      </c>
      <c r="F106" s="19">
        <v>15</v>
      </c>
      <c r="G106" s="19">
        <v>29</v>
      </c>
      <c r="H106" s="12" t="s">
        <v>157</v>
      </c>
      <c r="I106" s="19">
        <v>1</v>
      </c>
      <c r="J106" s="19" t="s">
        <v>147</v>
      </c>
      <c r="K106" s="19" t="s">
        <v>147</v>
      </c>
      <c r="L106" s="12" t="s">
        <v>165</v>
      </c>
    </row>
    <row r="107" spans="2:12">
      <c r="B107" s="38" t="s">
        <v>44</v>
      </c>
      <c r="C107" s="19">
        <v>2018</v>
      </c>
      <c r="D107" s="19">
        <v>9</v>
      </c>
      <c r="E107" s="19">
        <v>16</v>
      </c>
      <c r="F107" s="19">
        <v>16</v>
      </c>
      <c r="G107" s="19">
        <v>40</v>
      </c>
      <c r="H107" s="12" t="s">
        <v>157</v>
      </c>
      <c r="I107" s="19">
        <v>0</v>
      </c>
      <c r="J107" s="19" t="s">
        <v>3</v>
      </c>
      <c r="K107" s="19" t="s">
        <v>3</v>
      </c>
      <c r="L107" s="12" t="s">
        <v>165</v>
      </c>
    </row>
    <row r="108" spans="2:12">
      <c r="B108" s="38" t="s">
        <v>45</v>
      </c>
      <c r="C108" s="19">
        <v>2018</v>
      </c>
      <c r="D108" s="19">
        <v>9</v>
      </c>
      <c r="E108" s="19">
        <v>16</v>
      </c>
      <c r="F108" s="19">
        <v>23</v>
      </c>
      <c r="G108" s="19">
        <v>25</v>
      </c>
      <c r="H108" s="12" t="s">
        <v>157</v>
      </c>
      <c r="I108" s="19">
        <v>0</v>
      </c>
      <c r="J108" s="19" t="s">
        <v>3</v>
      </c>
      <c r="K108" s="19" t="s">
        <v>3</v>
      </c>
      <c r="L108" t="s">
        <v>352</v>
      </c>
    </row>
    <row r="109" spans="2:12">
      <c r="B109" s="38" t="s">
        <v>45</v>
      </c>
      <c r="C109" s="19">
        <v>2018</v>
      </c>
      <c r="D109" s="19">
        <v>9</v>
      </c>
      <c r="E109" s="19">
        <v>17</v>
      </c>
      <c r="F109" s="19">
        <v>0</v>
      </c>
      <c r="G109" s="19">
        <v>0</v>
      </c>
      <c r="H109" s="12" t="s">
        <v>157</v>
      </c>
      <c r="I109" s="19">
        <v>0</v>
      </c>
      <c r="J109" s="19" t="s">
        <v>3</v>
      </c>
      <c r="K109" s="19" t="s">
        <v>3</v>
      </c>
      <c r="L109" s="12" t="s">
        <v>165</v>
      </c>
    </row>
    <row r="110" spans="2:12">
      <c r="B110" s="38" t="s">
        <v>45</v>
      </c>
      <c r="C110" s="19">
        <v>2018</v>
      </c>
      <c r="D110" s="19">
        <v>9</v>
      </c>
      <c r="E110" s="19">
        <v>17</v>
      </c>
      <c r="F110" s="19">
        <v>3</v>
      </c>
      <c r="G110" s="19">
        <v>54</v>
      </c>
      <c r="H110" s="12" t="s">
        <v>157</v>
      </c>
      <c r="I110" s="19">
        <v>0</v>
      </c>
      <c r="J110" s="19" t="s">
        <v>3</v>
      </c>
      <c r="K110" s="19" t="s">
        <v>3</v>
      </c>
      <c r="L110" t="s">
        <v>352</v>
      </c>
    </row>
    <row r="111" spans="2:12">
      <c r="B111" s="47" t="s">
        <v>47</v>
      </c>
      <c r="C111" s="19">
        <v>2018</v>
      </c>
      <c r="D111" s="19">
        <v>9</v>
      </c>
      <c r="E111" s="19">
        <v>17</v>
      </c>
      <c r="F111" s="19">
        <v>18</v>
      </c>
      <c r="G111" s="19">
        <v>22</v>
      </c>
      <c r="H111" s="12" t="s">
        <v>157</v>
      </c>
      <c r="I111" s="19">
        <v>1</v>
      </c>
      <c r="J111" s="19" t="s">
        <v>147</v>
      </c>
      <c r="K111" s="19" t="s">
        <v>147</v>
      </c>
      <c r="L111" s="12" t="s">
        <v>165</v>
      </c>
    </row>
    <row r="112" spans="2:12">
      <c r="B112" s="47" t="s">
        <v>47</v>
      </c>
      <c r="C112" s="19">
        <v>2018</v>
      </c>
      <c r="D112" s="19">
        <v>9</v>
      </c>
      <c r="E112" s="19">
        <v>17</v>
      </c>
      <c r="F112" s="19">
        <v>19</v>
      </c>
      <c r="G112" s="19">
        <v>29</v>
      </c>
      <c r="H112" s="12" t="s">
        <v>157</v>
      </c>
      <c r="I112" s="19">
        <v>1</v>
      </c>
      <c r="J112" s="19" t="s">
        <v>147</v>
      </c>
      <c r="K112" s="19" t="s">
        <v>147</v>
      </c>
      <c r="L112" s="12" t="s">
        <v>165</v>
      </c>
    </row>
    <row r="113" spans="2:12">
      <c r="B113" s="47" t="s">
        <v>47</v>
      </c>
      <c r="C113" s="19">
        <v>2018</v>
      </c>
      <c r="D113" s="19">
        <v>9</v>
      </c>
      <c r="E113" s="19">
        <v>17</v>
      </c>
      <c r="F113" s="19">
        <v>19</v>
      </c>
      <c r="G113" s="19">
        <v>48</v>
      </c>
      <c r="H113" s="12" t="s">
        <v>157</v>
      </c>
      <c r="I113" s="19">
        <v>1</v>
      </c>
      <c r="J113" s="19" t="s">
        <v>147</v>
      </c>
      <c r="K113" s="19" t="s">
        <v>147</v>
      </c>
      <c r="L113" s="12" t="s">
        <v>172</v>
      </c>
    </row>
    <row r="114" spans="2:12">
      <c r="B114" s="47" t="s">
        <v>47</v>
      </c>
      <c r="C114" s="19">
        <v>2018</v>
      </c>
      <c r="D114" s="19">
        <v>9</v>
      </c>
      <c r="E114" s="19">
        <v>17</v>
      </c>
      <c r="F114" s="19">
        <v>23</v>
      </c>
      <c r="G114" s="19">
        <v>37</v>
      </c>
      <c r="H114" s="12" t="s">
        <v>157</v>
      </c>
      <c r="I114" s="19">
        <v>0</v>
      </c>
      <c r="J114" s="19" t="s">
        <v>147</v>
      </c>
      <c r="K114" s="19" t="s">
        <v>3</v>
      </c>
      <c r="L114" s="12" t="s">
        <v>161</v>
      </c>
    </row>
    <row r="115" spans="2:12">
      <c r="B115" s="47" t="s">
        <v>47</v>
      </c>
      <c r="C115" s="19">
        <v>2018</v>
      </c>
      <c r="D115" s="19">
        <v>9</v>
      </c>
      <c r="E115" s="19">
        <v>17</v>
      </c>
      <c r="F115" s="19">
        <v>23</v>
      </c>
      <c r="G115" s="19">
        <v>55</v>
      </c>
      <c r="H115" s="12" t="s">
        <v>157</v>
      </c>
      <c r="I115" s="19">
        <v>0</v>
      </c>
      <c r="J115" s="19" t="s">
        <v>3</v>
      </c>
      <c r="K115" s="19" t="s">
        <v>3</v>
      </c>
      <c r="L115" s="12" t="s">
        <v>163</v>
      </c>
    </row>
    <row r="116" spans="2:12">
      <c r="B116" s="47" t="s">
        <v>47</v>
      </c>
      <c r="C116" s="19">
        <v>2018</v>
      </c>
      <c r="D116" s="19">
        <v>9</v>
      </c>
      <c r="E116" s="19">
        <v>18</v>
      </c>
      <c r="F116" s="19">
        <v>3</v>
      </c>
      <c r="G116" s="19">
        <v>37</v>
      </c>
      <c r="H116" s="12" t="s">
        <v>157</v>
      </c>
      <c r="I116" s="19">
        <v>1</v>
      </c>
      <c r="J116" s="19" t="s">
        <v>147</v>
      </c>
      <c r="K116" s="19" t="s">
        <v>147</v>
      </c>
      <c r="L116" s="12" t="s">
        <v>165</v>
      </c>
    </row>
    <row r="117" spans="2:12">
      <c r="B117" s="47" t="s">
        <v>47</v>
      </c>
      <c r="C117" s="19">
        <v>2018</v>
      </c>
      <c r="D117" s="19">
        <v>9</v>
      </c>
      <c r="E117" s="19">
        <v>18</v>
      </c>
      <c r="F117" s="19">
        <v>3</v>
      </c>
      <c r="G117" s="19">
        <v>46</v>
      </c>
      <c r="H117" s="12" t="s">
        <v>157</v>
      </c>
      <c r="I117" s="19">
        <v>1</v>
      </c>
      <c r="J117" s="19" t="s">
        <v>147</v>
      </c>
      <c r="K117" s="19" t="s">
        <v>147</v>
      </c>
      <c r="L117" s="12" t="s">
        <v>161</v>
      </c>
    </row>
    <row r="118" spans="2:12">
      <c r="B118" s="38" t="s">
        <v>48</v>
      </c>
      <c r="C118" s="19">
        <v>2018</v>
      </c>
      <c r="D118" s="19">
        <v>9</v>
      </c>
      <c r="E118" s="19">
        <v>18</v>
      </c>
      <c r="F118" s="19">
        <v>5</v>
      </c>
      <c r="G118" s="19">
        <v>54</v>
      </c>
      <c r="H118" s="12" t="s">
        <v>159</v>
      </c>
      <c r="I118" s="19">
        <v>1</v>
      </c>
      <c r="J118" s="19" t="s">
        <v>147</v>
      </c>
      <c r="K118" s="19" t="s">
        <v>147</v>
      </c>
      <c r="L118" s="12" t="s">
        <v>161</v>
      </c>
    </row>
    <row r="119" spans="2:12">
      <c r="B119" s="38" t="s">
        <v>48</v>
      </c>
      <c r="C119" s="19">
        <v>2018</v>
      </c>
      <c r="D119" s="19">
        <v>9</v>
      </c>
      <c r="E119" s="19">
        <v>18</v>
      </c>
      <c r="F119" s="19">
        <v>7</v>
      </c>
      <c r="G119" s="19">
        <v>34</v>
      </c>
      <c r="H119" s="12" t="s">
        <v>157</v>
      </c>
      <c r="I119" s="19">
        <v>0</v>
      </c>
      <c r="J119" s="19" t="s">
        <v>3</v>
      </c>
      <c r="K119" s="19" t="s">
        <v>3</v>
      </c>
      <c r="L119" s="12" t="s">
        <v>353</v>
      </c>
    </row>
    <row r="120" spans="2:12">
      <c r="B120" s="38" t="s">
        <v>48</v>
      </c>
      <c r="C120" s="19">
        <v>2018</v>
      </c>
      <c r="D120" s="19">
        <v>9</v>
      </c>
      <c r="E120" s="19">
        <v>18</v>
      </c>
      <c r="F120" s="19">
        <v>8</v>
      </c>
      <c r="G120" s="19">
        <v>2</v>
      </c>
      <c r="H120" s="12" t="s">
        <v>157</v>
      </c>
      <c r="I120" s="19">
        <v>0</v>
      </c>
      <c r="J120" s="19" t="s">
        <v>3</v>
      </c>
      <c r="K120" s="19" t="s">
        <v>3</v>
      </c>
      <c r="L120" s="12" t="s">
        <v>289</v>
      </c>
    </row>
    <row r="121" spans="2:12">
      <c r="B121" s="38" t="s">
        <v>48</v>
      </c>
      <c r="C121" s="19">
        <v>2018</v>
      </c>
      <c r="D121" s="19">
        <v>9</v>
      </c>
      <c r="E121" s="19">
        <v>18</v>
      </c>
      <c r="F121" s="19">
        <v>8</v>
      </c>
      <c r="G121" s="19">
        <v>11</v>
      </c>
      <c r="H121" s="12" t="s">
        <v>157</v>
      </c>
      <c r="I121" s="19">
        <v>0</v>
      </c>
      <c r="J121" s="19" t="s">
        <v>3</v>
      </c>
      <c r="K121" s="19" t="s">
        <v>3</v>
      </c>
      <c r="L121" s="12" t="s">
        <v>289</v>
      </c>
    </row>
    <row r="122" spans="2:12">
      <c r="B122" s="38" t="s">
        <v>48</v>
      </c>
      <c r="C122" s="19">
        <v>2018</v>
      </c>
      <c r="D122" s="19">
        <v>9</v>
      </c>
      <c r="E122" s="19">
        <v>18</v>
      </c>
      <c r="F122" s="19">
        <v>8</v>
      </c>
      <c r="G122" s="19">
        <v>30</v>
      </c>
      <c r="H122" s="12" t="s">
        <v>157</v>
      </c>
      <c r="I122" s="19">
        <v>0</v>
      </c>
      <c r="J122" s="19" t="s">
        <v>3</v>
      </c>
      <c r="K122" s="19" t="s">
        <v>3</v>
      </c>
      <c r="L122" s="12" t="s">
        <v>289</v>
      </c>
    </row>
    <row r="123" spans="2:12">
      <c r="B123" s="38" t="s">
        <v>48</v>
      </c>
      <c r="C123" s="19">
        <v>2018</v>
      </c>
      <c r="D123" s="19">
        <v>9</v>
      </c>
      <c r="E123" s="19">
        <v>18</v>
      </c>
      <c r="F123" s="19">
        <v>8</v>
      </c>
      <c r="G123" s="19">
        <v>51</v>
      </c>
      <c r="H123" s="12" t="s">
        <v>157</v>
      </c>
      <c r="I123" s="19">
        <v>0</v>
      </c>
      <c r="J123" s="19" t="s">
        <v>3</v>
      </c>
      <c r="K123" s="19" t="s">
        <v>3</v>
      </c>
      <c r="L123" s="12" t="s">
        <v>289</v>
      </c>
    </row>
    <row r="124" spans="2:12">
      <c r="B124" s="38" t="s">
        <v>48</v>
      </c>
      <c r="C124" s="19">
        <v>2018</v>
      </c>
      <c r="D124" s="19">
        <v>9</v>
      </c>
      <c r="E124" s="19">
        <v>18</v>
      </c>
      <c r="F124" s="19">
        <v>14</v>
      </c>
      <c r="G124" s="19">
        <v>27</v>
      </c>
      <c r="H124" s="12" t="s">
        <v>157</v>
      </c>
      <c r="I124" s="19">
        <v>1</v>
      </c>
      <c r="J124" s="19" t="s">
        <v>147</v>
      </c>
      <c r="K124" s="19" t="s">
        <v>147</v>
      </c>
      <c r="L124" s="12" t="s">
        <v>235</v>
      </c>
    </row>
    <row r="125" spans="2:12">
      <c r="B125" s="38" t="s">
        <v>48</v>
      </c>
      <c r="C125" s="19">
        <v>2018</v>
      </c>
      <c r="D125" s="19">
        <v>9</v>
      </c>
      <c r="E125" s="19">
        <v>18</v>
      </c>
      <c r="F125" s="19">
        <v>14</v>
      </c>
      <c r="G125" s="19">
        <v>48</v>
      </c>
      <c r="H125" s="12" t="s">
        <v>157</v>
      </c>
      <c r="I125" s="19">
        <v>0</v>
      </c>
      <c r="J125" s="19" t="s">
        <v>3</v>
      </c>
      <c r="K125" s="19" t="s">
        <v>3</v>
      </c>
      <c r="L125" s="12" t="s">
        <v>165</v>
      </c>
    </row>
    <row r="126" spans="2:12">
      <c r="B126" s="38" t="s">
        <v>49</v>
      </c>
      <c r="C126" s="19">
        <v>2018</v>
      </c>
      <c r="D126" s="19">
        <v>9</v>
      </c>
      <c r="E126" s="19">
        <v>18</v>
      </c>
      <c r="F126" s="19">
        <v>20</v>
      </c>
      <c r="G126" s="19">
        <v>57</v>
      </c>
      <c r="H126" s="12" t="s">
        <v>157</v>
      </c>
      <c r="I126" s="19">
        <v>0</v>
      </c>
      <c r="J126" s="19" t="s">
        <v>3</v>
      </c>
      <c r="K126" s="19" t="s">
        <v>3</v>
      </c>
      <c r="L126" s="12" t="s">
        <v>165</v>
      </c>
    </row>
    <row r="127" spans="2:12">
      <c r="B127" s="38" t="s">
        <v>49</v>
      </c>
      <c r="C127" s="19">
        <v>2018</v>
      </c>
      <c r="D127" s="19">
        <v>9</v>
      </c>
      <c r="E127" s="19">
        <v>18</v>
      </c>
      <c r="F127" s="19">
        <v>23</v>
      </c>
      <c r="G127" s="19">
        <v>1</v>
      </c>
      <c r="H127" s="12" t="s">
        <v>157</v>
      </c>
      <c r="I127" s="19">
        <v>0</v>
      </c>
      <c r="J127" s="19" t="s">
        <v>3</v>
      </c>
      <c r="K127" s="19" t="s">
        <v>3</v>
      </c>
      <c r="L127" s="12" t="s">
        <v>165</v>
      </c>
    </row>
    <row r="128" spans="2:12">
      <c r="B128" s="38" t="s">
        <v>49</v>
      </c>
      <c r="C128" s="19">
        <v>2018</v>
      </c>
      <c r="D128" s="19">
        <v>9</v>
      </c>
      <c r="E128" s="19">
        <v>18</v>
      </c>
      <c r="F128" s="19">
        <v>23</v>
      </c>
      <c r="G128" s="19">
        <v>20</v>
      </c>
      <c r="H128" s="12" t="s">
        <v>157</v>
      </c>
      <c r="I128" s="19">
        <v>0</v>
      </c>
      <c r="J128" s="19" t="s">
        <v>3</v>
      </c>
      <c r="K128" s="19" t="s">
        <v>3</v>
      </c>
      <c r="L128" s="12" t="s">
        <v>165</v>
      </c>
    </row>
    <row r="129" spans="2:12">
      <c r="B129" s="38" t="s">
        <v>49</v>
      </c>
      <c r="C129" s="19">
        <v>2018</v>
      </c>
      <c r="D129" s="19">
        <v>9</v>
      </c>
      <c r="E129" s="19">
        <v>19</v>
      </c>
      <c r="F129" s="19">
        <v>0</v>
      </c>
      <c r="G129" s="19">
        <v>17</v>
      </c>
      <c r="H129" s="12" t="s">
        <v>157</v>
      </c>
      <c r="I129" s="19">
        <v>1</v>
      </c>
      <c r="J129" s="19" t="s">
        <v>147</v>
      </c>
      <c r="K129" s="19" t="s">
        <v>147</v>
      </c>
      <c r="L129" s="12" t="s">
        <v>165</v>
      </c>
    </row>
    <row r="130" spans="2:12">
      <c r="B130" s="38" t="s">
        <v>49</v>
      </c>
      <c r="C130" s="19">
        <v>2018</v>
      </c>
      <c r="D130" s="19">
        <v>9</v>
      </c>
      <c r="E130" s="19">
        <v>19</v>
      </c>
      <c r="F130" s="19">
        <v>0</v>
      </c>
      <c r="G130" s="19">
        <v>28</v>
      </c>
      <c r="H130" s="12" t="s">
        <v>157</v>
      </c>
      <c r="I130" s="19">
        <v>1</v>
      </c>
      <c r="J130" s="19" t="s">
        <v>147</v>
      </c>
      <c r="K130" s="19" t="s">
        <v>147</v>
      </c>
      <c r="L130" s="12" t="s">
        <v>161</v>
      </c>
    </row>
    <row r="131" spans="2:12">
      <c r="B131" s="38" t="s">
        <v>49</v>
      </c>
      <c r="C131" s="19">
        <v>2018</v>
      </c>
      <c r="D131" s="19">
        <v>9</v>
      </c>
      <c r="E131" s="19">
        <v>19</v>
      </c>
      <c r="F131" s="19">
        <v>0</v>
      </c>
      <c r="G131" s="19">
        <v>36</v>
      </c>
      <c r="H131" s="12" t="s">
        <v>157</v>
      </c>
      <c r="I131" s="19">
        <v>1</v>
      </c>
      <c r="J131" s="19" t="s">
        <v>147</v>
      </c>
      <c r="K131" s="19" t="s">
        <v>147</v>
      </c>
      <c r="L131" s="12" t="s">
        <v>161</v>
      </c>
    </row>
    <row r="132" spans="2:12">
      <c r="B132" s="38" t="s">
        <v>49</v>
      </c>
      <c r="C132" s="19">
        <v>2018</v>
      </c>
      <c r="D132" s="19">
        <v>9</v>
      </c>
      <c r="E132" s="19">
        <v>19</v>
      </c>
      <c r="F132" s="19">
        <v>3</v>
      </c>
      <c r="G132" s="19">
        <v>33</v>
      </c>
      <c r="H132" s="12" t="s">
        <v>157</v>
      </c>
      <c r="I132" s="19">
        <v>1</v>
      </c>
      <c r="J132" s="19" t="s">
        <v>147</v>
      </c>
      <c r="K132" s="19" t="s">
        <v>147</v>
      </c>
      <c r="L132" s="12" t="s">
        <v>172</v>
      </c>
    </row>
    <row r="133" spans="2:12">
      <c r="B133" s="47" t="s">
        <v>50</v>
      </c>
      <c r="C133" s="19">
        <v>2018</v>
      </c>
      <c r="D133" s="19">
        <v>9</v>
      </c>
      <c r="E133" s="19">
        <v>19</v>
      </c>
      <c r="F133" s="19">
        <v>8</v>
      </c>
      <c r="G133" s="19">
        <v>47</v>
      </c>
      <c r="H133" s="12" t="s">
        <v>159</v>
      </c>
      <c r="I133" s="19">
        <v>1</v>
      </c>
      <c r="J133" s="19" t="s">
        <v>147</v>
      </c>
      <c r="K133" s="19" t="s">
        <v>147</v>
      </c>
      <c r="L133" s="12" t="s">
        <v>165</v>
      </c>
    </row>
    <row r="134" spans="2:12">
      <c r="B134" s="47" t="s">
        <v>51</v>
      </c>
      <c r="C134" s="19">
        <v>2018</v>
      </c>
      <c r="D134" s="19">
        <v>9</v>
      </c>
      <c r="E134" s="19">
        <v>19</v>
      </c>
      <c r="F134" s="19">
        <v>17</v>
      </c>
      <c r="G134" s="19">
        <v>38</v>
      </c>
      <c r="H134" s="12" t="s">
        <v>157</v>
      </c>
      <c r="I134" s="19">
        <v>0</v>
      </c>
      <c r="J134" s="19" t="s">
        <v>3</v>
      </c>
      <c r="K134" s="19" t="s">
        <v>3</v>
      </c>
      <c r="L134" s="12" t="s">
        <v>161</v>
      </c>
    </row>
    <row r="135" spans="2:12">
      <c r="B135" s="47" t="s">
        <v>51</v>
      </c>
      <c r="C135" s="19">
        <v>2018</v>
      </c>
      <c r="D135" s="19">
        <v>9</v>
      </c>
      <c r="E135" s="19">
        <v>20</v>
      </c>
      <c r="F135" s="19">
        <v>1</v>
      </c>
      <c r="G135" s="19">
        <v>45</v>
      </c>
      <c r="H135" s="12" t="s">
        <v>157</v>
      </c>
      <c r="I135" s="19">
        <v>0</v>
      </c>
      <c r="J135" s="19" t="s">
        <v>3</v>
      </c>
      <c r="K135" s="19" t="s">
        <v>3</v>
      </c>
      <c r="L135" t="s">
        <v>352</v>
      </c>
    </row>
    <row r="136" spans="2:12">
      <c r="B136" s="47" t="s">
        <v>51</v>
      </c>
      <c r="C136" s="19">
        <v>2018</v>
      </c>
      <c r="D136" s="19">
        <v>9</v>
      </c>
      <c r="E136" s="19">
        <v>20</v>
      </c>
      <c r="F136" s="19">
        <v>3</v>
      </c>
      <c r="G136" s="19">
        <v>55</v>
      </c>
      <c r="H136" s="12" t="s">
        <v>157</v>
      </c>
      <c r="I136" s="19">
        <v>1</v>
      </c>
      <c r="J136" s="19" t="s">
        <v>147</v>
      </c>
      <c r="K136" s="19" t="s">
        <v>147</v>
      </c>
      <c r="L136" s="12" t="s">
        <v>161</v>
      </c>
    </row>
    <row r="137" spans="2:12">
      <c r="B137" s="38" t="s">
        <v>52</v>
      </c>
      <c r="C137" s="19">
        <v>2018</v>
      </c>
      <c r="D137" s="19">
        <v>9</v>
      </c>
      <c r="E137" s="19">
        <v>20</v>
      </c>
      <c r="F137" s="19">
        <v>16</v>
      </c>
      <c r="G137" s="19">
        <v>52</v>
      </c>
      <c r="H137" s="12" t="s">
        <v>159</v>
      </c>
      <c r="I137" s="19">
        <v>0</v>
      </c>
      <c r="J137" s="19" t="s">
        <v>3</v>
      </c>
      <c r="K137" s="19" t="s">
        <v>3</v>
      </c>
      <c r="L137" s="12" t="s">
        <v>165</v>
      </c>
    </row>
    <row r="138" spans="2:12">
      <c r="B138" s="38" t="s">
        <v>52</v>
      </c>
      <c r="C138" s="19">
        <v>2018</v>
      </c>
      <c r="D138" s="19">
        <v>9</v>
      </c>
      <c r="E138" s="19">
        <v>20</v>
      </c>
      <c r="F138" s="19">
        <v>17</v>
      </c>
      <c r="G138" s="19">
        <v>5</v>
      </c>
      <c r="H138" s="12" t="s">
        <v>159</v>
      </c>
      <c r="I138" s="19">
        <v>0</v>
      </c>
      <c r="J138" s="19" t="s">
        <v>3</v>
      </c>
      <c r="K138" s="19" t="s">
        <v>3</v>
      </c>
      <c r="L138" s="12" t="s">
        <v>165</v>
      </c>
    </row>
    <row r="139" spans="2:12">
      <c r="B139" s="38" t="s">
        <v>53</v>
      </c>
      <c r="C139" s="19">
        <v>2018</v>
      </c>
      <c r="D139" s="19">
        <v>9</v>
      </c>
      <c r="E139" s="19">
        <v>20</v>
      </c>
      <c r="F139" s="19">
        <v>17</v>
      </c>
      <c r="G139" s="19">
        <v>35</v>
      </c>
      <c r="H139" s="12" t="s">
        <v>159</v>
      </c>
      <c r="I139" s="19">
        <v>1</v>
      </c>
      <c r="J139" s="19" t="s">
        <v>147</v>
      </c>
      <c r="K139" s="19" t="s">
        <v>147</v>
      </c>
      <c r="L139" s="12" t="s">
        <v>165</v>
      </c>
    </row>
    <row r="140" spans="2:12">
      <c r="B140" s="38" t="s">
        <v>53</v>
      </c>
      <c r="C140" s="19">
        <v>2018</v>
      </c>
      <c r="D140" s="19">
        <v>9</v>
      </c>
      <c r="E140" s="19">
        <v>20</v>
      </c>
      <c r="F140" s="19">
        <v>20</v>
      </c>
      <c r="G140" s="19">
        <v>55</v>
      </c>
      <c r="H140" s="12" t="s">
        <v>157</v>
      </c>
      <c r="I140" s="19">
        <v>1</v>
      </c>
      <c r="J140" s="19" t="s">
        <v>147</v>
      </c>
      <c r="K140" s="19" t="s">
        <v>147</v>
      </c>
      <c r="L140" s="12" t="s">
        <v>165</v>
      </c>
    </row>
    <row r="141" spans="2:12">
      <c r="B141" s="38" t="s">
        <v>54</v>
      </c>
      <c r="C141" s="19">
        <v>2018</v>
      </c>
      <c r="D141" s="19">
        <v>9</v>
      </c>
      <c r="E141" s="19">
        <v>21</v>
      </c>
      <c r="F141" s="19">
        <v>8</v>
      </c>
      <c r="G141" s="19">
        <v>51</v>
      </c>
      <c r="H141" s="12" t="s">
        <v>157</v>
      </c>
      <c r="I141" s="19">
        <v>1</v>
      </c>
      <c r="J141" s="19" t="s">
        <v>147</v>
      </c>
      <c r="K141" s="19" t="s">
        <v>147</v>
      </c>
      <c r="L141" s="12" t="s">
        <v>161</v>
      </c>
    </row>
    <row r="142" spans="2:12">
      <c r="B142" s="38" t="s">
        <v>54</v>
      </c>
      <c r="C142" s="19">
        <v>2018</v>
      </c>
      <c r="D142" s="19">
        <v>9</v>
      </c>
      <c r="E142" s="19">
        <v>21</v>
      </c>
      <c r="F142" s="19">
        <v>16</v>
      </c>
      <c r="G142" s="19">
        <v>56</v>
      </c>
      <c r="H142" s="12" t="s">
        <v>157</v>
      </c>
      <c r="I142" s="19">
        <v>0</v>
      </c>
      <c r="J142" s="19" t="s">
        <v>3</v>
      </c>
      <c r="K142" s="19" t="s">
        <v>3</v>
      </c>
      <c r="L142" s="12" t="s">
        <v>354</v>
      </c>
    </row>
    <row r="143" spans="2:12">
      <c r="B143" s="38" t="s">
        <v>55</v>
      </c>
      <c r="C143" s="19">
        <v>2018</v>
      </c>
      <c r="D143" s="19">
        <v>9</v>
      </c>
      <c r="E143" s="19">
        <v>21</v>
      </c>
      <c r="F143" s="19">
        <v>18</v>
      </c>
      <c r="G143" s="19">
        <v>17</v>
      </c>
      <c r="H143" s="12" t="s">
        <v>157</v>
      </c>
      <c r="I143" s="19">
        <v>0</v>
      </c>
      <c r="J143" s="19" t="s">
        <v>3</v>
      </c>
      <c r="K143" s="19" t="s">
        <v>3</v>
      </c>
      <c r="L143" s="12" t="s">
        <v>355</v>
      </c>
    </row>
    <row r="144" spans="2:12">
      <c r="B144" s="38" t="s">
        <v>55</v>
      </c>
      <c r="C144" s="19">
        <v>2018</v>
      </c>
      <c r="D144" s="19">
        <v>9</v>
      </c>
      <c r="E144" s="19">
        <v>21</v>
      </c>
      <c r="F144" s="19">
        <v>22</v>
      </c>
      <c r="G144" s="19">
        <v>4</v>
      </c>
      <c r="H144" s="12" t="s">
        <v>157</v>
      </c>
      <c r="I144" s="19">
        <v>0</v>
      </c>
      <c r="J144" s="19" t="s">
        <v>3</v>
      </c>
      <c r="K144" s="19" t="s">
        <v>3</v>
      </c>
      <c r="L144" t="s">
        <v>352</v>
      </c>
    </row>
    <row r="145" spans="2:12">
      <c r="B145" s="38" t="s">
        <v>55</v>
      </c>
      <c r="C145" s="19">
        <v>2018</v>
      </c>
      <c r="D145" s="19">
        <v>9</v>
      </c>
      <c r="E145" s="19">
        <v>22</v>
      </c>
      <c r="F145" s="19">
        <v>4</v>
      </c>
      <c r="G145" s="19">
        <v>6</v>
      </c>
      <c r="H145" s="12" t="s">
        <v>157</v>
      </c>
      <c r="I145" s="19">
        <v>0</v>
      </c>
      <c r="J145" s="19" t="s">
        <v>3</v>
      </c>
      <c r="K145" s="19" t="s">
        <v>3</v>
      </c>
      <c r="L145" s="12" t="s">
        <v>354</v>
      </c>
    </row>
    <row r="146" spans="2:12">
      <c r="B146" s="38" t="s">
        <v>56</v>
      </c>
      <c r="C146" s="19">
        <v>2018</v>
      </c>
      <c r="D146" s="19">
        <v>9</v>
      </c>
      <c r="E146" s="19">
        <v>22</v>
      </c>
      <c r="F146" s="19">
        <v>15</v>
      </c>
      <c r="G146" s="19">
        <v>46</v>
      </c>
      <c r="H146" s="12" t="s">
        <v>157</v>
      </c>
      <c r="I146" s="19">
        <v>1</v>
      </c>
      <c r="J146" s="19" t="s">
        <v>147</v>
      </c>
      <c r="K146" s="19" t="s">
        <v>147</v>
      </c>
      <c r="L146" s="12" t="s">
        <v>163</v>
      </c>
    </row>
    <row r="147" spans="2:12">
      <c r="B147" s="38" t="s">
        <v>57</v>
      </c>
      <c r="C147" s="19">
        <v>2018</v>
      </c>
      <c r="D147" s="19">
        <v>9</v>
      </c>
      <c r="E147" s="19">
        <v>22</v>
      </c>
      <c r="F147" s="19">
        <v>17</v>
      </c>
      <c r="G147" s="19">
        <v>25</v>
      </c>
      <c r="H147" s="12" t="s">
        <v>157</v>
      </c>
      <c r="I147" s="19">
        <v>0</v>
      </c>
      <c r="J147" s="19" t="s">
        <v>3</v>
      </c>
      <c r="K147" s="19" t="s">
        <v>3</v>
      </c>
      <c r="L147" s="12" t="s">
        <v>355</v>
      </c>
    </row>
    <row r="148" spans="2:12">
      <c r="B148" s="38" t="s">
        <v>58</v>
      </c>
      <c r="C148" s="19">
        <v>2018</v>
      </c>
      <c r="D148" s="19">
        <v>9</v>
      </c>
      <c r="E148" s="19">
        <v>23</v>
      </c>
      <c r="F148" s="19">
        <v>6</v>
      </c>
      <c r="G148" s="19">
        <v>57</v>
      </c>
      <c r="H148" s="12" t="s">
        <v>157</v>
      </c>
      <c r="I148" s="19">
        <v>1</v>
      </c>
      <c r="J148" s="19" t="s">
        <v>147</v>
      </c>
      <c r="K148" s="19" t="s">
        <v>147</v>
      </c>
      <c r="L148" s="12" t="s">
        <v>161</v>
      </c>
    </row>
    <row r="149" spans="2:12">
      <c r="B149" s="38" t="s">
        <v>58</v>
      </c>
      <c r="C149" s="19">
        <v>2018</v>
      </c>
      <c r="D149" s="19">
        <v>9</v>
      </c>
      <c r="E149" s="19">
        <v>23</v>
      </c>
      <c r="F149" s="19">
        <v>7</v>
      </c>
      <c r="G149" s="19">
        <v>10</v>
      </c>
      <c r="H149" s="12" t="s">
        <v>157</v>
      </c>
      <c r="I149" s="19">
        <v>0</v>
      </c>
      <c r="J149" s="19" t="s">
        <v>3</v>
      </c>
      <c r="K149" s="19" t="s">
        <v>3</v>
      </c>
      <c r="L149" s="12" t="s">
        <v>355</v>
      </c>
    </row>
    <row r="150" spans="2:12">
      <c r="B150" s="38" t="s">
        <v>58</v>
      </c>
      <c r="C150" s="19">
        <v>2018</v>
      </c>
      <c r="D150" s="19">
        <v>9</v>
      </c>
      <c r="E150" s="19">
        <v>23</v>
      </c>
      <c r="F150" s="19">
        <v>8</v>
      </c>
      <c r="G150" s="19">
        <v>11</v>
      </c>
      <c r="H150" s="12" t="s">
        <v>157</v>
      </c>
      <c r="I150" s="19">
        <v>1</v>
      </c>
      <c r="J150" s="19" t="s">
        <v>147</v>
      </c>
      <c r="K150" s="19" t="s">
        <v>147</v>
      </c>
      <c r="L150" s="12" t="s">
        <v>161</v>
      </c>
    </row>
    <row r="151" spans="2:12">
      <c r="B151" s="38" t="s">
        <v>58</v>
      </c>
      <c r="C151" s="19">
        <v>2018</v>
      </c>
      <c r="D151" s="19">
        <v>9</v>
      </c>
      <c r="E151" s="19">
        <v>23</v>
      </c>
      <c r="F151" s="19">
        <v>8</v>
      </c>
      <c r="G151" s="19">
        <v>37</v>
      </c>
      <c r="H151" s="12" t="s">
        <v>159</v>
      </c>
      <c r="I151" s="19">
        <v>0</v>
      </c>
      <c r="J151" s="19" t="s">
        <v>3</v>
      </c>
      <c r="K151" s="19" t="s">
        <v>3</v>
      </c>
      <c r="L151" s="12" t="s">
        <v>165</v>
      </c>
    </row>
    <row r="152" spans="2:12">
      <c r="B152" s="38" t="s">
        <v>58</v>
      </c>
      <c r="C152" s="19">
        <v>2018</v>
      </c>
      <c r="D152" s="19">
        <v>9</v>
      </c>
      <c r="E152" s="19">
        <v>23</v>
      </c>
      <c r="F152" s="19">
        <v>11</v>
      </c>
      <c r="G152" s="19">
        <v>40</v>
      </c>
      <c r="H152" s="12" t="s">
        <v>173</v>
      </c>
      <c r="I152" s="19">
        <v>1</v>
      </c>
      <c r="J152" s="19" t="s">
        <v>147</v>
      </c>
      <c r="K152" s="19" t="s">
        <v>147</v>
      </c>
      <c r="L152" s="12" t="s">
        <v>163</v>
      </c>
    </row>
    <row r="153" spans="2:12">
      <c r="B153" s="38" t="s">
        <v>58</v>
      </c>
      <c r="C153" s="19">
        <v>2018</v>
      </c>
      <c r="D153" s="19">
        <v>9</v>
      </c>
      <c r="E153" s="19">
        <v>23</v>
      </c>
      <c r="F153" s="19">
        <v>13</v>
      </c>
      <c r="G153" s="19">
        <v>28</v>
      </c>
      <c r="H153" s="12" t="s">
        <v>173</v>
      </c>
      <c r="I153" s="19">
        <v>0</v>
      </c>
      <c r="J153" s="19" t="s">
        <v>3</v>
      </c>
      <c r="K153" s="19" t="s">
        <v>3</v>
      </c>
      <c r="L153" s="12" t="s">
        <v>321</v>
      </c>
    </row>
    <row r="154" spans="2:12">
      <c r="B154" s="38" t="s">
        <v>58</v>
      </c>
      <c r="C154" s="19">
        <v>2018</v>
      </c>
      <c r="D154" s="19">
        <v>9</v>
      </c>
      <c r="E154" s="19">
        <v>23</v>
      </c>
      <c r="F154" s="19">
        <v>15</v>
      </c>
      <c r="G154" s="19">
        <v>0</v>
      </c>
      <c r="H154" s="12" t="s">
        <v>173</v>
      </c>
      <c r="I154" s="19">
        <v>1</v>
      </c>
      <c r="J154" s="19" t="s">
        <v>147</v>
      </c>
      <c r="K154" s="19" t="s">
        <v>147</v>
      </c>
      <c r="L154" s="12" t="s">
        <v>172</v>
      </c>
    </row>
    <row r="155" spans="2:12">
      <c r="B155" s="38" t="s">
        <v>58</v>
      </c>
      <c r="C155" s="19">
        <v>2018</v>
      </c>
      <c r="D155" s="19">
        <v>9</v>
      </c>
      <c r="E155" s="19">
        <v>23</v>
      </c>
      <c r="F155" s="19">
        <v>15</v>
      </c>
      <c r="G155" s="19">
        <v>30</v>
      </c>
      <c r="H155" s="12" t="s">
        <v>173</v>
      </c>
      <c r="I155" s="19">
        <v>1</v>
      </c>
      <c r="J155" s="19" t="s">
        <v>147</v>
      </c>
      <c r="K155" s="19" t="s">
        <v>147</v>
      </c>
      <c r="L155" s="12" t="s">
        <v>165</v>
      </c>
    </row>
    <row r="156" spans="2:12">
      <c r="B156" s="38" t="s">
        <v>59</v>
      </c>
      <c r="C156" s="19">
        <v>2018</v>
      </c>
      <c r="D156" s="19">
        <v>9</v>
      </c>
      <c r="E156" s="19">
        <v>23</v>
      </c>
      <c r="F156" s="19">
        <v>17</v>
      </c>
      <c r="G156" s="19">
        <v>55</v>
      </c>
      <c r="H156" s="12" t="s">
        <v>157</v>
      </c>
      <c r="I156" s="19">
        <v>1</v>
      </c>
      <c r="J156" s="19" t="s">
        <v>147</v>
      </c>
      <c r="K156" s="19" t="s">
        <v>147</v>
      </c>
      <c r="L156" s="12" t="s">
        <v>161</v>
      </c>
    </row>
    <row r="157" spans="2:12">
      <c r="B157" s="38" t="s">
        <v>59</v>
      </c>
      <c r="C157" s="19">
        <v>2018</v>
      </c>
      <c r="D157" s="19">
        <v>9</v>
      </c>
      <c r="E157" s="19">
        <v>23</v>
      </c>
      <c r="F157" s="19">
        <v>19</v>
      </c>
      <c r="G157" s="19">
        <v>50</v>
      </c>
      <c r="H157" s="12" t="s">
        <v>157</v>
      </c>
      <c r="I157" s="19">
        <v>0</v>
      </c>
      <c r="J157" s="19" t="s">
        <v>3</v>
      </c>
      <c r="K157" s="19" t="s">
        <v>3</v>
      </c>
      <c r="L157" s="12" t="s">
        <v>172</v>
      </c>
    </row>
    <row r="158" spans="2:12">
      <c r="B158" s="38" t="s">
        <v>59</v>
      </c>
      <c r="C158" s="19">
        <v>2018</v>
      </c>
      <c r="D158" s="19">
        <v>9</v>
      </c>
      <c r="E158" s="19">
        <v>24</v>
      </c>
      <c r="F158" s="19">
        <v>2</v>
      </c>
      <c r="G158" s="19">
        <v>0</v>
      </c>
      <c r="H158" s="12" t="s">
        <v>157</v>
      </c>
      <c r="I158" s="19">
        <v>1</v>
      </c>
      <c r="J158" s="19" t="s">
        <v>147</v>
      </c>
      <c r="K158" s="19" t="s">
        <v>147</v>
      </c>
      <c r="L158" s="12" t="s">
        <v>172</v>
      </c>
    </row>
    <row r="159" spans="2:12">
      <c r="B159" s="38" t="s">
        <v>60</v>
      </c>
      <c r="C159" s="19">
        <v>2018</v>
      </c>
      <c r="D159" s="19">
        <v>9</v>
      </c>
      <c r="E159" s="19">
        <v>24</v>
      </c>
      <c r="F159" s="19">
        <v>7</v>
      </c>
      <c r="G159" s="19">
        <v>8</v>
      </c>
      <c r="H159" s="12" t="s">
        <v>240</v>
      </c>
      <c r="I159" s="19">
        <v>1</v>
      </c>
      <c r="J159" s="19" t="s">
        <v>147</v>
      </c>
      <c r="K159" s="19" t="s">
        <v>147</v>
      </c>
      <c r="L159" s="12" t="s">
        <v>172</v>
      </c>
    </row>
    <row r="160" spans="2:12">
      <c r="B160" s="38" t="s">
        <v>60</v>
      </c>
      <c r="C160" s="19">
        <v>2018</v>
      </c>
      <c r="D160" s="19">
        <v>9</v>
      </c>
      <c r="E160" s="19">
        <v>24</v>
      </c>
      <c r="F160" s="19">
        <v>8</v>
      </c>
      <c r="G160" s="19">
        <v>51</v>
      </c>
      <c r="H160" s="12" t="s">
        <v>240</v>
      </c>
      <c r="I160" s="19">
        <v>1</v>
      </c>
      <c r="J160" s="19" t="s">
        <v>147</v>
      </c>
      <c r="K160" s="19" t="s">
        <v>147</v>
      </c>
      <c r="L160" s="12" t="s">
        <v>165</v>
      </c>
    </row>
    <row r="161" spans="2:12">
      <c r="B161" s="38" t="s">
        <v>60</v>
      </c>
      <c r="C161" s="19">
        <v>2018</v>
      </c>
      <c r="D161" s="19">
        <v>9</v>
      </c>
      <c r="E161" s="19">
        <v>24</v>
      </c>
      <c r="F161" s="19">
        <v>10</v>
      </c>
      <c r="G161" s="19">
        <v>11</v>
      </c>
      <c r="H161" s="12" t="s">
        <v>240</v>
      </c>
      <c r="I161" s="19">
        <v>1</v>
      </c>
      <c r="J161" s="19" t="s">
        <v>147</v>
      </c>
      <c r="K161" s="19" t="s">
        <v>147</v>
      </c>
      <c r="L161" s="12" t="s">
        <v>165</v>
      </c>
    </row>
    <row r="162" spans="2:12">
      <c r="B162" s="38" t="s">
        <v>60</v>
      </c>
      <c r="C162" s="19">
        <v>2018</v>
      </c>
      <c r="D162" s="19">
        <v>9</v>
      </c>
      <c r="E162" s="19">
        <v>24</v>
      </c>
      <c r="F162" s="19">
        <v>11</v>
      </c>
      <c r="G162" s="19">
        <v>7</v>
      </c>
      <c r="H162" s="12" t="s">
        <v>240</v>
      </c>
      <c r="I162" s="19">
        <v>0</v>
      </c>
      <c r="J162" s="19" t="s">
        <v>3</v>
      </c>
      <c r="K162" s="19" t="s">
        <v>3</v>
      </c>
      <c r="L162" s="12" t="s">
        <v>172</v>
      </c>
    </row>
    <row r="163" spans="2:12">
      <c r="B163" s="38" t="s">
        <v>60</v>
      </c>
      <c r="C163" s="19">
        <v>2018</v>
      </c>
      <c r="D163" s="19">
        <v>9</v>
      </c>
      <c r="E163" s="19">
        <v>24</v>
      </c>
      <c r="F163" s="19">
        <v>15</v>
      </c>
      <c r="G163" s="19">
        <v>15</v>
      </c>
      <c r="H163" s="12" t="s">
        <v>173</v>
      </c>
      <c r="I163" s="19">
        <v>1</v>
      </c>
      <c r="J163" s="19" t="s">
        <v>147</v>
      </c>
      <c r="K163" s="19" t="s">
        <v>147</v>
      </c>
      <c r="L163" s="12" t="s">
        <v>165</v>
      </c>
    </row>
    <row r="164" spans="2:12">
      <c r="B164" s="38" t="s">
        <v>60</v>
      </c>
      <c r="C164" s="19">
        <v>2018</v>
      </c>
      <c r="D164" s="19">
        <v>9</v>
      </c>
      <c r="E164" s="19">
        <v>24</v>
      </c>
      <c r="F164" s="19">
        <v>15</v>
      </c>
      <c r="G164" s="19">
        <v>47</v>
      </c>
      <c r="H164" s="12" t="s">
        <v>173</v>
      </c>
      <c r="I164" s="19">
        <v>1</v>
      </c>
      <c r="J164" s="32" t="s">
        <v>147</v>
      </c>
      <c r="K164" s="19" t="s">
        <v>147</v>
      </c>
      <c r="L164" s="12" t="s">
        <v>172</v>
      </c>
    </row>
    <row r="165" spans="2:12">
      <c r="B165" s="38" t="s">
        <v>60</v>
      </c>
      <c r="C165" s="19">
        <v>2018</v>
      </c>
      <c r="D165" s="19">
        <v>9</v>
      </c>
      <c r="E165" s="19">
        <v>24</v>
      </c>
      <c r="F165" s="19">
        <v>17</v>
      </c>
      <c r="G165" s="19">
        <v>6</v>
      </c>
      <c r="H165" s="12" t="s">
        <v>159</v>
      </c>
      <c r="I165" s="19">
        <v>1</v>
      </c>
      <c r="J165" s="19" t="s">
        <v>147</v>
      </c>
      <c r="K165" s="19" t="s">
        <v>147</v>
      </c>
      <c r="L165" s="12" t="s">
        <v>172</v>
      </c>
    </row>
    <row r="166" spans="2:12">
      <c r="B166" s="38" t="s">
        <v>61</v>
      </c>
      <c r="C166" s="19">
        <v>2018</v>
      </c>
      <c r="D166" s="19">
        <v>9</v>
      </c>
      <c r="E166" s="19">
        <v>25</v>
      </c>
      <c r="F166" s="19">
        <v>0</v>
      </c>
      <c r="G166" s="19">
        <v>23</v>
      </c>
      <c r="H166" s="12" t="s">
        <v>157</v>
      </c>
      <c r="I166" s="19">
        <v>1</v>
      </c>
      <c r="J166" s="19" t="s">
        <v>147</v>
      </c>
      <c r="K166" s="19" t="s">
        <v>147</v>
      </c>
      <c r="L166" s="12" t="s">
        <v>161</v>
      </c>
    </row>
    <row r="167" spans="2:12">
      <c r="B167" s="38" t="s">
        <v>62</v>
      </c>
      <c r="C167" s="19">
        <v>2018</v>
      </c>
      <c r="D167" s="19">
        <v>9</v>
      </c>
      <c r="E167" s="19">
        <v>25</v>
      </c>
      <c r="F167" s="19">
        <v>7</v>
      </c>
      <c r="G167" s="19">
        <v>15</v>
      </c>
      <c r="H167" s="12" t="s">
        <v>240</v>
      </c>
      <c r="I167" s="19">
        <v>1</v>
      </c>
      <c r="J167" s="19" t="s">
        <v>147</v>
      </c>
      <c r="K167" s="19" t="s">
        <v>147</v>
      </c>
      <c r="L167" s="12" t="s">
        <v>161</v>
      </c>
    </row>
    <row r="168" spans="2:12">
      <c r="B168" s="38" t="s">
        <v>62</v>
      </c>
      <c r="C168" s="19">
        <v>2018</v>
      </c>
      <c r="D168" s="19">
        <v>9</v>
      </c>
      <c r="E168" s="19">
        <v>25</v>
      </c>
      <c r="F168" s="19">
        <v>10</v>
      </c>
      <c r="G168" s="19">
        <v>41</v>
      </c>
      <c r="H168" s="12" t="s">
        <v>240</v>
      </c>
      <c r="I168" s="19">
        <v>0</v>
      </c>
      <c r="J168" s="19" t="s">
        <v>3</v>
      </c>
      <c r="K168" s="19" t="s">
        <v>3</v>
      </c>
      <c r="L168" s="12" t="s">
        <v>165</v>
      </c>
    </row>
    <row r="171" spans="2:12">
      <c r="G171" s="36" t="s">
        <v>340</v>
      </c>
      <c r="H171" s="36"/>
      <c r="I171" s="36">
        <f>SUM(I2:I168)</f>
        <v>88</v>
      </c>
      <c r="K171" s="19" t="s">
        <v>351</v>
      </c>
    </row>
    <row r="172" spans="2:12">
      <c r="G172" s="36" t="s">
        <v>341</v>
      </c>
      <c r="H172" s="36"/>
      <c r="I172" s="45">
        <f>(COUNT(I2:I168))-I171</f>
        <v>79</v>
      </c>
    </row>
    <row r="173" spans="2:12">
      <c r="G173" s="36" t="s">
        <v>344</v>
      </c>
      <c r="H173" s="36"/>
      <c r="I173" s="36">
        <f>COUNT(I2:I168)</f>
        <v>167</v>
      </c>
    </row>
    <row r="175" spans="2:12">
      <c r="G175" s="12" t="s">
        <v>348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47BB-6CB5-4D6C-BE66-6D897D4BF9E2}">
  <dimension ref="A1:K20"/>
  <sheetViews>
    <sheetView workbookViewId="0">
      <selection activeCell="F23" sqref="F23"/>
    </sheetView>
  </sheetViews>
  <sheetFormatPr defaultRowHeight="15"/>
  <cols>
    <col min="1" max="1" width="19.85546875" style="19" bestFit="1" customWidth="1"/>
    <col min="2" max="2" width="9.140625" style="19"/>
    <col min="3" max="3" width="5.7109375" style="19" customWidth="1"/>
    <col min="4" max="4" width="5.85546875" style="19" customWidth="1"/>
    <col min="5" max="5" width="6.42578125" style="19" customWidth="1"/>
    <col min="6" max="6" width="5.140625" style="19" customWidth="1"/>
    <col min="7" max="7" width="12.7109375" style="19" bestFit="1" customWidth="1"/>
    <col min="8" max="8" width="19.7109375" style="19" bestFit="1" customWidth="1"/>
    <col min="9" max="9" width="22.7109375" style="19" bestFit="1" customWidth="1"/>
    <col min="10" max="10" width="13.42578125" style="19" bestFit="1" customWidth="1"/>
    <col min="11" max="11" width="15.28515625" style="19" bestFit="1" customWidth="1"/>
  </cols>
  <sheetData>
    <row r="1" spans="1:11">
      <c r="A1" s="46" t="s">
        <v>345</v>
      </c>
      <c r="B1" s="36" t="s">
        <v>6</v>
      </c>
      <c r="C1" s="36" t="s">
        <v>7</v>
      </c>
      <c r="D1" s="36" t="s">
        <v>8</v>
      </c>
      <c r="E1" s="36" t="s">
        <v>9</v>
      </c>
      <c r="F1" s="36" t="s">
        <v>10</v>
      </c>
      <c r="G1" s="36" t="s">
        <v>0</v>
      </c>
      <c r="H1" s="36" t="s">
        <v>346</v>
      </c>
      <c r="I1" s="36" t="s">
        <v>2</v>
      </c>
      <c r="J1" s="36" t="s">
        <v>164</v>
      </c>
      <c r="K1" s="36" t="s">
        <v>347</v>
      </c>
    </row>
    <row r="2" spans="1:11">
      <c r="A2" s="48" t="s">
        <v>26</v>
      </c>
      <c r="B2" s="12">
        <v>2018</v>
      </c>
      <c r="C2" s="12">
        <v>9</v>
      </c>
      <c r="D2" s="12">
        <v>5</v>
      </c>
      <c r="E2" s="12">
        <v>4</v>
      </c>
      <c r="F2" s="12">
        <v>53</v>
      </c>
      <c r="G2" s="12" t="s">
        <v>173</v>
      </c>
      <c r="H2" s="12">
        <v>0</v>
      </c>
      <c r="I2" s="12" t="s">
        <v>3</v>
      </c>
      <c r="J2" s="12" t="s">
        <v>3</v>
      </c>
      <c r="K2" s="12" t="s">
        <v>211</v>
      </c>
    </row>
    <row r="3" spans="1:11">
      <c r="A3" s="49" t="s">
        <v>38</v>
      </c>
      <c r="B3" s="50">
        <v>2018</v>
      </c>
      <c r="C3" s="50">
        <v>9</v>
      </c>
      <c r="D3" s="50">
        <v>13</v>
      </c>
      <c r="E3" s="50">
        <v>4</v>
      </c>
      <c r="F3" s="50">
        <v>48</v>
      </c>
      <c r="G3" s="12" t="s">
        <v>159</v>
      </c>
      <c r="H3" s="19">
        <v>0</v>
      </c>
      <c r="I3" s="19" t="s">
        <v>3</v>
      </c>
      <c r="J3" s="19" t="s">
        <v>3</v>
      </c>
      <c r="K3" s="12" t="s">
        <v>211</v>
      </c>
    </row>
    <row r="4" spans="1:11">
      <c r="A4" s="49" t="s">
        <v>38</v>
      </c>
      <c r="B4" s="50">
        <v>2018</v>
      </c>
      <c r="C4" s="50">
        <v>9</v>
      </c>
      <c r="D4" s="50">
        <v>13</v>
      </c>
      <c r="E4" s="50">
        <v>13</v>
      </c>
      <c r="F4" s="50">
        <v>24</v>
      </c>
      <c r="G4" s="12" t="s">
        <v>173</v>
      </c>
      <c r="H4" s="19">
        <v>0</v>
      </c>
      <c r="I4" s="19" t="s">
        <v>3</v>
      </c>
      <c r="J4" s="19" t="s">
        <v>3</v>
      </c>
      <c r="K4" s="12" t="s">
        <v>211</v>
      </c>
    </row>
    <row r="5" spans="1:11">
      <c r="A5" s="49" t="s">
        <v>38</v>
      </c>
      <c r="B5" s="50">
        <v>2018</v>
      </c>
      <c r="C5" s="50">
        <v>9</v>
      </c>
      <c r="D5" s="50">
        <v>13</v>
      </c>
      <c r="E5" s="50">
        <v>16</v>
      </c>
      <c r="F5" s="50">
        <v>10</v>
      </c>
      <c r="G5" s="12" t="s">
        <v>173</v>
      </c>
      <c r="H5" s="19">
        <v>0</v>
      </c>
      <c r="I5" s="19" t="s">
        <v>3</v>
      </c>
      <c r="J5" s="19" t="s">
        <v>3</v>
      </c>
      <c r="K5" s="12" t="s">
        <v>211</v>
      </c>
    </row>
    <row r="6" spans="1:11">
      <c r="A6" s="49" t="s">
        <v>40</v>
      </c>
      <c r="B6" s="19">
        <v>2018</v>
      </c>
      <c r="C6" s="19">
        <v>9</v>
      </c>
      <c r="D6" s="19">
        <v>14</v>
      </c>
      <c r="E6" s="19">
        <v>13</v>
      </c>
      <c r="F6" s="19">
        <v>25</v>
      </c>
      <c r="G6" s="12" t="s">
        <v>159</v>
      </c>
      <c r="H6" s="19">
        <v>0</v>
      </c>
      <c r="I6" s="19" t="s">
        <v>3</v>
      </c>
      <c r="J6" s="19" t="s">
        <v>3</v>
      </c>
      <c r="K6" s="12" t="s">
        <v>211</v>
      </c>
    </row>
    <row r="7" spans="1:11">
      <c r="A7" s="49" t="s">
        <v>40</v>
      </c>
      <c r="B7" s="19">
        <v>2018</v>
      </c>
      <c r="C7" s="19">
        <v>9</v>
      </c>
      <c r="D7" s="19">
        <v>14</v>
      </c>
      <c r="E7" s="19">
        <v>14</v>
      </c>
      <c r="F7" s="19">
        <v>50</v>
      </c>
      <c r="G7" s="12" t="s">
        <v>159</v>
      </c>
      <c r="H7" s="19">
        <v>0</v>
      </c>
      <c r="I7" s="19" t="s">
        <v>3</v>
      </c>
      <c r="J7" s="19" t="s">
        <v>3</v>
      </c>
      <c r="K7" s="12" t="s">
        <v>211</v>
      </c>
    </row>
    <row r="8" spans="1:11">
      <c r="A8" s="48" t="s">
        <v>46</v>
      </c>
      <c r="B8" s="19">
        <v>2018</v>
      </c>
      <c r="C8" s="19">
        <v>9</v>
      </c>
      <c r="D8" s="19">
        <v>17</v>
      </c>
      <c r="E8" s="19">
        <v>15</v>
      </c>
      <c r="F8" s="19">
        <v>5</v>
      </c>
      <c r="G8" s="12" t="s">
        <v>173</v>
      </c>
      <c r="H8" s="19">
        <v>0</v>
      </c>
      <c r="I8" s="19" t="s">
        <v>3</v>
      </c>
      <c r="J8" s="19" t="s">
        <v>3</v>
      </c>
      <c r="K8" s="12" t="s">
        <v>211</v>
      </c>
    </row>
    <row r="9" spans="1:11">
      <c r="A9" s="49" t="s">
        <v>48</v>
      </c>
      <c r="B9" s="19">
        <v>2018</v>
      </c>
      <c r="C9" s="19">
        <v>9</v>
      </c>
      <c r="D9" s="19">
        <v>18</v>
      </c>
      <c r="E9" s="19">
        <v>10</v>
      </c>
      <c r="F9" s="19">
        <v>30</v>
      </c>
      <c r="G9" s="12" t="s">
        <v>157</v>
      </c>
      <c r="H9" s="19">
        <v>0</v>
      </c>
      <c r="I9" s="19" t="s">
        <v>3</v>
      </c>
      <c r="J9" s="19" t="s">
        <v>3</v>
      </c>
      <c r="K9" s="12" t="s">
        <v>211</v>
      </c>
    </row>
    <row r="10" spans="1:11">
      <c r="A10" s="49" t="s">
        <v>48</v>
      </c>
      <c r="B10" s="19">
        <v>2018</v>
      </c>
      <c r="C10" s="19">
        <v>9</v>
      </c>
      <c r="D10" s="19">
        <v>18</v>
      </c>
      <c r="E10" s="19">
        <v>13</v>
      </c>
      <c r="F10" s="19">
        <v>40</v>
      </c>
      <c r="G10" s="12" t="s">
        <v>157</v>
      </c>
      <c r="H10" s="19">
        <v>0</v>
      </c>
      <c r="I10" s="19" t="s">
        <v>3</v>
      </c>
      <c r="J10" s="19" t="s">
        <v>3</v>
      </c>
      <c r="K10" s="12" t="s">
        <v>211</v>
      </c>
    </row>
    <row r="11" spans="1:11">
      <c r="A11" s="49" t="s">
        <v>48</v>
      </c>
      <c r="B11" s="19">
        <v>2018</v>
      </c>
      <c r="C11" s="19">
        <v>9</v>
      </c>
      <c r="D11" s="19">
        <v>18</v>
      </c>
      <c r="E11" s="19">
        <v>15</v>
      </c>
      <c r="F11" s="19">
        <v>20</v>
      </c>
      <c r="G11" s="12" t="s">
        <v>157</v>
      </c>
      <c r="H11" s="19">
        <v>0</v>
      </c>
      <c r="I11" s="19" t="s">
        <v>3</v>
      </c>
      <c r="J11" s="19" t="s">
        <v>3</v>
      </c>
      <c r="K11" s="12" t="s">
        <v>211</v>
      </c>
    </row>
    <row r="12" spans="1:11">
      <c r="A12" s="48" t="s">
        <v>50</v>
      </c>
      <c r="B12" s="19">
        <v>2018</v>
      </c>
      <c r="C12" s="19">
        <v>9</v>
      </c>
      <c r="D12" s="19">
        <v>19</v>
      </c>
      <c r="E12" s="19">
        <v>4</v>
      </c>
      <c r="F12" s="19">
        <v>54</v>
      </c>
      <c r="G12" s="12" t="s">
        <v>159</v>
      </c>
      <c r="H12" s="19">
        <v>0</v>
      </c>
      <c r="I12" s="19" t="s">
        <v>3</v>
      </c>
      <c r="J12" s="19" t="s">
        <v>3</v>
      </c>
      <c r="K12" s="12" t="s">
        <v>211</v>
      </c>
    </row>
    <row r="13" spans="1:11">
      <c r="A13" s="48" t="s">
        <v>50</v>
      </c>
      <c r="B13" s="19">
        <v>2018</v>
      </c>
      <c r="C13" s="19">
        <v>9</v>
      </c>
      <c r="D13" s="19">
        <v>19</v>
      </c>
      <c r="E13" s="19">
        <v>10</v>
      </c>
      <c r="F13" s="19">
        <v>15</v>
      </c>
      <c r="G13" s="12" t="s">
        <v>159</v>
      </c>
      <c r="H13" s="19">
        <v>0</v>
      </c>
      <c r="I13" s="19" t="s">
        <v>3</v>
      </c>
      <c r="J13" s="19" t="s">
        <v>3</v>
      </c>
      <c r="K13" s="12" t="s">
        <v>211</v>
      </c>
    </row>
    <row r="14" spans="1:11">
      <c r="A14" s="49" t="s">
        <v>54</v>
      </c>
      <c r="B14" s="19">
        <v>2018</v>
      </c>
      <c r="C14" s="19">
        <v>9</v>
      </c>
      <c r="D14" s="19">
        <v>21</v>
      </c>
      <c r="E14" s="19">
        <v>10</v>
      </c>
      <c r="F14" s="19">
        <v>45</v>
      </c>
      <c r="G14" s="12" t="s">
        <v>157</v>
      </c>
      <c r="H14" s="19">
        <v>0</v>
      </c>
      <c r="I14" s="19" t="s">
        <v>3</v>
      </c>
      <c r="J14" s="19" t="s">
        <v>3</v>
      </c>
      <c r="K14" s="12" t="s">
        <v>211</v>
      </c>
    </row>
    <row r="15" spans="1:11">
      <c r="A15" s="49" t="s">
        <v>58</v>
      </c>
      <c r="B15" s="19">
        <v>2018</v>
      </c>
      <c r="C15" s="19">
        <v>9</v>
      </c>
      <c r="D15" s="19">
        <v>23</v>
      </c>
      <c r="E15" s="19">
        <v>9</v>
      </c>
      <c r="F15" s="19">
        <v>18</v>
      </c>
      <c r="G15" s="12" t="s">
        <v>159</v>
      </c>
      <c r="H15" s="19">
        <v>0</v>
      </c>
      <c r="I15" s="19" t="s">
        <v>3</v>
      </c>
      <c r="J15" s="19" t="s">
        <v>3</v>
      </c>
      <c r="K15" s="12" t="s">
        <v>211</v>
      </c>
    </row>
    <row r="18" spans="6:8">
      <c r="F18" s="36" t="s">
        <v>340</v>
      </c>
      <c r="G18" s="36"/>
      <c r="H18" s="36">
        <f>SUM(H2:H15)</f>
        <v>0</v>
      </c>
    </row>
    <row r="19" spans="6:8">
      <c r="F19" s="36" t="s">
        <v>341</v>
      </c>
      <c r="G19" s="36"/>
      <c r="H19" s="45">
        <f>(COUNT(H2:H15))-H18</f>
        <v>14</v>
      </c>
    </row>
    <row r="20" spans="6:8">
      <c r="F20" s="36" t="s">
        <v>344</v>
      </c>
      <c r="G20" s="36"/>
      <c r="H20" s="36">
        <f>COUNT(H2:H15)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1232-E46B-4B57-A2CA-2296E2F68C8F}">
  <dimension ref="A1:P187"/>
  <sheetViews>
    <sheetView topLeftCell="A166" workbookViewId="0">
      <selection activeCell="Q191" sqref="Q191"/>
    </sheetView>
  </sheetViews>
  <sheetFormatPr defaultRowHeight="15"/>
  <cols>
    <col min="1" max="1" width="19.85546875" style="19" bestFit="1" customWidth="1"/>
    <col min="2" max="2" width="9.140625" style="19"/>
    <col min="3" max="3" width="5.7109375" style="19" customWidth="1"/>
    <col min="4" max="4" width="5.85546875" style="19" customWidth="1"/>
    <col min="5" max="5" width="6.42578125" style="19" customWidth="1"/>
    <col min="6" max="6" width="5.140625" style="19" customWidth="1"/>
    <col min="7" max="7" width="12.7109375" style="19" bestFit="1" customWidth="1"/>
    <col min="8" max="8" width="19.7109375" style="19" bestFit="1" customWidth="1"/>
    <col min="9" max="9" width="22.7109375" style="19" bestFit="1" customWidth="1"/>
    <col min="10" max="10" width="13.42578125" style="19" bestFit="1" customWidth="1"/>
    <col min="11" max="11" width="15.28515625" style="19" bestFit="1" customWidth="1"/>
    <col min="12" max="12" width="16" style="19" customWidth="1"/>
    <col min="13" max="13" width="22.5703125" style="19" customWidth="1"/>
  </cols>
  <sheetData>
    <row r="1" spans="1:14">
      <c r="A1" s="46" t="s">
        <v>345</v>
      </c>
      <c r="B1" s="36" t="s">
        <v>6</v>
      </c>
      <c r="C1" s="36" t="s">
        <v>7</v>
      </c>
      <c r="D1" s="36" t="s">
        <v>8</v>
      </c>
      <c r="E1" s="36" t="s">
        <v>9</v>
      </c>
      <c r="F1" s="36" t="s">
        <v>10</v>
      </c>
      <c r="G1" s="36" t="s">
        <v>0</v>
      </c>
      <c r="H1" s="36" t="s">
        <v>346</v>
      </c>
      <c r="I1" s="36" t="s">
        <v>2</v>
      </c>
      <c r="J1" s="36" t="s">
        <v>164</v>
      </c>
      <c r="K1" s="36" t="s">
        <v>347</v>
      </c>
      <c r="L1" s="5" t="s">
        <v>350</v>
      </c>
      <c r="M1" s="5" t="s">
        <v>349</v>
      </c>
      <c r="N1" s="1" t="s">
        <v>63</v>
      </c>
    </row>
    <row r="2" spans="1:14">
      <c r="A2" s="38" t="s">
        <v>11</v>
      </c>
      <c r="B2" s="12">
        <v>2018</v>
      </c>
      <c r="C2" s="12">
        <v>8</v>
      </c>
      <c r="D2" s="12">
        <v>28</v>
      </c>
      <c r="E2" s="12">
        <v>11</v>
      </c>
      <c r="F2" s="12">
        <v>53</v>
      </c>
      <c r="G2" s="12" t="s">
        <v>1</v>
      </c>
      <c r="H2" s="19">
        <v>0</v>
      </c>
      <c r="I2" s="19" t="s">
        <v>3</v>
      </c>
      <c r="J2" s="19" t="s">
        <v>3</v>
      </c>
      <c r="K2" s="19" t="s">
        <v>165</v>
      </c>
      <c r="L2" s="37" t="s">
        <v>149</v>
      </c>
      <c r="M2" s="38" t="s">
        <v>155</v>
      </c>
      <c r="N2" s="3" t="s">
        <v>64</v>
      </c>
    </row>
    <row r="3" spans="1:14">
      <c r="A3" s="38" t="s">
        <v>11</v>
      </c>
      <c r="B3" s="12">
        <v>2018</v>
      </c>
      <c r="C3" s="12">
        <v>8</v>
      </c>
      <c r="D3" s="12">
        <v>28</v>
      </c>
      <c r="E3" s="12">
        <v>14</v>
      </c>
      <c r="F3" s="12">
        <v>45</v>
      </c>
      <c r="G3" s="19" t="s">
        <v>1</v>
      </c>
      <c r="H3" s="19">
        <v>0</v>
      </c>
      <c r="I3" s="19" t="s">
        <v>3</v>
      </c>
      <c r="J3" s="19" t="s">
        <v>3</v>
      </c>
      <c r="K3" s="19" t="s">
        <v>4</v>
      </c>
      <c r="L3" s="7" t="s">
        <v>150</v>
      </c>
      <c r="M3" s="38" t="s">
        <v>155</v>
      </c>
      <c r="N3" s="4" t="s">
        <v>5</v>
      </c>
    </row>
    <row r="4" spans="1:14">
      <c r="A4" s="38" t="s">
        <v>11</v>
      </c>
      <c r="B4" s="12">
        <v>2018</v>
      </c>
      <c r="C4" s="12">
        <v>8</v>
      </c>
      <c r="D4" s="12">
        <v>28</v>
      </c>
      <c r="E4" s="12">
        <v>17</v>
      </c>
      <c r="F4" s="12">
        <v>32</v>
      </c>
      <c r="G4" s="19" t="s">
        <v>1</v>
      </c>
      <c r="H4" s="19">
        <v>1</v>
      </c>
      <c r="I4" s="19" t="s">
        <v>147</v>
      </c>
      <c r="J4" s="19" t="s">
        <v>147</v>
      </c>
      <c r="K4" s="19" t="s">
        <v>4</v>
      </c>
      <c r="L4" s="6" t="s">
        <v>152</v>
      </c>
      <c r="M4" s="38" t="s">
        <v>162</v>
      </c>
      <c r="N4" s="12" t="s">
        <v>151</v>
      </c>
    </row>
    <row r="5" spans="1:14">
      <c r="A5" s="38" t="s">
        <v>11</v>
      </c>
      <c r="B5" s="12">
        <v>2018</v>
      </c>
      <c r="C5" s="12">
        <v>8</v>
      </c>
      <c r="D5" s="12">
        <v>28</v>
      </c>
      <c r="E5" s="12">
        <v>18</v>
      </c>
      <c r="F5" s="12">
        <v>36</v>
      </c>
      <c r="G5" s="19" t="s">
        <v>148</v>
      </c>
      <c r="H5" s="19">
        <v>0</v>
      </c>
      <c r="I5" s="19" t="s">
        <v>3</v>
      </c>
      <c r="J5" s="19" t="s">
        <v>3</v>
      </c>
      <c r="K5" s="19" t="s">
        <v>4</v>
      </c>
      <c r="L5" s="6" t="s">
        <v>153</v>
      </c>
      <c r="M5" s="38" t="s">
        <v>156</v>
      </c>
      <c r="N5" s="12" t="s">
        <v>154</v>
      </c>
    </row>
    <row r="6" spans="1:14">
      <c r="A6" s="47" t="s">
        <v>13</v>
      </c>
      <c r="B6" s="12">
        <v>2018</v>
      </c>
      <c r="C6" s="12">
        <v>8</v>
      </c>
      <c r="D6" s="12">
        <v>28</v>
      </c>
      <c r="E6" s="12">
        <v>23</v>
      </c>
      <c r="F6" s="12">
        <v>23</v>
      </c>
      <c r="G6" s="19" t="s">
        <v>157</v>
      </c>
      <c r="H6" s="19">
        <v>0</v>
      </c>
      <c r="I6" s="19" t="s">
        <v>3</v>
      </c>
      <c r="J6" s="19" t="s">
        <v>3</v>
      </c>
      <c r="K6" s="19" t="s">
        <v>4</v>
      </c>
      <c r="L6" s="7" t="s">
        <v>150</v>
      </c>
      <c r="M6" s="38" t="s">
        <v>155</v>
      </c>
      <c r="N6" s="4" t="s">
        <v>65</v>
      </c>
    </row>
    <row r="7" spans="1:14">
      <c r="A7" s="47" t="s">
        <v>13</v>
      </c>
      <c r="B7" s="12">
        <v>2018</v>
      </c>
      <c r="C7" s="12">
        <v>8</v>
      </c>
      <c r="D7" s="12">
        <v>29</v>
      </c>
      <c r="E7" s="12">
        <v>0</v>
      </c>
      <c r="F7" s="12">
        <v>12</v>
      </c>
      <c r="G7" s="19" t="s">
        <v>157</v>
      </c>
      <c r="H7" s="19">
        <v>1</v>
      </c>
      <c r="I7" s="19" t="s">
        <v>147</v>
      </c>
      <c r="J7" s="19" t="s">
        <v>147</v>
      </c>
      <c r="K7" s="19" t="s">
        <v>4</v>
      </c>
      <c r="L7" s="9" t="s">
        <v>158</v>
      </c>
      <c r="M7" s="38" t="s">
        <v>162</v>
      </c>
      <c r="N7" s="3" t="s">
        <v>66</v>
      </c>
    </row>
    <row r="8" spans="1:14">
      <c r="A8" s="47" t="s">
        <v>13</v>
      </c>
      <c r="B8" s="12">
        <v>2018</v>
      </c>
      <c r="C8" s="12">
        <v>8</v>
      </c>
      <c r="D8" s="12">
        <v>29</v>
      </c>
      <c r="E8" s="12">
        <v>2</v>
      </c>
      <c r="F8" s="12">
        <v>58</v>
      </c>
      <c r="G8" s="19" t="s">
        <v>159</v>
      </c>
      <c r="H8" s="19">
        <v>1</v>
      </c>
      <c r="I8" s="19" t="s">
        <v>147</v>
      </c>
      <c r="J8" s="19" t="s">
        <v>147</v>
      </c>
      <c r="K8" s="19" t="s">
        <v>161</v>
      </c>
      <c r="L8" s="6" t="s">
        <v>160</v>
      </c>
      <c r="M8" s="38" t="s">
        <v>162</v>
      </c>
      <c r="N8" s="2"/>
    </row>
    <row r="9" spans="1:14">
      <c r="A9" s="47" t="s">
        <v>14</v>
      </c>
      <c r="B9" s="12">
        <v>2018</v>
      </c>
      <c r="C9" s="12">
        <v>8</v>
      </c>
      <c r="D9" s="12">
        <v>29</v>
      </c>
      <c r="E9" s="12">
        <v>10</v>
      </c>
      <c r="F9" s="12">
        <v>0</v>
      </c>
      <c r="G9" s="19" t="s">
        <v>1</v>
      </c>
      <c r="H9" s="19">
        <v>0</v>
      </c>
      <c r="I9" s="19" t="s">
        <v>3</v>
      </c>
      <c r="J9" s="19" t="s">
        <v>3</v>
      </c>
      <c r="K9" s="19" t="s">
        <v>163</v>
      </c>
      <c r="L9" s="9" t="s">
        <v>166</v>
      </c>
      <c r="M9" s="38" t="s">
        <v>156</v>
      </c>
      <c r="N9" s="25"/>
    </row>
    <row r="10" spans="1:14">
      <c r="A10" s="47" t="s">
        <v>14</v>
      </c>
      <c r="B10" s="12">
        <v>2018</v>
      </c>
      <c r="C10" s="12">
        <v>8</v>
      </c>
      <c r="D10" s="12">
        <v>29</v>
      </c>
      <c r="E10" s="12">
        <v>14</v>
      </c>
      <c r="F10" s="12">
        <v>50</v>
      </c>
      <c r="G10" s="19" t="s">
        <v>1</v>
      </c>
      <c r="H10" s="19">
        <v>1</v>
      </c>
      <c r="I10" s="19" t="s">
        <v>147</v>
      </c>
      <c r="J10" s="19" t="s">
        <v>147</v>
      </c>
      <c r="K10" s="19" t="s">
        <v>165</v>
      </c>
      <c r="L10" s="9" t="s">
        <v>167</v>
      </c>
      <c r="M10" s="38" t="s">
        <v>162</v>
      </c>
      <c r="N10" s="25"/>
    </row>
    <row r="11" spans="1:14">
      <c r="A11" s="47" t="s">
        <v>14</v>
      </c>
      <c r="B11" s="12">
        <v>2018</v>
      </c>
      <c r="C11" s="12">
        <v>8</v>
      </c>
      <c r="D11" s="12">
        <v>29</v>
      </c>
      <c r="E11" s="12">
        <v>15</v>
      </c>
      <c r="F11" s="12">
        <v>15</v>
      </c>
      <c r="G11" s="19" t="s">
        <v>1</v>
      </c>
      <c r="H11" s="19">
        <v>1</v>
      </c>
      <c r="I11" s="19" t="s">
        <v>147</v>
      </c>
      <c r="J11" s="19" t="s">
        <v>147</v>
      </c>
      <c r="K11" s="19" t="s">
        <v>165</v>
      </c>
      <c r="L11" s="6" t="s">
        <v>169</v>
      </c>
      <c r="M11" s="38" t="s">
        <v>162</v>
      </c>
      <c r="N11" s="28" t="s">
        <v>168</v>
      </c>
    </row>
    <row r="12" spans="1:14">
      <c r="A12" s="47" t="s">
        <v>15</v>
      </c>
      <c r="B12" s="12">
        <v>2018</v>
      </c>
      <c r="C12" s="12">
        <v>8</v>
      </c>
      <c r="D12" s="12">
        <v>29</v>
      </c>
      <c r="E12" s="12">
        <v>18</v>
      </c>
      <c r="F12" s="12">
        <v>55</v>
      </c>
      <c r="G12" s="19" t="s">
        <v>159</v>
      </c>
      <c r="H12" s="19">
        <v>1</v>
      </c>
      <c r="I12" s="19" t="s">
        <v>147</v>
      </c>
      <c r="J12" s="19" t="s">
        <v>147</v>
      </c>
      <c r="K12" s="19" t="s">
        <v>161</v>
      </c>
      <c r="L12" s="6" t="s">
        <v>171</v>
      </c>
      <c r="M12" s="38" t="s">
        <v>162</v>
      </c>
      <c r="N12" s="15" t="s">
        <v>170</v>
      </c>
    </row>
    <row r="13" spans="1:14">
      <c r="A13" s="47" t="s">
        <v>16</v>
      </c>
      <c r="B13" s="12">
        <v>2018</v>
      </c>
      <c r="C13" s="12">
        <v>8</v>
      </c>
      <c r="D13" s="12">
        <v>30</v>
      </c>
      <c r="E13" s="12">
        <v>4</v>
      </c>
      <c r="F13" s="12">
        <v>59</v>
      </c>
      <c r="G13" s="19" t="s">
        <v>1</v>
      </c>
      <c r="H13" s="19">
        <v>1</v>
      </c>
      <c r="I13" s="19" t="s">
        <v>147</v>
      </c>
      <c r="J13" s="19" t="s">
        <v>147</v>
      </c>
      <c r="K13" s="19" t="s">
        <v>172</v>
      </c>
      <c r="L13" s="6" t="s">
        <v>160</v>
      </c>
      <c r="M13" s="38" t="s">
        <v>162</v>
      </c>
      <c r="N13" s="24" t="s">
        <v>67</v>
      </c>
    </row>
    <row r="14" spans="1:14">
      <c r="A14" s="47" t="s">
        <v>16</v>
      </c>
      <c r="B14" s="12">
        <v>2018</v>
      </c>
      <c r="C14" s="12">
        <v>8</v>
      </c>
      <c r="D14" s="12">
        <v>30</v>
      </c>
      <c r="E14" s="12">
        <v>12</v>
      </c>
      <c r="F14" s="12">
        <v>22</v>
      </c>
      <c r="G14" s="19" t="s">
        <v>1</v>
      </c>
      <c r="H14" s="19">
        <v>1</v>
      </c>
      <c r="I14" s="19" t="s">
        <v>147</v>
      </c>
      <c r="J14" s="19" t="s">
        <v>147</v>
      </c>
      <c r="K14" s="19" t="s">
        <v>172</v>
      </c>
      <c r="L14" s="9" t="s">
        <v>175</v>
      </c>
      <c r="M14" s="38" t="s">
        <v>162</v>
      </c>
      <c r="N14" s="3" t="s">
        <v>174</v>
      </c>
    </row>
    <row r="15" spans="1:14">
      <c r="A15" s="47" t="s">
        <v>16</v>
      </c>
      <c r="B15" s="12">
        <v>2018</v>
      </c>
      <c r="C15" s="12">
        <v>8</v>
      </c>
      <c r="D15" s="12">
        <v>30</v>
      </c>
      <c r="E15" s="12">
        <v>16</v>
      </c>
      <c r="F15" s="12">
        <v>25</v>
      </c>
      <c r="G15" s="19" t="s">
        <v>1</v>
      </c>
      <c r="H15" s="19">
        <v>0</v>
      </c>
      <c r="I15" s="19" t="s">
        <v>3</v>
      </c>
      <c r="J15" s="19" t="s">
        <v>3</v>
      </c>
      <c r="K15" s="19" t="s">
        <v>172</v>
      </c>
      <c r="L15" s="9" t="s">
        <v>176</v>
      </c>
      <c r="M15" s="38" t="s">
        <v>155</v>
      </c>
      <c r="N15" s="39" t="s">
        <v>177</v>
      </c>
    </row>
    <row r="16" spans="1:14">
      <c r="A16" s="47" t="s">
        <v>16</v>
      </c>
      <c r="B16" s="12">
        <v>2018</v>
      </c>
      <c r="C16" s="12">
        <v>8</v>
      </c>
      <c r="D16" s="12">
        <v>30</v>
      </c>
      <c r="E16" s="12">
        <v>16</v>
      </c>
      <c r="F16" s="12">
        <v>38</v>
      </c>
      <c r="G16" s="19" t="s">
        <v>1</v>
      </c>
      <c r="H16" s="19">
        <v>0</v>
      </c>
      <c r="I16" s="19" t="s">
        <v>3</v>
      </c>
      <c r="J16" s="19" t="s">
        <v>3</v>
      </c>
      <c r="K16" s="19" t="s">
        <v>172</v>
      </c>
      <c r="L16" s="9" t="s">
        <v>176</v>
      </c>
      <c r="M16" s="38" t="s">
        <v>155</v>
      </c>
      <c r="N16" s="39" t="s">
        <v>178</v>
      </c>
    </row>
    <row r="17" spans="1:14">
      <c r="A17" s="47" t="s">
        <v>17</v>
      </c>
      <c r="B17" s="12">
        <v>2018</v>
      </c>
      <c r="C17" s="12">
        <v>8</v>
      </c>
      <c r="D17" s="12">
        <v>31</v>
      </c>
      <c r="E17" s="12">
        <v>6</v>
      </c>
      <c r="F17" s="12">
        <v>45</v>
      </c>
      <c r="G17" s="19" t="s">
        <v>159</v>
      </c>
      <c r="H17" s="19">
        <v>0</v>
      </c>
      <c r="I17" s="19" t="s">
        <v>3</v>
      </c>
      <c r="J17" s="19" t="s">
        <v>3</v>
      </c>
      <c r="K17" s="19" t="s">
        <v>254</v>
      </c>
      <c r="L17" s="10" t="s">
        <v>228</v>
      </c>
      <c r="M17" s="38" t="s">
        <v>343</v>
      </c>
      <c r="N17" s="11" t="s">
        <v>68</v>
      </c>
    </row>
    <row r="18" spans="1:14">
      <c r="A18" s="47" t="s">
        <v>17</v>
      </c>
      <c r="B18" s="12">
        <v>2018</v>
      </c>
      <c r="C18" s="12">
        <v>8</v>
      </c>
      <c r="D18" s="12">
        <v>31</v>
      </c>
      <c r="E18" s="12">
        <v>14</v>
      </c>
      <c r="F18" s="12">
        <v>33</v>
      </c>
      <c r="G18" s="19" t="s">
        <v>159</v>
      </c>
      <c r="H18" s="19">
        <v>1</v>
      </c>
      <c r="I18" s="19" t="s">
        <v>147</v>
      </c>
      <c r="J18" s="19" t="s">
        <v>147</v>
      </c>
      <c r="K18" s="19" t="s">
        <v>161</v>
      </c>
      <c r="L18" s="6" t="s">
        <v>179</v>
      </c>
      <c r="M18" s="38" t="s">
        <v>162</v>
      </c>
      <c r="N18" s="39" t="s">
        <v>180</v>
      </c>
    </row>
    <row r="19" spans="1:14">
      <c r="A19" s="47" t="s">
        <v>18</v>
      </c>
      <c r="B19" s="12">
        <v>2018</v>
      </c>
      <c r="C19" s="12">
        <v>8</v>
      </c>
      <c r="D19" s="12">
        <v>31</v>
      </c>
      <c r="E19" s="12">
        <v>19</v>
      </c>
      <c r="F19" s="12">
        <v>4</v>
      </c>
      <c r="G19" s="19" t="s">
        <v>157</v>
      </c>
      <c r="H19" s="19">
        <v>0</v>
      </c>
      <c r="I19" s="19" t="s">
        <v>3</v>
      </c>
      <c r="J19" s="19" t="s">
        <v>3</v>
      </c>
      <c r="K19" s="19" t="s">
        <v>215</v>
      </c>
      <c r="L19" s="10" t="s">
        <v>342</v>
      </c>
      <c r="M19" s="38" t="s">
        <v>262</v>
      </c>
      <c r="N19" s="14" t="s">
        <v>69</v>
      </c>
    </row>
    <row r="20" spans="1:14">
      <c r="A20" s="47" t="s">
        <v>18</v>
      </c>
      <c r="B20" s="12">
        <v>2018</v>
      </c>
      <c r="C20" s="12">
        <v>8</v>
      </c>
      <c r="D20" s="12">
        <v>31</v>
      </c>
      <c r="E20" s="12">
        <v>19</v>
      </c>
      <c r="F20" s="12">
        <v>22</v>
      </c>
      <c r="G20" s="19" t="s">
        <v>157</v>
      </c>
      <c r="H20" s="19">
        <v>1</v>
      </c>
      <c r="I20" s="19" t="s">
        <v>147</v>
      </c>
      <c r="J20" s="19" t="s">
        <v>147</v>
      </c>
      <c r="K20" s="19" t="s">
        <v>161</v>
      </c>
      <c r="L20" s="9" t="s">
        <v>181</v>
      </c>
      <c r="M20" s="38" t="s">
        <v>162</v>
      </c>
      <c r="N20" s="2"/>
    </row>
    <row r="21" spans="1:14">
      <c r="A21" s="47" t="s">
        <v>18</v>
      </c>
      <c r="B21" s="12">
        <v>2018</v>
      </c>
      <c r="C21" s="12">
        <v>8</v>
      </c>
      <c r="D21" s="12">
        <v>31</v>
      </c>
      <c r="E21" s="12">
        <v>19</v>
      </c>
      <c r="F21" s="12">
        <v>47</v>
      </c>
      <c r="G21" s="19" t="s">
        <v>157</v>
      </c>
      <c r="H21" s="19">
        <v>1</v>
      </c>
      <c r="I21" s="19" t="s">
        <v>147</v>
      </c>
      <c r="J21" s="19" t="s">
        <v>147</v>
      </c>
      <c r="K21" s="19" t="s">
        <v>161</v>
      </c>
      <c r="L21" s="9" t="s">
        <v>12</v>
      </c>
      <c r="M21" s="38" t="s">
        <v>162</v>
      </c>
      <c r="N21" s="2"/>
    </row>
    <row r="22" spans="1:14">
      <c r="A22" s="47" t="s">
        <v>19</v>
      </c>
      <c r="B22" s="12">
        <v>2018</v>
      </c>
      <c r="C22" s="12">
        <v>9</v>
      </c>
      <c r="D22" s="12">
        <v>1</v>
      </c>
      <c r="E22" s="12">
        <v>6</v>
      </c>
      <c r="F22" s="12">
        <v>22</v>
      </c>
      <c r="G22" s="19" t="s">
        <v>159</v>
      </c>
      <c r="H22" s="19">
        <v>0</v>
      </c>
      <c r="I22" s="19" t="s">
        <v>3</v>
      </c>
      <c r="J22" s="19" t="s">
        <v>3</v>
      </c>
      <c r="K22" s="19" t="s">
        <v>172</v>
      </c>
      <c r="L22" s="10" t="s">
        <v>182</v>
      </c>
      <c r="M22" s="38" t="s">
        <v>183</v>
      </c>
      <c r="N22" s="15" t="s">
        <v>184</v>
      </c>
    </row>
    <row r="23" spans="1:14">
      <c r="A23" s="47" t="s">
        <v>19</v>
      </c>
      <c r="B23" s="12">
        <v>2018</v>
      </c>
      <c r="C23" s="12">
        <v>9</v>
      </c>
      <c r="D23" s="12">
        <v>1</v>
      </c>
      <c r="E23" s="12">
        <v>14</v>
      </c>
      <c r="F23" s="12">
        <v>18</v>
      </c>
      <c r="G23" s="19" t="s">
        <v>173</v>
      </c>
      <c r="H23" s="19">
        <v>1</v>
      </c>
      <c r="I23" s="19" t="s">
        <v>147</v>
      </c>
      <c r="J23" s="19" t="s">
        <v>147</v>
      </c>
      <c r="K23" s="19" t="s">
        <v>165</v>
      </c>
      <c r="L23" s="8" t="s">
        <v>12</v>
      </c>
      <c r="M23" s="38" t="s">
        <v>162</v>
      </c>
      <c r="N23" s="15" t="s">
        <v>70</v>
      </c>
    </row>
    <row r="24" spans="1:14">
      <c r="A24" s="47" t="s">
        <v>20</v>
      </c>
      <c r="B24" s="12">
        <v>2018</v>
      </c>
      <c r="C24" s="12">
        <v>9</v>
      </c>
      <c r="D24" s="12">
        <v>2</v>
      </c>
      <c r="E24" s="12">
        <v>12</v>
      </c>
      <c r="F24" s="12">
        <v>22</v>
      </c>
      <c r="G24" s="19" t="s">
        <v>173</v>
      </c>
      <c r="H24" s="19">
        <v>1</v>
      </c>
      <c r="I24" s="19" t="s">
        <v>147</v>
      </c>
      <c r="J24" s="19" t="s">
        <v>147</v>
      </c>
      <c r="K24" s="19" t="s">
        <v>165</v>
      </c>
      <c r="L24" s="6" t="s">
        <v>186</v>
      </c>
      <c r="M24" s="38" t="s">
        <v>162</v>
      </c>
      <c r="N24" s="15" t="s">
        <v>185</v>
      </c>
    </row>
    <row r="25" spans="1:14">
      <c r="A25" s="47" t="s">
        <v>20</v>
      </c>
      <c r="B25" s="12">
        <v>2018</v>
      </c>
      <c r="C25" s="12">
        <v>9</v>
      </c>
      <c r="D25" s="12">
        <v>2</v>
      </c>
      <c r="E25" s="12">
        <v>17</v>
      </c>
      <c r="F25" s="12">
        <v>0</v>
      </c>
      <c r="G25" s="19" t="s">
        <v>173</v>
      </c>
      <c r="H25" s="19">
        <v>0</v>
      </c>
      <c r="I25" s="19" t="s">
        <v>3</v>
      </c>
      <c r="J25" s="19" t="s">
        <v>3</v>
      </c>
      <c r="K25" s="19" t="s">
        <v>172</v>
      </c>
      <c r="L25" s="23" t="s">
        <v>188</v>
      </c>
      <c r="M25" s="38" t="s">
        <v>189</v>
      </c>
      <c r="N25" s="15" t="s">
        <v>190</v>
      </c>
    </row>
    <row r="26" spans="1:14">
      <c r="A26" s="47" t="s">
        <v>20</v>
      </c>
      <c r="B26" s="12">
        <v>2018</v>
      </c>
      <c r="C26" s="12">
        <v>9</v>
      </c>
      <c r="D26" s="12">
        <v>2</v>
      </c>
      <c r="E26" s="12">
        <v>17</v>
      </c>
      <c r="F26" s="12">
        <v>42</v>
      </c>
      <c r="G26" s="19" t="s">
        <v>173</v>
      </c>
      <c r="H26" s="19">
        <v>1</v>
      </c>
      <c r="I26" s="19" t="s">
        <v>147</v>
      </c>
      <c r="J26" s="19" t="s">
        <v>147</v>
      </c>
      <c r="K26" s="19" t="s">
        <v>161</v>
      </c>
      <c r="L26" s="9" t="s">
        <v>187</v>
      </c>
      <c r="M26" s="38" t="s">
        <v>162</v>
      </c>
      <c r="N26" s="15" t="s">
        <v>71</v>
      </c>
    </row>
    <row r="27" spans="1:14">
      <c r="A27" s="38" t="s">
        <v>21</v>
      </c>
      <c r="B27" s="19">
        <v>2018</v>
      </c>
      <c r="C27" s="19">
        <v>9</v>
      </c>
      <c r="D27" s="19">
        <v>3</v>
      </c>
      <c r="E27" s="19">
        <v>3</v>
      </c>
      <c r="F27" s="19">
        <v>30</v>
      </c>
      <c r="G27" s="19" t="s">
        <v>159</v>
      </c>
      <c r="H27" s="19">
        <v>0</v>
      </c>
      <c r="I27" s="19" t="s">
        <v>3</v>
      </c>
      <c r="J27" s="19" t="s">
        <v>3</v>
      </c>
      <c r="K27" s="19" t="s">
        <v>161</v>
      </c>
      <c r="L27" s="7" t="s">
        <v>191</v>
      </c>
      <c r="M27" s="38" t="s">
        <v>156</v>
      </c>
      <c r="N27" s="26" t="s">
        <v>192</v>
      </c>
    </row>
    <row r="28" spans="1:14">
      <c r="A28" s="38" t="s">
        <v>22</v>
      </c>
      <c r="B28" s="19">
        <v>2018</v>
      </c>
      <c r="C28" s="19">
        <v>9</v>
      </c>
      <c r="D28" s="19">
        <v>3</v>
      </c>
      <c r="E28" s="19">
        <v>4</v>
      </c>
      <c r="F28" s="19">
        <v>12</v>
      </c>
      <c r="G28" s="19" t="s">
        <v>173</v>
      </c>
      <c r="H28" s="19">
        <v>0</v>
      </c>
      <c r="I28" s="19" t="s">
        <v>3</v>
      </c>
      <c r="J28" s="19" t="s">
        <v>3</v>
      </c>
      <c r="K28" s="19" t="s">
        <v>165</v>
      </c>
      <c r="L28" s="6" t="s">
        <v>150</v>
      </c>
      <c r="M28" s="38" t="s">
        <v>155</v>
      </c>
      <c r="N28" s="25"/>
    </row>
    <row r="29" spans="1:14">
      <c r="A29" s="38" t="s">
        <v>22</v>
      </c>
      <c r="B29" s="12">
        <v>2018</v>
      </c>
      <c r="C29" s="12">
        <v>9</v>
      </c>
      <c r="D29" s="12">
        <v>3</v>
      </c>
      <c r="E29" s="12">
        <v>7</v>
      </c>
      <c r="F29" s="12">
        <v>12</v>
      </c>
      <c r="G29" s="19" t="s">
        <v>173</v>
      </c>
      <c r="H29" s="19">
        <v>1</v>
      </c>
      <c r="I29" s="19" t="s">
        <v>147</v>
      </c>
      <c r="J29" s="19" t="s">
        <v>147</v>
      </c>
      <c r="K29" s="19" t="s">
        <v>165</v>
      </c>
      <c r="L29" s="6" t="s">
        <v>171</v>
      </c>
      <c r="M29" s="38" t="s">
        <v>162</v>
      </c>
      <c r="N29" s="3" t="s">
        <v>193</v>
      </c>
    </row>
    <row r="30" spans="1:14">
      <c r="A30" s="38" t="s">
        <v>22</v>
      </c>
      <c r="B30" s="12">
        <v>2018</v>
      </c>
      <c r="C30" s="12">
        <v>9</v>
      </c>
      <c r="D30" s="12">
        <v>3</v>
      </c>
      <c r="E30" s="12">
        <v>12</v>
      </c>
      <c r="F30" s="12">
        <v>20</v>
      </c>
      <c r="G30" s="19" t="s">
        <v>173</v>
      </c>
      <c r="H30" s="19">
        <v>1</v>
      </c>
      <c r="I30" s="19" t="s">
        <v>147</v>
      </c>
      <c r="J30" s="19" t="s">
        <v>147</v>
      </c>
      <c r="K30" s="19" t="s">
        <v>165</v>
      </c>
      <c r="L30" s="6" t="s">
        <v>158</v>
      </c>
      <c r="M30" s="38" t="s">
        <v>162</v>
      </c>
      <c r="N30" s="3" t="s">
        <v>194</v>
      </c>
    </row>
    <row r="31" spans="1:14">
      <c r="A31" s="38" t="s">
        <v>22</v>
      </c>
      <c r="B31" s="12">
        <v>2018</v>
      </c>
      <c r="C31" s="12">
        <v>9</v>
      </c>
      <c r="D31" s="12">
        <v>3</v>
      </c>
      <c r="E31" s="12">
        <v>17</v>
      </c>
      <c r="F31" s="12">
        <v>57</v>
      </c>
      <c r="G31" s="19" t="s">
        <v>173</v>
      </c>
      <c r="H31" s="19">
        <v>0</v>
      </c>
      <c r="I31" s="19" t="s">
        <v>3</v>
      </c>
      <c r="J31" s="19" t="s">
        <v>3</v>
      </c>
      <c r="K31" s="19" t="s">
        <v>165</v>
      </c>
      <c r="L31" s="6" t="s">
        <v>195</v>
      </c>
      <c r="M31" s="38" t="s">
        <v>155</v>
      </c>
      <c r="N31" s="3" t="s">
        <v>196</v>
      </c>
    </row>
    <row r="32" spans="1:14">
      <c r="A32" s="47" t="s">
        <v>23</v>
      </c>
      <c r="B32" s="12">
        <v>2018</v>
      </c>
      <c r="C32" s="12">
        <v>9</v>
      </c>
      <c r="D32" s="12">
        <v>3</v>
      </c>
      <c r="E32" s="12">
        <v>18</v>
      </c>
      <c r="F32" s="12">
        <v>32</v>
      </c>
      <c r="G32" s="19" t="s">
        <v>159</v>
      </c>
      <c r="H32" s="19">
        <v>0</v>
      </c>
      <c r="I32" s="19" t="s">
        <v>3</v>
      </c>
      <c r="J32" s="19" t="s">
        <v>3</v>
      </c>
      <c r="K32" s="19" t="s">
        <v>172</v>
      </c>
      <c r="L32" s="8" t="s">
        <v>197</v>
      </c>
      <c r="M32" s="38" t="s">
        <v>155</v>
      </c>
      <c r="N32" s="3" t="s">
        <v>72</v>
      </c>
    </row>
    <row r="33" spans="1:16">
      <c r="A33" s="47" t="s">
        <v>23</v>
      </c>
      <c r="B33" s="12">
        <v>2018</v>
      </c>
      <c r="C33" s="12">
        <v>9</v>
      </c>
      <c r="D33" s="12">
        <v>4</v>
      </c>
      <c r="E33" s="12">
        <v>1</v>
      </c>
      <c r="F33" s="12">
        <v>52</v>
      </c>
      <c r="G33" s="19" t="s">
        <v>157</v>
      </c>
      <c r="H33" s="19">
        <v>0</v>
      </c>
      <c r="I33" s="19" t="s">
        <v>3</v>
      </c>
      <c r="J33" s="19" t="s">
        <v>3</v>
      </c>
      <c r="K33" s="19" t="s">
        <v>172</v>
      </c>
      <c r="L33" s="8" t="s">
        <v>198</v>
      </c>
      <c r="M33" s="38" t="s">
        <v>155</v>
      </c>
      <c r="N33" s="15" t="s">
        <v>73</v>
      </c>
    </row>
    <row r="34" spans="1:16">
      <c r="A34" s="47" t="s">
        <v>24</v>
      </c>
      <c r="B34" s="12">
        <v>2018</v>
      </c>
      <c r="C34" s="12">
        <v>9</v>
      </c>
      <c r="D34" s="12">
        <v>4</v>
      </c>
      <c r="E34" s="12">
        <v>4</v>
      </c>
      <c r="F34" s="12">
        <v>8</v>
      </c>
      <c r="G34" s="19" t="s">
        <v>173</v>
      </c>
      <c r="H34" s="19">
        <v>1</v>
      </c>
      <c r="I34" s="19" t="s">
        <v>147</v>
      </c>
      <c r="J34" s="19" t="s">
        <v>147</v>
      </c>
      <c r="K34" s="19" t="s">
        <v>200</v>
      </c>
      <c r="L34" s="9" t="s">
        <v>199</v>
      </c>
      <c r="M34" s="38" t="s">
        <v>162</v>
      </c>
      <c r="N34" s="2"/>
    </row>
    <row r="35" spans="1:16">
      <c r="A35" s="47" t="s">
        <v>24</v>
      </c>
      <c r="B35" s="12">
        <v>2018</v>
      </c>
      <c r="C35" s="12">
        <v>9</v>
      </c>
      <c r="D35" s="12">
        <v>4</v>
      </c>
      <c r="E35" s="12">
        <v>4</v>
      </c>
      <c r="F35" s="12">
        <v>51</v>
      </c>
      <c r="G35" s="19" t="s">
        <v>173</v>
      </c>
      <c r="H35" s="19">
        <v>1</v>
      </c>
      <c r="I35" s="19" t="s">
        <v>147</v>
      </c>
      <c r="J35" s="19" t="s">
        <v>147</v>
      </c>
      <c r="K35" s="19" t="s">
        <v>200</v>
      </c>
      <c r="L35" s="9" t="s">
        <v>201</v>
      </c>
      <c r="M35" s="38" t="s">
        <v>162</v>
      </c>
      <c r="N35" s="2" t="s">
        <v>74</v>
      </c>
    </row>
    <row r="36" spans="1:16">
      <c r="A36" s="47" t="s">
        <v>24</v>
      </c>
      <c r="B36" s="12">
        <v>2018</v>
      </c>
      <c r="C36" s="12">
        <v>9</v>
      </c>
      <c r="D36" s="12">
        <v>4</v>
      </c>
      <c r="E36" s="12">
        <v>6</v>
      </c>
      <c r="F36" s="12">
        <v>49</v>
      </c>
      <c r="G36" s="19" t="s">
        <v>173</v>
      </c>
      <c r="H36" s="19">
        <v>0</v>
      </c>
      <c r="I36" s="19" t="s">
        <v>3</v>
      </c>
      <c r="J36" s="19" t="s">
        <v>3</v>
      </c>
      <c r="K36" s="19" t="s">
        <v>165</v>
      </c>
      <c r="L36" s="9" t="s">
        <v>203</v>
      </c>
      <c r="M36" s="38" t="s">
        <v>155</v>
      </c>
      <c r="N36" s="40" t="s">
        <v>202</v>
      </c>
    </row>
    <row r="37" spans="1:16">
      <c r="A37" s="47" t="s">
        <v>24</v>
      </c>
      <c r="B37" s="12">
        <v>2018</v>
      </c>
      <c r="C37" s="12">
        <v>9</v>
      </c>
      <c r="D37" s="12">
        <v>4</v>
      </c>
      <c r="E37" s="12">
        <v>6</v>
      </c>
      <c r="F37" s="12">
        <v>58</v>
      </c>
      <c r="G37" s="12" t="s">
        <v>159</v>
      </c>
      <c r="H37" s="12">
        <v>1</v>
      </c>
      <c r="I37" s="12" t="s">
        <v>147</v>
      </c>
      <c r="J37" s="12" t="s">
        <v>147</v>
      </c>
      <c r="K37" s="12" t="s">
        <v>172</v>
      </c>
      <c r="L37" s="9" t="s">
        <v>204</v>
      </c>
      <c r="M37" s="38" t="s">
        <v>162</v>
      </c>
      <c r="N37" s="2" t="s">
        <v>205</v>
      </c>
      <c r="O37" s="25"/>
      <c r="P37" s="41"/>
    </row>
    <row r="38" spans="1:16">
      <c r="A38" s="47" t="s">
        <v>24</v>
      </c>
      <c r="B38" s="12">
        <v>2018</v>
      </c>
      <c r="C38" s="12">
        <v>9</v>
      </c>
      <c r="D38" s="12">
        <v>4</v>
      </c>
      <c r="E38" s="12">
        <v>8</v>
      </c>
      <c r="F38" s="12">
        <v>39</v>
      </c>
      <c r="G38" s="12" t="s">
        <v>159</v>
      </c>
      <c r="H38" s="12">
        <v>0</v>
      </c>
      <c r="I38" s="12" t="s">
        <v>3</v>
      </c>
      <c r="J38" s="12" t="s">
        <v>3</v>
      </c>
      <c r="K38" s="12" t="s">
        <v>165</v>
      </c>
      <c r="L38" s="10" t="s">
        <v>206</v>
      </c>
      <c r="M38" s="38" t="s">
        <v>183</v>
      </c>
      <c r="N38" s="15" t="s">
        <v>207</v>
      </c>
    </row>
    <row r="39" spans="1:16">
      <c r="A39" s="47" t="s">
        <v>24</v>
      </c>
      <c r="B39" s="12">
        <v>2018</v>
      </c>
      <c r="C39" s="12">
        <v>9</v>
      </c>
      <c r="D39" s="12">
        <v>4</v>
      </c>
      <c r="E39" s="12">
        <v>14</v>
      </c>
      <c r="F39" s="12">
        <v>28</v>
      </c>
      <c r="G39" s="12" t="s">
        <v>173</v>
      </c>
      <c r="H39" s="12">
        <v>1</v>
      </c>
      <c r="I39" s="12" t="s">
        <v>147</v>
      </c>
      <c r="J39" s="12" t="s">
        <v>147</v>
      </c>
      <c r="K39" s="12" t="s">
        <v>165</v>
      </c>
      <c r="L39" s="9" t="s">
        <v>152</v>
      </c>
      <c r="M39" s="38" t="s">
        <v>162</v>
      </c>
      <c r="N39" s="15" t="s">
        <v>208</v>
      </c>
    </row>
    <row r="40" spans="1:16">
      <c r="A40" s="47" t="s">
        <v>25</v>
      </c>
      <c r="B40" s="12">
        <v>2018</v>
      </c>
      <c r="C40" s="12">
        <v>9</v>
      </c>
      <c r="D40" s="12">
        <v>4</v>
      </c>
      <c r="E40" s="12">
        <v>23</v>
      </c>
      <c r="F40" s="12">
        <v>7</v>
      </c>
      <c r="G40" s="12" t="s">
        <v>157</v>
      </c>
      <c r="H40" s="12">
        <v>1</v>
      </c>
      <c r="I40" s="12" t="s">
        <v>147</v>
      </c>
      <c r="J40" s="12" t="s">
        <v>147</v>
      </c>
      <c r="K40" s="12" t="s">
        <v>161</v>
      </c>
      <c r="L40" s="9" t="s">
        <v>12</v>
      </c>
      <c r="M40" s="38" t="s">
        <v>162</v>
      </c>
      <c r="N40" s="2"/>
    </row>
    <row r="41" spans="1:16">
      <c r="A41" s="48" t="s">
        <v>26</v>
      </c>
      <c r="B41" s="12">
        <v>2018</v>
      </c>
      <c r="C41" s="12">
        <v>9</v>
      </c>
      <c r="D41" s="12">
        <v>5</v>
      </c>
      <c r="E41" s="12">
        <v>4</v>
      </c>
      <c r="F41" s="12">
        <v>53</v>
      </c>
      <c r="G41" s="12" t="s">
        <v>173</v>
      </c>
      <c r="H41" s="12">
        <v>0</v>
      </c>
      <c r="I41" s="12" t="s">
        <v>3</v>
      </c>
      <c r="J41" s="12" t="s">
        <v>3</v>
      </c>
      <c r="K41" s="12" t="s">
        <v>211</v>
      </c>
      <c r="L41" s="13" t="s">
        <v>210</v>
      </c>
      <c r="M41" s="38" t="s">
        <v>209</v>
      </c>
      <c r="N41" s="22" t="s">
        <v>75</v>
      </c>
    </row>
    <row r="42" spans="1:16">
      <c r="A42" s="47" t="s">
        <v>26</v>
      </c>
      <c r="B42" s="12">
        <v>2018</v>
      </c>
      <c r="C42" s="12">
        <v>9</v>
      </c>
      <c r="D42" s="12">
        <v>5</v>
      </c>
      <c r="E42" s="12">
        <v>13</v>
      </c>
      <c r="F42" s="12">
        <v>48</v>
      </c>
      <c r="G42" s="12" t="s">
        <v>159</v>
      </c>
      <c r="H42" s="12">
        <v>0</v>
      </c>
      <c r="I42" s="12" t="s">
        <v>3</v>
      </c>
      <c r="J42" s="12" t="s">
        <v>3</v>
      </c>
      <c r="K42" s="12" t="s">
        <v>215</v>
      </c>
      <c r="L42" s="23" t="s">
        <v>213</v>
      </c>
      <c r="M42" s="38" t="s">
        <v>214</v>
      </c>
      <c r="N42" s="15" t="s">
        <v>212</v>
      </c>
    </row>
    <row r="43" spans="1:16">
      <c r="A43" s="38" t="s">
        <v>27</v>
      </c>
      <c r="B43" s="19">
        <v>2018</v>
      </c>
      <c r="C43" s="19">
        <v>9</v>
      </c>
      <c r="D43" s="19">
        <v>6</v>
      </c>
      <c r="E43" s="19">
        <v>4</v>
      </c>
      <c r="F43" s="19">
        <v>37</v>
      </c>
      <c r="G43" s="12" t="s">
        <v>173</v>
      </c>
      <c r="H43" s="12">
        <v>1</v>
      </c>
      <c r="I43" s="12" t="s">
        <v>147</v>
      </c>
      <c r="J43" s="12" t="s">
        <v>147</v>
      </c>
      <c r="K43" s="12" t="s">
        <v>161</v>
      </c>
      <c r="L43" s="6" t="s">
        <v>149</v>
      </c>
      <c r="M43" s="38" t="s">
        <v>162</v>
      </c>
      <c r="N43" s="25"/>
    </row>
    <row r="44" spans="1:16">
      <c r="A44" s="38" t="s">
        <v>27</v>
      </c>
      <c r="B44" s="19">
        <v>2018</v>
      </c>
      <c r="C44" s="19">
        <v>9</v>
      </c>
      <c r="D44" s="19">
        <v>6</v>
      </c>
      <c r="E44" s="19">
        <v>5</v>
      </c>
      <c r="F44" s="19">
        <v>1</v>
      </c>
      <c r="G44" s="12" t="s">
        <v>173</v>
      </c>
      <c r="H44" s="12">
        <v>0</v>
      </c>
      <c r="I44" s="12" t="s">
        <v>3</v>
      </c>
      <c r="J44" s="12" t="s">
        <v>3</v>
      </c>
      <c r="K44" s="12" t="s">
        <v>222</v>
      </c>
      <c r="L44" s="7" t="s">
        <v>220</v>
      </c>
      <c r="M44" s="38" t="s">
        <v>221</v>
      </c>
      <c r="N44" s="26" t="s">
        <v>219</v>
      </c>
    </row>
    <row r="45" spans="1:16">
      <c r="A45" s="38" t="s">
        <v>27</v>
      </c>
      <c r="B45" s="19">
        <v>2018</v>
      </c>
      <c r="C45" s="19">
        <v>9</v>
      </c>
      <c r="D45" s="19">
        <v>6</v>
      </c>
      <c r="E45" s="19">
        <v>13</v>
      </c>
      <c r="F45" s="19">
        <v>18</v>
      </c>
      <c r="G45" s="12" t="s">
        <v>173</v>
      </c>
      <c r="H45" s="12">
        <v>0</v>
      </c>
      <c r="I45" s="12" t="s">
        <v>3</v>
      </c>
      <c r="J45" s="12" t="s">
        <v>3</v>
      </c>
      <c r="K45" s="12" t="s">
        <v>222</v>
      </c>
      <c r="L45" s="17" t="s">
        <v>217</v>
      </c>
      <c r="M45" s="38" t="s">
        <v>218</v>
      </c>
      <c r="N45" s="30" t="s">
        <v>216</v>
      </c>
    </row>
    <row r="46" spans="1:16">
      <c r="A46" s="38" t="s">
        <v>27</v>
      </c>
      <c r="B46" s="19">
        <v>2018</v>
      </c>
      <c r="C46" s="19">
        <v>9</v>
      </c>
      <c r="D46" s="19">
        <v>6</v>
      </c>
      <c r="E46" s="19">
        <v>13</v>
      </c>
      <c r="F46" s="19">
        <v>29</v>
      </c>
      <c r="G46" s="12" t="s">
        <v>173</v>
      </c>
      <c r="H46" s="12">
        <v>0</v>
      </c>
      <c r="I46" s="12" t="s">
        <v>3</v>
      </c>
      <c r="J46" s="12" t="s">
        <v>3</v>
      </c>
      <c r="K46" s="12" t="s">
        <v>163</v>
      </c>
      <c r="L46" s="6" t="s">
        <v>153</v>
      </c>
      <c r="M46" s="38" t="s">
        <v>156</v>
      </c>
      <c r="N46" s="25" t="s">
        <v>223</v>
      </c>
    </row>
    <row r="47" spans="1:16">
      <c r="A47" s="38" t="s">
        <v>27</v>
      </c>
      <c r="B47" s="19">
        <v>2018</v>
      </c>
      <c r="C47" s="19">
        <v>9</v>
      </c>
      <c r="D47" s="19">
        <v>6</v>
      </c>
      <c r="E47" s="19">
        <v>15</v>
      </c>
      <c r="F47" s="19">
        <v>18</v>
      </c>
      <c r="G47" s="12" t="s">
        <v>173</v>
      </c>
      <c r="H47" s="12">
        <v>0</v>
      </c>
      <c r="I47" s="12" t="s">
        <v>3</v>
      </c>
      <c r="J47" s="12" t="s">
        <v>3</v>
      </c>
      <c r="K47" s="12" t="s">
        <v>172</v>
      </c>
      <c r="L47" s="6" t="s">
        <v>224</v>
      </c>
      <c r="M47" s="38" t="s">
        <v>155</v>
      </c>
      <c r="N47" s="27" t="s">
        <v>76</v>
      </c>
    </row>
    <row r="48" spans="1:16">
      <c r="A48" s="38" t="s">
        <v>27</v>
      </c>
      <c r="B48" s="19">
        <v>2018</v>
      </c>
      <c r="C48" s="19">
        <v>9</v>
      </c>
      <c r="D48" s="19">
        <v>6</v>
      </c>
      <c r="E48" s="19">
        <v>16</v>
      </c>
      <c r="F48" s="19">
        <v>19</v>
      </c>
      <c r="G48" s="12" t="s">
        <v>1</v>
      </c>
      <c r="H48" s="12">
        <v>1</v>
      </c>
      <c r="I48" s="12" t="s">
        <v>147</v>
      </c>
      <c r="J48" s="12" t="s">
        <v>147</v>
      </c>
      <c r="K48" s="12" t="s">
        <v>172</v>
      </c>
      <c r="L48" s="6" t="s">
        <v>225</v>
      </c>
      <c r="M48" s="38" t="s">
        <v>162</v>
      </c>
      <c r="N48" s="26" t="s">
        <v>226</v>
      </c>
    </row>
    <row r="49" spans="1:14">
      <c r="A49" s="38" t="s">
        <v>28</v>
      </c>
      <c r="B49" s="19">
        <v>2018</v>
      </c>
      <c r="C49" s="19">
        <v>9</v>
      </c>
      <c r="D49" s="19">
        <v>6</v>
      </c>
      <c r="E49" s="19">
        <v>23</v>
      </c>
      <c r="F49" s="19">
        <v>32</v>
      </c>
      <c r="G49" s="12" t="s">
        <v>157</v>
      </c>
      <c r="H49" s="12">
        <v>1</v>
      </c>
      <c r="I49" s="12" t="s">
        <v>147</v>
      </c>
      <c r="J49" s="12" t="s">
        <v>147</v>
      </c>
      <c r="K49" s="12" t="s">
        <v>165</v>
      </c>
      <c r="L49" s="6" t="s">
        <v>12</v>
      </c>
      <c r="M49" s="38" t="s">
        <v>162</v>
      </c>
      <c r="N49" s="19"/>
    </row>
    <row r="50" spans="1:14">
      <c r="A50" s="38" t="s">
        <v>28</v>
      </c>
      <c r="B50" s="19">
        <v>2018</v>
      </c>
      <c r="C50" s="19">
        <v>9</v>
      </c>
      <c r="D50" s="19">
        <v>7</v>
      </c>
      <c r="E50" s="19">
        <v>0</v>
      </c>
      <c r="F50" s="19">
        <v>23</v>
      </c>
      <c r="G50" s="12" t="s">
        <v>157</v>
      </c>
      <c r="H50" s="12">
        <v>0</v>
      </c>
      <c r="I50" s="12" t="s">
        <v>3</v>
      </c>
      <c r="J50" s="12" t="s">
        <v>3</v>
      </c>
      <c r="K50" s="12" t="s">
        <v>215</v>
      </c>
      <c r="L50" s="16" t="s">
        <v>227</v>
      </c>
      <c r="M50" s="38" t="s">
        <v>218</v>
      </c>
      <c r="N50" s="28" t="s">
        <v>77</v>
      </c>
    </row>
    <row r="51" spans="1:14">
      <c r="A51" s="38" t="s">
        <v>28</v>
      </c>
      <c r="B51" s="19">
        <v>2018</v>
      </c>
      <c r="C51" s="19">
        <v>9</v>
      </c>
      <c r="D51" s="19">
        <v>7</v>
      </c>
      <c r="E51" s="19">
        <v>3</v>
      </c>
      <c r="F51" s="19">
        <v>21</v>
      </c>
      <c r="G51" s="12" t="s">
        <v>159</v>
      </c>
      <c r="H51" s="12">
        <v>1</v>
      </c>
      <c r="I51" s="12" t="s">
        <v>147</v>
      </c>
      <c r="J51" s="12" t="s">
        <v>147</v>
      </c>
      <c r="K51" s="12" t="s">
        <v>161</v>
      </c>
      <c r="L51" s="6" t="s">
        <v>12</v>
      </c>
      <c r="M51" s="38" t="s">
        <v>162</v>
      </c>
      <c r="N51" s="26" t="s">
        <v>78</v>
      </c>
    </row>
    <row r="52" spans="1:14">
      <c r="A52" s="38" t="s">
        <v>29</v>
      </c>
      <c r="B52" s="19">
        <v>2018</v>
      </c>
      <c r="C52" s="19">
        <v>9</v>
      </c>
      <c r="D52" s="19">
        <v>7</v>
      </c>
      <c r="E52" s="19">
        <v>4</v>
      </c>
      <c r="F52" s="19">
        <v>35</v>
      </c>
      <c r="G52" s="12" t="s">
        <v>173</v>
      </c>
      <c r="H52" s="12">
        <v>0</v>
      </c>
      <c r="I52" s="12" t="s">
        <v>3</v>
      </c>
      <c r="J52" s="12" t="s">
        <v>3</v>
      </c>
      <c r="K52" s="12" t="s">
        <v>222</v>
      </c>
      <c r="L52" s="10" t="s">
        <v>228</v>
      </c>
      <c r="M52" s="38" t="s">
        <v>218</v>
      </c>
      <c r="N52" s="27" t="s">
        <v>79</v>
      </c>
    </row>
    <row r="53" spans="1:14">
      <c r="A53" s="38" t="s">
        <v>29</v>
      </c>
      <c r="B53" s="19">
        <v>2018</v>
      </c>
      <c r="C53" s="19">
        <v>9</v>
      </c>
      <c r="D53" s="19">
        <v>7</v>
      </c>
      <c r="E53" s="19">
        <v>5</v>
      </c>
      <c r="F53" s="19">
        <v>0</v>
      </c>
      <c r="G53" s="12" t="s">
        <v>1</v>
      </c>
      <c r="H53" s="12">
        <v>1</v>
      </c>
      <c r="I53" s="12" t="s">
        <v>147</v>
      </c>
      <c r="J53" s="12" t="s">
        <v>147</v>
      </c>
      <c r="K53" s="12" t="s">
        <v>163</v>
      </c>
      <c r="L53" s="6" t="s">
        <v>12</v>
      </c>
      <c r="M53" s="38" t="s">
        <v>162</v>
      </c>
      <c r="N53" s="29" t="s">
        <v>80</v>
      </c>
    </row>
    <row r="54" spans="1:14">
      <c r="A54" s="38" t="s">
        <v>29</v>
      </c>
      <c r="B54" s="19">
        <v>2018</v>
      </c>
      <c r="C54" s="19">
        <v>9</v>
      </c>
      <c r="D54" s="19">
        <v>7</v>
      </c>
      <c r="E54" s="19">
        <v>5</v>
      </c>
      <c r="F54" s="19">
        <v>47</v>
      </c>
      <c r="G54" s="12" t="s">
        <v>1</v>
      </c>
      <c r="H54" s="12">
        <v>0</v>
      </c>
      <c r="I54" s="12" t="s">
        <v>3</v>
      </c>
      <c r="J54" s="12" t="s">
        <v>3</v>
      </c>
      <c r="K54" s="12" t="s">
        <v>222</v>
      </c>
      <c r="L54" s="10" t="s">
        <v>228</v>
      </c>
      <c r="M54" s="38" t="s">
        <v>218</v>
      </c>
      <c r="N54" s="30" t="s">
        <v>81</v>
      </c>
    </row>
    <row r="55" spans="1:14">
      <c r="A55" s="38" t="s">
        <v>29</v>
      </c>
      <c r="B55" s="19">
        <v>2018</v>
      </c>
      <c r="C55" s="19">
        <v>9</v>
      </c>
      <c r="D55" s="19">
        <v>7</v>
      </c>
      <c r="E55" s="19">
        <v>11</v>
      </c>
      <c r="F55" s="19">
        <v>35</v>
      </c>
      <c r="G55" s="12" t="s">
        <v>1</v>
      </c>
      <c r="H55" s="12">
        <v>0</v>
      </c>
      <c r="I55" s="12" t="s">
        <v>3</v>
      </c>
      <c r="J55" s="12" t="s">
        <v>3</v>
      </c>
      <c r="K55" s="12" t="s">
        <v>215</v>
      </c>
      <c r="L55" s="43" t="s">
        <v>229</v>
      </c>
      <c r="M55" s="38" t="s">
        <v>230</v>
      </c>
      <c r="N55" s="31" t="s">
        <v>82</v>
      </c>
    </row>
    <row r="56" spans="1:14">
      <c r="A56" s="38" t="s">
        <v>29</v>
      </c>
      <c r="B56" s="19">
        <v>2018</v>
      </c>
      <c r="C56" s="19">
        <v>9</v>
      </c>
      <c r="D56" s="19">
        <v>7</v>
      </c>
      <c r="E56" s="19">
        <v>17</v>
      </c>
      <c r="F56" s="19">
        <v>20</v>
      </c>
      <c r="G56" s="12" t="s">
        <v>1</v>
      </c>
      <c r="H56" s="12">
        <v>0</v>
      </c>
      <c r="I56" s="12" t="s">
        <v>3</v>
      </c>
      <c r="J56" s="12" t="s">
        <v>3</v>
      </c>
      <c r="K56" s="12" t="s">
        <v>222</v>
      </c>
      <c r="L56" s="10" t="s">
        <v>228</v>
      </c>
      <c r="M56" s="38" t="s">
        <v>218</v>
      </c>
      <c r="N56" s="30" t="s">
        <v>81</v>
      </c>
    </row>
    <row r="57" spans="1:14">
      <c r="A57" s="38" t="s">
        <v>30</v>
      </c>
      <c r="B57" s="19">
        <v>2018</v>
      </c>
      <c r="C57" s="19">
        <v>9</v>
      </c>
      <c r="D57" s="19">
        <v>7</v>
      </c>
      <c r="E57" s="19">
        <v>18</v>
      </c>
      <c r="F57" s="19">
        <v>42</v>
      </c>
      <c r="G57" s="12" t="s">
        <v>157</v>
      </c>
      <c r="H57" s="12">
        <v>0</v>
      </c>
      <c r="I57" s="12" t="s">
        <v>3</v>
      </c>
      <c r="J57" s="12" t="s">
        <v>3</v>
      </c>
      <c r="K57" s="12" t="s">
        <v>215</v>
      </c>
      <c r="L57" s="10" t="s">
        <v>228</v>
      </c>
      <c r="M57" s="38" t="s">
        <v>231</v>
      </c>
      <c r="N57" s="26" t="s">
        <v>83</v>
      </c>
    </row>
    <row r="58" spans="1:14">
      <c r="A58" s="38" t="s">
        <v>30</v>
      </c>
      <c r="B58" s="19">
        <v>2018</v>
      </c>
      <c r="C58" s="19">
        <v>9</v>
      </c>
      <c r="D58" s="19">
        <v>7</v>
      </c>
      <c r="E58" s="19">
        <v>20</v>
      </c>
      <c r="F58" s="19">
        <v>39</v>
      </c>
      <c r="G58" s="12" t="s">
        <v>157</v>
      </c>
      <c r="H58" s="12">
        <v>0</v>
      </c>
      <c r="I58" s="12" t="s">
        <v>3</v>
      </c>
      <c r="J58" s="12" t="s">
        <v>3</v>
      </c>
      <c r="K58" s="12" t="s">
        <v>215</v>
      </c>
      <c r="L58" s="43" t="s">
        <v>229</v>
      </c>
      <c r="M58" s="38" t="s">
        <v>218</v>
      </c>
      <c r="N58" s="28" t="s">
        <v>84</v>
      </c>
    </row>
    <row r="59" spans="1:14">
      <c r="A59" s="38" t="s">
        <v>30</v>
      </c>
      <c r="B59" s="19">
        <v>2018</v>
      </c>
      <c r="C59" s="19">
        <v>9</v>
      </c>
      <c r="D59" s="19">
        <v>7</v>
      </c>
      <c r="E59" s="19">
        <v>21</v>
      </c>
      <c r="F59" s="19">
        <v>23</v>
      </c>
      <c r="G59" s="12" t="s">
        <v>157</v>
      </c>
      <c r="H59" s="12">
        <v>1</v>
      </c>
      <c r="I59" s="12" t="s">
        <v>147</v>
      </c>
      <c r="J59" s="12" t="s">
        <v>147</v>
      </c>
      <c r="K59" s="12" t="s">
        <v>165</v>
      </c>
      <c r="L59" s="7" t="s">
        <v>232</v>
      </c>
      <c r="M59" s="38" t="s">
        <v>162</v>
      </c>
      <c r="N59" s="26" t="s">
        <v>233</v>
      </c>
    </row>
    <row r="60" spans="1:14">
      <c r="A60" s="38" t="s">
        <v>30</v>
      </c>
      <c r="B60" s="19">
        <v>2018</v>
      </c>
      <c r="C60" s="19">
        <v>9</v>
      </c>
      <c r="D60" s="19">
        <v>8</v>
      </c>
      <c r="E60" s="19">
        <v>1</v>
      </c>
      <c r="F60" s="19">
        <v>54</v>
      </c>
      <c r="G60" s="12" t="s">
        <v>157</v>
      </c>
      <c r="H60" s="12">
        <v>0</v>
      </c>
      <c r="I60" s="12" t="s">
        <v>3</v>
      </c>
      <c r="J60" s="12" t="s">
        <v>3</v>
      </c>
      <c r="K60" s="12" t="s">
        <v>165</v>
      </c>
      <c r="L60" s="6" t="s">
        <v>234</v>
      </c>
      <c r="M60" s="38" t="s">
        <v>221</v>
      </c>
      <c r="N60" s="26" t="s">
        <v>85</v>
      </c>
    </row>
    <row r="61" spans="1:14">
      <c r="A61" s="38" t="s">
        <v>31</v>
      </c>
      <c r="B61" s="19">
        <v>2018</v>
      </c>
      <c r="C61" s="19">
        <v>9</v>
      </c>
      <c r="D61" s="19">
        <v>9</v>
      </c>
      <c r="E61" s="19">
        <v>12</v>
      </c>
      <c r="F61" s="19">
        <v>54</v>
      </c>
      <c r="G61" s="12" t="s">
        <v>157</v>
      </c>
      <c r="H61" s="12">
        <v>1</v>
      </c>
      <c r="I61" s="12" t="s">
        <v>147</v>
      </c>
      <c r="J61" s="12" t="s">
        <v>147</v>
      </c>
      <c r="K61" s="12" t="s">
        <v>235</v>
      </c>
      <c r="L61" s="6" t="s">
        <v>12</v>
      </c>
      <c r="M61" s="38" t="s">
        <v>162</v>
      </c>
      <c r="N61" s="25"/>
    </row>
    <row r="62" spans="1:14">
      <c r="A62" s="38" t="s">
        <v>31</v>
      </c>
      <c r="B62" s="19">
        <v>2018</v>
      </c>
      <c r="C62" s="19">
        <v>9</v>
      </c>
      <c r="D62" s="19">
        <v>9</v>
      </c>
      <c r="E62" s="19">
        <v>14</v>
      </c>
      <c r="F62" s="19">
        <v>22</v>
      </c>
      <c r="G62" s="12" t="s">
        <v>157</v>
      </c>
      <c r="H62" s="12">
        <v>0</v>
      </c>
      <c r="I62" s="12" t="s">
        <v>3</v>
      </c>
      <c r="J62" s="12" t="s">
        <v>3</v>
      </c>
      <c r="K62" s="12" t="s">
        <v>215</v>
      </c>
      <c r="L62" s="10" t="s">
        <v>213</v>
      </c>
      <c r="M62" s="38" t="s">
        <v>237</v>
      </c>
      <c r="N62" s="30" t="s">
        <v>236</v>
      </c>
    </row>
    <row r="63" spans="1:14">
      <c r="A63" s="38" t="s">
        <v>31</v>
      </c>
      <c r="B63" s="19">
        <v>2018</v>
      </c>
      <c r="C63" s="19">
        <v>9</v>
      </c>
      <c r="D63" s="19">
        <v>9</v>
      </c>
      <c r="E63" s="19">
        <v>15</v>
      </c>
      <c r="F63" s="19">
        <v>51</v>
      </c>
      <c r="G63" s="12" t="s">
        <v>1</v>
      </c>
      <c r="H63" s="12">
        <v>1</v>
      </c>
      <c r="I63" s="12" t="s">
        <v>147</v>
      </c>
      <c r="J63" s="12" t="s">
        <v>147</v>
      </c>
      <c r="K63" s="12" t="s">
        <v>161</v>
      </c>
      <c r="L63" s="6" t="s">
        <v>12</v>
      </c>
      <c r="M63" s="38" t="s">
        <v>162</v>
      </c>
      <c r="N63" s="25"/>
    </row>
    <row r="64" spans="1:14">
      <c r="A64" s="47" t="s">
        <v>32</v>
      </c>
      <c r="B64" s="19">
        <v>2018</v>
      </c>
      <c r="C64" s="19">
        <v>9</v>
      </c>
      <c r="D64" s="19">
        <v>10</v>
      </c>
      <c r="E64" s="19">
        <v>10</v>
      </c>
      <c r="F64" s="19">
        <v>55</v>
      </c>
      <c r="G64" s="12" t="s">
        <v>1</v>
      </c>
      <c r="H64" s="12">
        <v>0</v>
      </c>
      <c r="I64" s="12" t="s">
        <v>3</v>
      </c>
      <c r="J64" s="12" t="s">
        <v>3</v>
      </c>
      <c r="K64" s="12" t="s">
        <v>222</v>
      </c>
      <c r="L64" s="9" t="s">
        <v>238</v>
      </c>
      <c r="M64" s="38" t="s">
        <v>237</v>
      </c>
      <c r="N64" s="30" t="s">
        <v>239</v>
      </c>
    </row>
    <row r="65" spans="1:14">
      <c r="A65" s="47" t="s">
        <v>32</v>
      </c>
      <c r="B65" s="19">
        <v>2018</v>
      </c>
      <c r="C65" s="19">
        <v>9</v>
      </c>
      <c r="D65" s="19">
        <v>10</v>
      </c>
      <c r="E65" s="19">
        <v>11</v>
      </c>
      <c r="F65" s="19">
        <v>9</v>
      </c>
      <c r="G65" s="12" t="s">
        <v>1</v>
      </c>
      <c r="H65" s="12">
        <v>1</v>
      </c>
      <c r="I65" s="12" t="s">
        <v>147</v>
      </c>
      <c r="J65" s="12" t="s">
        <v>147</v>
      </c>
      <c r="K65" s="12" t="s">
        <v>163</v>
      </c>
      <c r="L65" s="9" t="s">
        <v>12</v>
      </c>
      <c r="M65" s="38" t="s">
        <v>162</v>
      </c>
      <c r="N65" s="32"/>
    </row>
    <row r="66" spans="1:14">
      <c r="A66" s="47" t="s">
        <v>32</v>
      </c>
      <c r="B66" s="19">
        <v>2018</v>
      </c>
      <c r="C66" s="19">
        <v>9</v>
      </c>
      <c r="D66" s="19">
        <v>10</v>
      </c>
      <c r="E66" s="19">
        <v>13</v>
      </c>
      <c r="F66" s="19">
        <v>30</v>
      </c>
      <c r="G66" s="12" t="s">
        <v>240</v>
      </c>
      <c r="H66" s="12">
        <v>1</v>
      </c>
      <c r="I66" s="12" t="s">
        <v>147</v>
      </c>
      <c r="J66" s="12" t="s">
        <v>147</v>
      </c>
      <c r="K66" s="12" t="s">
        <v>165</v>
      </c>
      <c r="L66" s="9" t="s">
        <v>187</v>
      </c>
      <c r="M66" s="38" t="s">
        <v>162</v>
      </c>
      <c r="N66" s="25"/>
    </row>
    <row r="67" spans="1:14">
      <c r="A67" s="47" t="s">
        <v>32</v>
      </c>
      <c r="B67" s="19">
        <v>2018</v>
      </c>
      <c r="C67" s="19">
        <v>9</v>
      </c>
      <c r="D67" s="19">
        <v>10</v>
      </c>
      <c r="E67" s="19">
        <v>14</v>
      </c>
      <c r="F67" s="19">
        <v>56</v>
      </c>
      <c r="G67" s="12" t="s">
        <v>240</v>
      </c>
      <c r="H67" s="12">
        <v>1</v>
      </c>
      <c r="I67" s="12" t="s">
        <v>147</v>
      </c>
      <c r="J67" s="12" t="s">
        <v>147</v>
      </c>
      <c r="K67" s="12" t="s">
        <v>165</v>
      </c>
      <c r="L67" s="9" t="s">
        <v>242</v>
      </c>
      <c r="M67" s="38" t="s">
        <v>162</v>
      </c>
      <c r="N67" s="26" t="s">
        <v>241</v>
      </c>
    </row>
    <row r="68" spans="1:14">
      <c r="A68" s="47" t="s">
        <v>32</v>
      </c>
      <c r="B68" s="19">
        <v>2018</v>
      </c>
      <c r="C68" s="19">
        <v>9</v>
      </c>
      <c r="D68" s="19">
        <v>10</v>
      </c>
      <c r="E68" s="19">
        <v>15</v>
      </c>
      <c r="F68" s="19">
        <v>6</v>
      </c>
      <c r="G68" s="12" t="s">
        <v>240</v>
      </c>
      <c r="H68" s="12">
        <v>1</v>
      </c>
      <c r="I68" s="12" t="s">
        <v>147</v>
      </c>
      <c r="J68" s="12" t="s">
        <v>147</v>
      </c>
      <c r="K68" s="12" t="s">
        <v>235</v>
      </c>
      <c r="L68" s="9" t="s">
        <v>243</v>
      </c>
      <c r="M68" s="38" t="s">
        <v>162</v>
      </c>
      <c r="N68" s="27" t="s">
        <v>244</v>
      </c>
    </row>
    <row r="69" spans="1:14">
      <c r="A69" s="47" t="s">
        <v>32</v>
      </c>
      <c r="B69" s="19">
        <v>2018</v>
      </c>
      <c r="C69" s="19">
        <v>9</v>
      </c>
      <c r="D69" s="19">
        <v>10</v>
      </c>
      <c r="E69" s="19">
        <v>15</v>
      </c>
      <c r="F69" s="19">
        <v>17</v>
      </c>
      <c r="G69" s="12" t="s">
        <v>240</v>
      </c>
      <c r="H69" s="12">
        <v>1</v>
      </c>
      <c r="I69" s="12" t="s">
        <v>147</v>
      </c>
      <c r="J69" s="12" t="s">
        <v>147</v>
      </c>
      <c r="K69" s="12" t="s">
        <v>165</v>
      </c>
      <c r="L69" s="9" t="s">
        <v>149</v>
      </c>
      <c r="M69" s="38" t="s">
        <v>162</v>
      </c>
      <c r="N69" s="25"/>
    </row>
    <row r="70" spans="1:14">
      <c r="A70" s="47" t="s">
        <v>32</v>
      </c>
      <c r="B70" s="19">
        <v>2018</v>
      </c>
      <c r="C70" s="19">
        <v>9</v>
      </c>
      <c r="D70" s="19">
        <v>10</v>
      </c>
      <c r="E70" s="19">
        <v>16</v>
      </c>
      <c r="F70" s="19">
        <v>42</v>
      </c>
      <c r="G70" s="12" t="s">
        <v>240</v>
      </c>
      <c r="H70" s="12">
        <v>0</v>
      </c>
      <c r="I70" s="12" t="s">
        <v>3</v>
      </c>
      <c r="J70" s="12" t="s">
        <v>3</v>
      </c>
      <c r="K70" s="12" t="s">
        <v>165</v>
      </c>
      <c r="L70" s="9" t="s">
        <v>245</v>
      </c>
      <c r="M70" s="38" t="s">
        <v>155</v>
      </c>
      <c r="N70" s="25"/>
    </row>
    <row r="71" spans="1:14">
      <c r="A71" s="38" t="s">
        <v>33</v>
      </c>
      <c r="B71" s="19">
        <v>2018</v>
      </c>
      <c r="C71" s="19">
        <v>9</v>
      </c>
      <c r="D71" s="19">
        <v>10</v>
      </c>
      <c r="E71" s="19">
        <v>19</v>
      </c>
      <c r="F71" s="19">
        <v>55</v>
      </c>
      <c r="G71" s="12" t="s">
        <v>157</v>
      </c>
      <c r="H71" s="12">
        <v>0</v>
      </c>
      <c r="I71" s="12" t="s">
        <v>3</v>
      </c>
      <c r="J71" s="12" t="s">
        <v>3</v>
      </c>
      <c r="K71" s="12" t="s">
        <v>172</v>
      </c>
      <c r="L71" s="7" t="s">
        <v>247</v>
      </c>
      <c r="M71" s="38" t="s">
        <v>221</v>
      </c>
      <c r="N71" s="26" t="s">
        <v>86</v>
      </c>
    </row>
    <row r="72" spans="1:14">
      <c r="A72" s="38" t="s">
        <v>33</v>
      </c>
      <c r="B72" s="19">
        <v>2018</v>
      </c>
      <c r="C72" s="19">
        <v>9</v>
      </c>
      <c r="D72" s="19">
        <v>10</v>
      </c>
      <c r="E72" s="19">
        <v>20</v>
      </c>
      <c r="F72" s="19">
        <v>0</v>
      </c>
      <c r="G72" s="12" t="s">
        <v>157</v>
      </c>
      <c r="H72" s="12">
        <v>1</v>
      </c>
      <c r="I72" s="12" t="s">
        <v>147</v>
      </c>
      <c r="J72" s="12" t="s">
        <v>147</v>
      </c>
      <c r="K72" s="12" t="s">
        <v>161</v>
      </c>
      <c r="L72" s="6" t="s">
        <v>12</v>
      </c>
      <c r="M72" s="38" t="s">
        <v>162</v>
      </c>
      <c r="N72" s="28" t="s">
        <v>87</v>
      </c>
    </row>
    <row r="73" spans="1:14">
      <c r="A73" s="38" t="s">
        <v>33</v>
      </c>
      <c r="B73" s="19">
        <v>2018</v>
      </c>
      <c r="C73" s="19">
        <v>9</v>
      </c>
      <c r="D73" s="19">
        <v>10</v>
      </c>
      <c r="E73" s="19">
        <v>20</v>
      </c>
      <c r="F73" s="19">
        <v>16</v>
      </c>
      <c r="G73" s="12" t="s">
        <v>157</v>
      </c>
      <c r="H73" s="19">
        <v>1</v>
      </c>
      <c r="I73" s="19" t="s">
        <v>147</v>
      </c>
      <c r="J73" s="19" t="s">
        <v>147</v>
      </c>
      <c r="K73" s="12" t="s">
        <v>165</v>
      </c>
      <c r="L73" s="7" t="s">
        <v>246</v>
      </c>
      <c r="M73" s="38" t="s">
        <v>162</v>
      </c>
      <c r="N73" s="28" t="s">
        <v>88</v>
      </c>
    </row>
    <row r="74" spans="1:14">
      <c r="A74" s="38" t="s">
        <v>33</v>
      </c>
      <c r="B74" s="19">
        <v>2018</v>
      </c>
      <c r="C74" s="19">
        <v>9</v>
      </c>
      <c r="D74" s="19">
        <v>10</v>
      </c>
      <c r="E74" s="19">
        <v>23</v>
      </c>
      <c r="F74" s="19">
        <v>25</v>
      </c>
      <c r="G74" s="12" t="s">
        <v>157</v>
      </c>
      <c r="H74" s="19">
        <v>0</v>
      </c>
      <c r="I74" s="19" t="s">
        <v>3</v>
      </c>
      <c r="J74" s="19" t="s">
        <v>3</v>
      </c>
      <c r="K74" s="12" t="s">
        <v>215</v>
      </c>
      <c r="L74" s="10" t="s">
        <v>213</v>
      </c>
      <c r="M74" s="38" t="s">
        <v>237</v>
      </c>
      <c r="N74" s="26" t="s">
        <v>89</v>
      </c>
    </row>
    <row r="75" spans="1:14">
      <c r="A75" s="47" t="s">
        <v>34</v>
      </c>
      <c r="B75" s="19">
        <v>2018</v>
      </c>
      <c r="C75" s="19">
        <v>9</v>
      </c>
      <c r="D75" s="19">
        <v>11</v>
      </c>
      <c r="E75" s="19">
        <v>5</v>
      </c>
      <c r="F75" s="19">
        <v>57</v>
      </c>
      <c r="G75" s="12" t="s">
        <v>173</v>
      </c>
      <c r="H75" s="19">
        <v>1</v>
      </c>
      <c r="I75" s="19" t="s">
        <v>147</v>
      </c>
      <c r="J75" s="19" t="s">
        <v>147</v>
      </c>
      <c r="K75" s="12" t="s">
        <v>161</v>
      </c>
      <c r="L75" s="9" t="s">
        <v>12</v>
      </c>
      <c r="M75" s="38" t="s">
        <v>162</v>
      </c>
    </row>
    <row r="76" spans="1:14">
      <c r="A76" s="47" t="s">
        <v>34</v>
      </c>
      <c r="B76" s="19">
        <v>2018</v>
      </c>
      <c r="C76" s="19">
        <v>9</v>
      </c>
      <c r="D76" s="19">
        <v>11</v>
      </c>
      <c r="E76" s="19">
        <v>10</v>
      </c>
      <c r="F76" s="19">
        <v>2</v>
      </c>
      <c r="G76" s="12" t="s">
        <v>157</v>
      </c>
      <c r="H76" s="19">
        <v>0</v>
      </c>
      <c r="I76" s="19" t="s">
        <v>3</v>
      </c>
      <c r="J76" s="19" t="s">
        <v>3</v>
      </c>
      <c r="K76" s="12" t="s">
        <v>172</v>
      </c>
      <c r="L76" s="8" t="s">
        <v>248</v>
      </c>
      <c r="M76" s="38" t="s">
        <v>221</v>
      </c>
      <c r="N76" s="26" t="s">
        <v>90</v>
      </c>
    </row>
    <row r="77" spans="1:14">
      <c r="A77" s="47" t="s">
        <v>34</v>
      </c>
      <c r="B77" s="19">
        <v>2018</v>
      </c>
      <c r="C77" s="19">
        <v>9</v>
      </c>
      <c r="D77" s="19">
        <v>11</v>
      </c>
      <c r="E77" s="19">
        <v>13</v>
      </c>
      <c r="F77" s="19">
        <v>5</v>
      </c>
      <c r="G77" s="12" t="s">
        <v>157</v>
      </c>
      <c r="H77" s="19">
        <v>0</v>
      </c>
      <c r="I77" s="19" t="s">
        <v>3</v>
      </c>
      <c r="J77" s="19" t="s">
        <v>3</v>
      </c>
      <c r="K77" s="12" t="s">
        <v>215</v>
      </c>
      <c r="L77" s="10" t="s">
        <v>213</v>
      </c>
      <c r="M77" s="38" t="s">
        <v>231</v>
      </c>
      <c r="N77" s="26" t="s">
        <v>91</v>
      </c>
    </row>
    <row r="78" spans="1:14">
      <c r="A78" s="47" t="s">
        <v>34</v>
      </c>
      <c r="B78" s="19">
        <v>2018</v>
      </c>
      <c r="C78" s="19">
        <v>9</v>
      </c>
      <c r="D78" s="19">
        <v>11</v>
      </c>
      <c r="E78" s="19">
        <v>15</v>
      </c>
      <c r="F78" s="19">
        <v>28</v>
      </c>
      <c r="G78" s="12" t="s">
        <v>157</v>
      </c>
      <c r="H78" s="19">
        <v>0</v>
      </c>
      <c r="I78" s="19" t="s">
        <v>3</v>
      </c>
      <c r="J78" s="19" t="s">
        <v>3</v>
      </c>
      <c r="K78" s="12" t="s">
        <v>215</v>
      </c>
      <c r="L78" s="10" t="s">
        <v>213</v>
      </c>
      <c r="M78" s="38" t="s">
        <v>231</v>
      </c>
      <c r="N78" s="26" t="s">
        <v>91</v>
      </c>
    </row>
    <row r="79" spans="1:14">
      <c r="A79" s="47" t="s">
        <v>34</v>
      </c>
      <c r="B79" s="19">
        <v>2018</v>
      </c>
      <c r="C79" s="19">
        <v>9</v>
      </c>
      <c r="D79" s="19">
        <v>11</v>
      </c>
      <c r="E79" s="19">
        <v>17</v>
      </c>
      <c r="F79" s="19">
        <v>53</v>
      </c>
      <c r="G79" s="12" t="s">
        <v>157</v>
      </c>
      <c r="H79" s="19">
        <v>0</v>
      </c>
      <c r="I79" s="19" t="s">
        <v>3</v>
      </c>
      <c r="J79" s="19" t="s">
        <v>3</v>
      </c>
      <c r="K79" s="12" t="s">
        <v>215</v>
      </c>
      <c r="L79" s="10" t="s">
        <v>213</v>
      </c>
      <c r="M79" s="38" t="s">
        <v>231</v>
      </c>
      <c r="N79" s="27" t="s">
        <v>92</v>
      </c>
    </row>
    <row r="80" spans="1:14">
      <c r="A80" s="47" t="s">
        <v>35</v>
      </c>
      <c r="B80" s="19">
        <v>2018</v>
      </c>
      <c r="C80" s="19">
        <v>9</v>
      </c>
      <c r="D80" s="19">
        <v>11</v>
      </c>
      <c r="E80" s="19">
        <v>18</v>
      </c>
      <c r="F80" s="19">
        <v>17</v>
      </c>
      <c r="G80" s="12" t="s">
        <v>157</v>
      </c>
      <c r="H80" s="19">
        <v>1</v>
      </c>
      <c r="I80" s="19" t="s">
        <v>147</v>
      </c>
      <c r="J80" s="19" t="s">
        <v>147</v>
      </c>
      <c r="K80" s="12" t="s">
        <v>163</v>
      </c>
      <c r="L80" s="8" t="s">
        <v>12</v>
      </c>
      <c r="M80" s="38" t="s">
        <v>162</v>
      </c>
      <c r="N80" s="31" t="s">
        <v>93</v>
      </c>
    </row>
    <row r="81" spans="1:14">
      <c r="A81" s="47" t="s">
        <v>35</v>
      </c>
      <c r="B81" s="19">
        <v>2018</v>
      </c>
      <c r="C81" s="19">
        <v>9</v>
      </c>
      <c r="D81" s="19">
        <v>12</v>
      </c>
      <c r="E81" s="19">
        <v>2</v>
      </c>
      <c r="F81" s="19">
        <v>0</v>
      </c>
      <c r="G81" s="12" t="s">
        <v>157</v>
      </c>
      <c r="H81" s="19">
        <v>1</v>
      </c>
      <c r="I81" s="19" t="s">
        <v>147</v>
      </c>
      <c r="J81" s="19" t="s">
        <v>147</v>
      </c>
      <c r="K81" s="12" t="s">
        <v>172</v>
      </c>
      <c r="L81" s="8" t="s">
        <v>249</v>
      </c>
      <c r="M81" s="38" t="s">
        <v>162</v>
      </c>
      <c r="N81" s="26" t="s">
        <v>250</v>
      </c>
    </row>
    <row r="82" spans="1:14">
      <c r="A82" s="47" t="s">
        <v>36</v>
      </c>
      <c r="B82" s="19">
        <v>2018</v>
      </c>
      <c r="C82" s="19">
        <v>9</v>
      </c>
      <c r="D82" s="19">
        <v>12</v>
      </c>
      <c r="E82" s="19">
        <v>4</v>
      </c>
      <c r="F82" s="19">
        <v>31</v>
      </c>
      <c r="G82" s="12" t="s">
        <v>159</v>
      </c>
      <c r="H82" s="19">
        <v>1</v>
      </c>
      <c r="I82" s="19" t="s">
        <v>147</v>
      </c>
      <c r="J82" s="19" t="s">
        <v>147</v>
      </c>
      <c r="K82" s="12" t="s">
        <v>165</v>
      </c>
      <c r="L82" s="9" t="s">
        <v>12</v>
      </c>
      <c r="M82" s="38" t="s">
        <v>162</v>
      </c>
      <c r="N82" s="26" t="s">
        <v>251</v>
      </c>
    </row>
    <row r="83" spans="1:14">
      <c r="A83" s="47" t="s">
        <v>36</v>
      </c>
      <c r="B83" s="19">
        <v>2018</v>
      </c>
      <c r="C83" s="19">
        <v>9</v>
      </c>
      <c r="D83" s="19">
        <v>12</v>
      </c>
      <c r="E83" s="19">
        <v>4</v>
      </c>
      <c r="F83" s="19">
        <v>47</v>
      </c>
      <c r="G83" s="12" t="s">
        <v>159</v>
      </c>
      <c r="H83" s="19">
        <v>1</v>
      </c>
      <c r="I83" s="19" t="s">
        <v>147</v>
      </c>
      <c r="J83" s="19" t="s">
        <v>147</v>
      </c>
      <c r="K83" s="12" t="s">
        <v>161</v>
      </c>
      <c r="L83" s="9" t="s">
        <v>12</v>
      </c>
      <c r="M83" s="38" t="s">
        <v>162</v>
      </c>
      <c r="N83" s="26" t="s">
        <v>251</v>
      </c>
    </row>
    <row r="84" spans="1:14">
      <c r="A84" s="47" t="s">
        <v>36</v>
      </c>
      <c r="B84" s="19">
        <v>2018</v>
      </c>
      <c r="C84" s="19">
        <v>9</v>
      </c>
      <c r="D84" s="19">
        <v>12</v>
      </c>
      <c r="E84" s="19">
        <v>9</v>
      </c>
      <c r="F84" s="19">
        <v>7</v>
      </c>
      <c r="G84" s="12" t="s">
        <v>157</v>
      </c>
      <c r="H84" s="19">
        <v>0</v>
      </c>
      <c r="I84" s="19" t="s">
        <v>3</v>
      </c>
      <c r="J84" s="19" t="s">
        <v>3</v>
      </c>
      <c r="K84" s="12" t="s">
        <v>254</v>
      </c>
      <c r="L84" s="9" t="s">
        <v>252</v>
      </c>
      <c r="M84" s="38" t="s">
        <v>221</v>
      </c>
      <c r="N84" s="26" t="s">
        <v>85</v>
      </c>
    </row>
    <row r="85" spans="1:14">
      <c r="A85" s="47" t="s">
        <v>36</v>
      </c>
      <c r="B85" s="19">
        <v>2018</v>
      </c>
      <c r="C85" s="19">
        <v>9</v>
      </c>
      <c r="D85" s="19">
        <v>12</v>
      </c>
      <c r="E85" s="19">
        <v>9</v>
      </c>
      <c r="F85" s="19">
        <v>26</v>
      </c>
      <c r="G85" s="12" t="s">
        <v>157</v>
      </c>
      <c r="H85" s="19">
        <v>0</v>
      </c>
      <c r="I85" s="19" t="s">
        <v>3</v>
      </c>
      <c r="J85" s="19" t="s">
        <v>3</v>
      </c>
      <c r="K85" s="12" t="s">
        <v>254</v>
      </c>
      <c r="L85" s="9" t="s">
        <v>253</v>
      </c>
      <c r="M85" s="38" t="s">
        <v>221</v>
      </c>
      <c r="N85" s="26" t="s">
        <v>95</v>
      </c>
    </row>
    <row r="86" spans="1:14">
      <c r="A86" s="47" t="s">
        <v>36</v>
      </c>
      <c r="B86" s="19">
        <v>2018</v>
      </c>
      <c r="C86" s="19">
        <v>9</v>
      </c>
      <c r="D86" s="19">
        <v>12</v>
      </c>
      <c r="E86" s="19">
        <v>11</v>
      </c>
      <c r="F86" s="19">
        <v>11</v>
      </c>
      <c r="G86" s="12" t="s">
        <v>157</v>
      </c>
      <c r="H86" s="19">
        <v>1</v>
      </c>
      <c r="I86" s="19" t="s">
        <v>147</v>
      </c>
      <c r="J86" s="19" t="s">
        <v>147</v>
      </c>
      <c r="K86" s="12" t="s">
        <v>165</v>
      </c>
      <c r="L86" s="9" t="s">
        <v>12</v>
      </c>
      <c r="M86" s="38" t="s">
        <v>162</v>
      </c>
      <c r="N86" s="31" t="s">
        <v>96</v>
      </c>
    </row>
    <row r="87" spans="1:14">
      <c r="A87" s="47" t="s">
        <v>36</v>
      </c>
      <c r="B87" s="19">
        <v>2018</v>
      </c>
      <c r="C87" s="19">
        <v>9</v>
      </c>
      <c r="D87" s="19">
        <v>12</v>
      </c>
      <c r="E87" s="19">
        <v>16</v>
      </c>
      <c r="F87" s="19">
        <v>25</v>
      </c>
      <c r="G87" s="12" t="s">
        <v>157</v>
      </c>
      <c r="H87" s="19">
        <v>0</v>
      </c>
      <c r="I87" s="19" t="s">
        <v>3</v>
      </c>
      <c r="J87" s="19" t="s">
        <v>3</v>
      </c>
      <c r="K87" s="12" t="s">
        <v>211</v>
      </c>
      <c r="L87" s="13" t="s">
        <v>255</v>
      </c>
      <c r="M87" s="38" t="s">
        <v>209</v>
      </c>
      <c r="N87" s="22" t="s">
        <v>97</v>
      </c>
    </row>
    <row r="88" spans="1:14">
      <c r="A88" s="47" t="s">
        <v>36</v>
      </c>
      <c r="B88" s="19">
        <v>2018</v>
      </c>
      <c r="C88" s="19">
        <v>9</v>
      </c>
      <c r="D88" s="19">
        <v>12</v>
      </c>
      <c r="E88" s="19">
        <v>17</v>
      </c>
      <c r="F88" s="19">
        <v>22</v>
      </c>
      <c r="G88" s="12" t="s">
        <v>157</v>
      </c>
      <c r="H88" s="19">
        <v>1</v>
      </c>
      <c r="I88" s="19" t="s">
        <v>147</v>
      </c>
      <c r="J88" s="19" t="s">
        <v>147</v>
      </c>
      <c r="K88" s="12" t="s">
        <v>163</v>
      </c>
      <c r="L88" s="9" t="s">
        <v>12</v>
      </c>
      <c r="M88" s="38" t="s">
        <v>162</v>
      </c>
    </row>
    <row r="89" spans="1:14">
      <c r="A89" s="47" t="s">
        <v>37</v>
      </c>
      <c r="B89" s="19">
        <v>2018</v>
      </c>
      <c r="C89" s="19">
        <v>9</v>
      </c>
      <c r="D89" s="19">
        <v>12</v>
      </c>
      <c r="E89" s="19">
        <v>18</v>
      </c>
      <c r="F89" s="19">
        <v>55</v>
      </c>
      <c r="G89" s="12" t="s">
        <v>157</v>
      </c>
      <c r="H89" s="19">
        <v>0</v>
      </c>
      <c r="I89" s="19" t="s">
        <v>3</v>
      </c>
      <c r="J89" s="19" t="s">
        <v>3</v>
      </c>
      <c r="K89" s="12" t="s">
        <v>165</v>
      </c>
      <c r="L89" s="9" t="s">
        <v>158</v>
      </c>
      <c r="M89" s="38" t="s">
        <v>257</v>
      </c>
      <c r="N89" s="26" t="s">
        <v>259</v>
      </c>
    </row>
    <row r="90" spans="1:14">
      <c r="A90" s="47" t="s">
        <v>37</v>
      </c>
      <c r="B90" s="19">
        <v>2018</v>
      </c>
      <c r="C90" s="19">
        <v>9</v>
      </c>
      <c r="D90" s="19">
        <v>12</v>
      </c>
      <c r="E90" s="19">
        <v>23</v>
      </c>
      <c r="F90" s="19">
        <v>9</v>
      </c>
      <c r="G90" s="12" t="s">
        <v>157</v>
      </c>
      <c r="H90" s="19">
        <v>0</v>
      </c>
      <c r="I90" s="19" t="s">
        <v>3</v>
      </c>
      <c r="J90" s="19" t="s">
        <v>3</v>
      </c>
      <c r="K90" s="12" t="s">
        <v>172</v>
      </c>
      <c r="L90" s="8" t="s">
        <v>258</v>
      </c>
      <c r="M90" s="38" t="s">
        <v>257</v>
      </c>
      <c r="N90" s="26" t="s">
        <v>256</v>
      </c>
    </row>
    <row r="91" spans="1:14">
      <c r="A91" s="47" t="s">
        <v>37</v>
      </c>
      <c r="B91" s="19">
        <v>2018</v>
      </c>
      <c r="C91" s="19">
        <v>9</v>
      </c>
      <c r="D91" s="19">
        <v>13</v>
      </c>
      <c r="E91" s="19">
        <v>3</v>
      </c>
      <c r="F91" s="19">
        <v>20</v>
      </c>
      <c r="G91" s="12" t="s">
        <v>159</v>
      </c>
      <c r="H91" s="19">
        <v>1</v>
      </c>
      <c r="I91" s="19" t="s">
        <v>147</v>
      </c>
      <c r="J91" s="19" t="s">
        <v>147</v>
      </c>
      <c r="K91" s="12" t="s">
        <v>161</v>
      </c>
      <c r="L91" s="9" t="s">
        <v>260</v>
      </c>
      <c r="M91" s="38" t="s">
        <v>162</v>
      </c>
      <c r="N91" s="25"/>
    </row>
    <row r="92" spans="1:14">
      <c r="A92" s="20" t="s">
        <v>38</v>
      </c>
      <c r="B92" s="21">
        <v>2018</v>
      </c>
      <c r="C92" s="21">
        <v>9</v>
      </c>
      <c r="D92" s="21">
        <v>13</v>
      </c>
      <c r="E92" s="21">
        <v>4</v>
      </c>
      <c r="F92" s="21">
        <v>48</v>
      </c>
      <c r="G92" s="12" t="s">
        <v>159</v>
      </c>
      <c r="H92" s="19">
        <v>0</v>
      </c>
      <c r="I92" s="19" t="s">
        <v>3</v>
      </c>
      <c r="J92" s="19" t="s">
        <v>3</v>
      </c>
      <c r="K92" s="12" t="s">
        <v>211</v>
      </c>
      <c r="L92" s="13" t="s">
        <v>255</v>
      </c>
      <c r="M92" s="38" t="s">
        <v>262</v>
      </c>
      <c r="N92" s="3" t="s">
        <v>98</v>
      </c>
    </row>
    <row r="93" spans="1:14">
      <c r="A93" s="20" t="s">
        <v>38</v>
      </c>
      <c r="B93" s="21">
        <v>2018</v>
      </c>
      <c r="C93" s="21">
        <v>9</v>
      </c>
      <c r="D93" s="21">
        <v>13</v>
      </c>
      <c r="E93" s="21">
        <v>13</v>
      </c>
      <c r="F93" s="21">
        <v>24</v>
      </c>
      <c r="G93" s="12" t="s">
        <v>173</v>
      </c>
      <c r="H93" s="19">
        <v>0</v>
      </c>
      <c r="I93" s="19" t="s">
        <v>3</v>
      </c>
      <c r="J93" s="19" t="s">
        <v>3</v>
      </c>
      <c r="K93" s="12" t="s">
        <v>211</v>
      </c>
      <c r="L93" s="13" t="s">
        <v>255</v>
      </c>
      <c r="M93" s="38" t="s">
        <v>261</v>
      </c>
      <c r="N93" s="18" t="s">
        <v>99</v>
      </c>
    </row>
    <row r="94" spans="1:14">
      <c r="A94" s="38" t="s">
        <v>38</v>
      </c>
      <c r="B94" s="19">
        <v>2018</v>
      </c>
      <c r="C94" s="19">
        <v>9</v>
      </c>
      <c r="D94" s="19">
        <v>13</v>
      </c>
      <c r="E94" s="19">
        <v>14</v>
      </c>
      <c r="F94" s="19">
        <v>33</v>
      </c>
      <c r="G94" s="12" t="s">
        <v>173</v>
      </c>
      <c r="H94" s="19">
        <v>1</v>
      </c>
      <c r="I94" s="19" t="s">
        <v>147</v>
      </c>
      <c r="J94" s="19" t="s">
        <v>147</v>
      </c>
      <c r="K94" s="12" t="s">
        <v>172</v>
      </c>
      <c r="L94" s="6" t="s">
        <v>255</v>
      </c>
      <c r="M94" s="38" t="s">
        <v>162</v>
      </c>
      <c r="N94" s="12" t="s">
        <v>263</v>
      </c>
    </row>
    <row r="95" spans="1:14">
      <c r="A95" s="38" t="s">
        <v>38</v>
      </c>
      <c r="B95" s="19">
        <v>2018</v>
      </c>
      <c r="C95" s="19">
        <v>9</v>
      </c>
      <c r="D95" s="19">
        <v>13</v>
      </c>
      <c r="E95" s="19">
        <v>15</v>
      </c>
      <c r="F95" s="19">
        <v>0</v>
      </c>
      <c r="G95" s="12" t="s">
        <v>173</v>
      </c>
      <c r="H95" s="19">
        <v>0</v>
      </c>
      <c r="I95" s="19" t="s">
        <v>3</v>
      </c>
      <c r="J95" s="19" t="s">
        <v>3</v>
      </c>
      <c r="K95" s="12" t="s">
        <v>254</v>
      </c>
      <c r="L95" s="16" t="s">
        <v>265</v>
      </c>
      <c r="M95" s="38" t="s">
        <v>264</v>
      </c>
      <c r="N95" s="3" t="s">
        <v>100</v>
      </c>
    </row>
    <row r="96" spans="1:14">
      <c r="A96" s="20" t="s">
        <v>38</v>
      </c>
      <c r="B96" s="21">
        <v>2018</v>
      </c>
      <c r="C96" s="21">
        <v>9</v>
      </c>
      <c r="D96" s="21">
        <v>13</v>
      </c>
      <c r="E96" s="21">
        <v>16</v>
      </c>
      <c r="F96" s="21">
        <v>10</v>
      </c>
      <c r="G96" s="12" t="s">
        <v>173</v>
      </c>
      <c r="H96" s="19">
        <v>0</v>
      </c>
      <c r="I96" s="19" t="s">
        <v>3</v>
      </c>
      <c r="J96" s="19" t="s">
        <v>3</v>
      </c>
      <c r="K96" s="12" t="s">
        <v>211</v>
      </c>
      <c r="L96" s="13" t="s">
        <v>266</v>
      </c>
      <c r="M96" s="38" t="s">
        <v>262</v>
      </c>
      <c r="N96" s="3" t="s">
        <v>101</v>
      </c>
    </row>
    <row r="97" spans="1:14">
      <c r="A97" s="47" t="s">
        <v>39</v>
      </c>
      <c r="B97" s="19">
        <v>2018</v>
      </c>
      <c r="C97" s="19">
        <v>9</v>
      </c>
      <c r="D97" s="19">
        <v>13</v>
      </c>
      <c r="E97" s="19">
        <v>17</v>
      </c>
      <c r="F97" s="19">
        <v>47</v>
      </c>
      <c r="G97" s="12" t="s">
        <v>157</v>
      </c>
      <c r="H97" s="19">
        <v>1</v>
      </c>
      <c r="I97" s="19" t="s">
        <v>147</v>
      </c>
      <c r="J97" s="19" t="s">
        <v>147</v>
      </c>
      <c r="K97" s="12" t="s">
        <v>163</v>
      </c>
      <c r="L97" s="9" t="s">
        <v>267</v>
      </c>
      <c r="M97" s="38" t="s">
        <v>162</v>
      </c>
    </row>
    <row r="98" spans="1:14">
      <c r="A98" s="47" t="s">
        <v>39</v>
      </c>
      <c r="B98" s="19">
        <v>2018</v>
      </c>
      <c r="C98" s="19">
        <v>9</v>
      </c>
      <c r="D98" s="19">
        <v>13</v>
      </c>
      <c r="E98" s="19">
        <v>17</v>
      </c>
      <c r="F98" s="19">
        <v>58</v>
      </c>
      <c r="G98" s="12" t="s">
        <v>157</v>
      </c>
      <c r="H98" s="19">
        <v>1</v>
      </c>
      <c r="I98" s="19" t="s">
        <v>147</v>
      </c>
      <c r="J98" s="19" t="s">
        <v>147</v>
      </c>
      <c r="K98" s="12" t="s">
        <v>165</v>
      </c>
      <c r="L98" s="9" t="s">
        <v>12</v>
      </c>
      <c r="M98" s="38" t="s">
        <v>162</v>
      </c>
    </row>
    <row r="99" spans="1:14">
      <c r="A99" s="47" t="s">
        <v>39</v>
      </c>
      <c r="B99" s="19">
        <v>2018</v>
      </c>
      <c r="C99" s="19">
        <v>9</v>
      </c>
      <c r="D99" s="19">
        <v>13</v>
      </c>
      <c r="E99" s="19">
        <v>19</v>
      </c>
      <c r="F99" s="19">
        <v>29</v>
      </c>
      <c r="G99" s="12" t="s">
        <v>157</v>
      </c>
      <c r="H99" s="19">
        <v>1</v>
      </c>
      <c r="I99" s="19" t="s">
        <v>147</v>
      </c>
      <c r="J99" s="19" t="s">
        <v>147</v>
      </c>
      <c r="K99" s="12" t="s">
        <v>165</v>
      </c>
      <c r="L99" s="9" t="s">
        <v>260</v>
      </c>
      <c r="M99" s="38" t="s">
        <v>162</v>
      </c>
      <c r="N99" t="s">
        <v>102</v>
      </c>
    </row>
    <row r="100" spans="1:14">
      <c r="A100" s="47" t="s">
        <v>39</v>
      </c>
      <c r="B100" s="19">
        <v>2018</v>
      </c>
      <c r="C100" s="19">
        <v>9</v>
      </c>
      <c r="D100" s="19">
        <v>14</v>
      </c>
      <c r="E100" s="19">
        <v>3</v>
      </c>
      <c r="F100" s="19">
        <v>57</v>
      </c>
      <c r="G100" s="12" t="s">
        <v>157</v>
      </c>
      <c r="H100" s="19">
        <v>0</v>
      </c>
      <c r="I100" s="19" t="s">
        <v>3</v>
      </c>
      <c r="J100" s="19" t="s">
        <v>3</v>
      </c>
      <c r="K100" s="12" t="s">
        <v>254</v>
      </c>
      <c r="L100" s="9" t="s">
        <v>268</v>
      </c>
      <c r="M100" s="38" t="s">
        <v>269</v>
      </c>
      <c r="N100" s="3" t="s">
        <v>103</v>
      </c>
    </row>
    <row r="101" spans="1:14">
      <c r="A101" s="38" t="s">
        <v>40</v>
      </c>
      <c r="B101" s="19">
        <v>2018</v>
      </c>
      <c r="C101" s="19">
        <v>9</v>
      </c>
      <c r="D101" s="19">
        <v>14</v>
      </c>
      <c r="E101" s="19">
        <v>4</v>
      </c>
      <c r="F101" s="19">
        <v>52</v>
      </c>
      <c r="G101" s="12" t="s">
        <v>159</v>
      </c>
      <c r="H101" s="19">
        <v>0</v>
      </c>
      <c r="I101" s="19" t="s">
        <v>3</v>
      </c>
      <c r="J101" s="19" t="s">
        <v>3</v>
      </c>
      <c r="K101" s="12" t="s">
        <v>215</v>
      </c>
      <c r="L101" s="10" t="s">
        <v>213</v>
      </c>
      <c r="M101" s="38" t="s">
        <v>270</v>
      </c>
      <c r="N101" s="25" t="s">
        <v>104</v>
      </c>
    </row>
    <row r="102" spans="1:14">
      <c r="A102" s="38" t="s">
        <v>40</v>
      </c>
      <c r="B102" s="19">
        <v>2018</v>
      </c>
      <c r="C102" s="19">
        <v>9</v>
      </c>
      <c r="D102" s="19">
        <v>14</v>
      </c>
      <c r="E102" s="19">
        <v>4</v>
      </c>
      <c r="F102" s="19">
        <v>56</v>
      </c>
      <c r="G102" s="12" t="s">
        <v>159</v>
      </c>
      <c r="H102" s="19">
        <v>1</v>
      </c>
      <c r="I102" s="19" t="s">
        <v>147</v>
      </c>
      <c r="J102" s="19" t="s">
        <v>147</v>
      </c>
      <c r="K102" s="12" t="s">
        <v>163</v>
      </c>
      <c r="L102" s="6" t="s">
        <v>12</v>
      </c>
      <c r="M102" s="38" t="s">
        <v>162</v>
      </c>
      <c r="N102" s="26" t="s">
        <v>105</v>
      </c>
    </row>
    <row r="103" spans="1:14">
      <c r="A103" s="20" t="s">
        <v>40</v>
      </c>
      <c r="B103" s="19">
        <v>2018</v>
      </c>
      <c r="C103" s="19">
        <v>9</v>
      </c>
      <c r="D103" s="19">
        <v>14</v>
      </c>
      <c r="E103" s="19">
        <v>13</v>
      </c>
      <c r="F103" s="19">
        <v>25</v>
      </c>
      <c r="G103" s="12" t="s">
        <v>159</v>
      </c>
      <c r="H103" s="19">
        <v>0</v>
      </c>
      <c r="I103" s="19" t="s">
        <v>3</v>
      </c>
      <c r="J103" s="19" t="s">
        <v>3</v>
      </c>
      <c r="K103" s="12" t="s">
        <v>211</v>
      </c>
      <c r="L103" s="13" t="s">
        <v>255</v>
      </c>
      <c r="M103" s="38" t="s">
        <v>271</v>
      </c>
      <c r="N103" s="33" t="s">
        <v>106</v>
      </c>
    </row>
    <row r="104" spans="1:14">
      <c r="A104" s="20" t="s">
        <v>40</v>
      </c>
      <c r="B104" s="19">
        <v>2018</v>
      </c>
      <c r="C104" s="19">
        <v>9</v>
      </c>
      <c r="D104" s="19">
        <v>14</v>
      </c>
      <c r="E104" s="19">
        <v>14</v>
      </c>
      <c r="F104" s="19">
        <v>50</v>
      </c>
      <c r="G104" s="12" t="s">
        <v>159</v>
      </c>
      <c r="H104" s="19">
        <v>0</v>
      </c>
      <c r="I104" s="19" t="s">
        <v>3</v>
      </c>
      <c r="J104" s="19" t="s">
        <v>3</v>
      </c>
      <c r="K104" s="12" t="s">
        <v>211</v>
      </c>
      <c r="L104" s="13" t="s">
        <v>255</v>
      </c>
      <c r="M104" s="38" t="s">
        <v>271</v>
      </c>
      <c r="N104" s="34" t="s">
        <v>107</v>
      </c>
    </row>
    <row r="105" spans="1:14">
      <c r="A105" s="47" t="s">
        <v>41</v>
      </c>
      <c r="B105" s="19">
        <v>2018</v>
      </c>
      <c r="C105" s="19">
        <v>9</v>
      </c>
      <c r="D105" s="19">
        <v>14</v>
      </c>
      <c r="E105" s="19">
        <v>18</v>
      </c>
      <c r="F105" s="19">
        <v>50</v>
      </c>
      <c r="G105" s="12" t="s">
        <v>157</v>
      </c>
      <c r="H105" s="19">
        <v>1</v>
      </c>
      <c r="I105" s="19" t="s">
        <v>147</v>
      </c>
      <c r="J105" s="19" t="s">
        <v>147</v>
      </c>
      <c r="K105" s="12" t="s">
        <v>165</v>
      </c>
      <c r="L105" s="9" t="s">
        <v>260</v>
      </c>
      <c r="M105" s="38" t="s">
        <v>162</v>
      </c>
    </row>
    <row r="106" spans="1:14">
      <c r="A106" s="47" t="s">
        <v>42</v>
      </c>
      <c r="B106" s="19">
        <v>2018</v>
      </c>
      <c r="C106" s="19">
        <v>9</v>
      </c>
      <c r="D106" s="19">
        <v>15</v>
      </c>
      <c r="E106" s="19">
        <v>7</v>
      </c>
      <c r="F106" s="19">
        <v>28</v>
      </c>
      <c r="G106" s="12" t="s">
        <v>1</v>
      </c>
      <c r="H106" s="19">
        <v>1</v>
      </c>
      <c r="I106" s="19" t="s">
        <v>147</v>
      </c>
      <c r="J106" s="19" t="s">
        <v>147</v>
      </c>
      <c r="K106" s="12" t="s">
        <v>165</v>
      </c>
      <c r="L106" s="8" t="s">
        <v>273</v>
      </c>
      <c r="M106" s="38" t="s">
        <v>162</v>
      </c>
      <c r="N106" s="3" t="s">
        <v>272</v>
      </c>
    </row>
    <row r="107" spans="1:14">
      <c r="A107" s="47" t="s">
        <v>42</v>
      </c>
      <c r="B107" s="19">
        <v>2018</v>
      </c>
      <c r="C107" s="19">
        <v>9</v>
      </c>
      <c r="D107" s="19">
        <v>15</v>
      </c>
      <c r="E107" s="19">
        <v>9</v>
      </c>
      <c r="F107" s="19">
        <v>32</v>
      </c>
      <c r="G107" s="12" t="s">
        <v>1</v>
      </c>
      <c r="H107" s="19">
        <v>1</v>
      </c>
      <c r="I107" s="19" t="s">
        <v>147</v>
      </c>
      <c r="J107" s="19" t="s">
        <v>147</v>
      </c>
      <c r="K107" s="12" t="s">
        <v>172</v>
      </c>
      <c r="L107" s="9" t="s">
        <v>274</v>
      </c>
      <c r="M107" s="38" t="s">
        <v>162</v>
      </c>
      <c r="N107" s="3" t="s">
        <v>108</v>
      </c>
    </row>
    <row r="108" spans="1:14">
      <c r="A108" s="47" t="s">
        <v>42</v>
      </c>
      <c r="B108" s="19">
        <v>2018</v>
      </c>
      <c r="C108" s="19">
        <v>9</v>
      </c>
      <c r="D108" s="19">
        <v>15</v>
      </c>
      <c r="E108" s="19">
        <v>10</v>
      </c>
      <c r="F108" s="19">
        <v>50</v>
      </c>
      <c r="G108" s="12" t="s">
        <v>1</v>
      </c>
      <c r="H108" s="19">
        <v>1</v>
      </c>
      <c r="I108" s="19" t="s">
        <v>147</v>
      </c>
      <c r="J108" s="19" t="s">
        <v>147</v>
      </c>
      <c r="K108" s="12" t="s">
        <v>165</v>
      </c>
      <c r="L108" s="9" t="s">
        <v>275</v>
      </c>
      <c r="M108" s="38" t="s">
        <v>162</v>
      </c>
      <c r="N108" s="3" t="s">
        <v>109</v>
      </c>
    </row>
    <row r="109" spans="1:14">
      <c r="A109" s="47" t="s">
        <v>43</v>
      </c>
      <c r="B109" s="19">
        <v>2018</v>
      </c>
      <c r="C109" s="19">
        <v>9</v>
      </c>
      <c r="D109" s="19">
        <v>16</v>
      </c>
      <c r="E109" s="19">
        <v>0</v>
      </c>
      <c r="F109" s="19">
        <v>37</v>
      </c>
      <c r="G109" s="12" t="s">
        <v>157</v>
      </c>
      <c r="H109" s="19">
        <v>1</v>
      </c>
      <c r="I109" s="19" t="s">
        <v>147</v>
      </c>
      <c r="J109" s="19" t="s">
        <v>147</v>
      </c>
      <c r="K109" s="12" t="s">
        <v>165</v>
      </c>
      <c r="L109" s="6" t="s">
        <v>276</v>
      </c>
      <c r="M109" s="38" t="s">
        <v>162</v>
      </c>
    </row>
    <row r="110" spans="1:14">
      <c r="A110" s="38" t="s">
        <v>44</v>
      </c>
      <c r="B110" s="19">
        <v>2018</v>
      </c>
      <c r="C110" s="19">
        <v>9</v>
      </c>
      <c r="D110" s="19">
        <v>16</v>
      </c>
      <c r="E110" s="19">
        <v>11</v>
      </c>
      <c r="F110" s="19">
        <v>39</v>
      </c>
      <c r="G110" s="12" t="s">
        <v>159</v>
      </c>
      <c r="H110" s="19">
        <v>0</v>
      </c>
      <c r="I110" s="19" t="s">
        <v>3</v>
      </c>
      <c r="J110" s="19" t="s">
        <v>3</v>
      </c>
      <c r="K110" s="12" t="s">
        <v>235</v>
      </c>
      <c r="L110" s="9" t="s">
        <v>277</v>
      </c>
      <c r="M110" s="38" t="s">
        <v>156</v>
      </c>
      <c r="N110" s="25"/>
    </row>
    <row r="111" spans="1:14">
      <c r="A111" s="38" t="s">
        <v>44</v>
      </c>
      <c r="B111" s="19">
        <v>2018</v>
      </c>
      <c r="C111" s="19">
        <v>9</v>
      </c>
      <c r="D111" s="19">
        <v>16</v>
      </c>
      <c r="E111" s="19">
        <v>12</v>
      </c>
      <c r="F111" s="19">
        <v>19</v>
      </c>
      <c r="G111" s="12" t="s">
        <v>157</v>
      </c>
      <c r="H111" s="19">
        <v>1</v>
      </c>
      <c r="I111" s="19" t="s">
        <v>147</v>
      </c>
      <c r="J111" s="19" t="s">
        <v>147</v>
      </c>
      <c r="K111" s="12" t="s">
        <v>165</v>
      </c>
      <c r="L111" s="6" t="s">
        <v>179</v>
      </c>
      <c r="M111" s="38" t="s">
        <v>162</v>
      </c>
      <c r="N111" s="26" t="s">
        <v>278</v>
      </c>
    </row>
    <row r="112" spans="1:14">
      <c r="A112" s="38" t="s">
        <v>44</v>
      </c>
      <c r="B112" s="19">
        <v>2018</v>
      </c>
      <c r="C112" s="19">
        <v>9</v>
      </c>
      <c r="D112" s="19">
        <v>16</v>
      </c>
      <c r="E112" s="19">
        <v>15</v>
      </c>
      <c r="F112" s="19">
        <v>29</v>
      </c>
      <c r="G112" s="12" t="s">
        <v>157</v>
      </c>
      <c r="H112" s="19">
        <v>1</v>
      </c>
      <c r="I112" s="19" t="s">
        <v>147</v>
      </c>
      <c r="J112" s="19" t="s">
        <v>147</v>
      </c>
      <c r="K112" s="12" t="s">
        <v>165</v>
      </c>
      <c r="L112" s="6" t="s">
        <v>12</v>
      </c>
      <c r="M112" s="38" t="s">
        <v>162</v>
      </c>
      <c r="N112" s="25"/>
    </row>
    <row r="113" spans="1:14">
      <c r="A113" s="38" t="s">
        <v>44</v>
      </c>
      <c r="B113" s="19">
        <v>2018</v>
      </c>
      <c r="C113" s="19">
        <v>9</v>
      </c>
      <c r="D113" s="19">
        <v>16</v>
      </c>
      <c r="E113" s="19">
        <v>16</v>
      </c>
      <c r="F113" s="19">
        <v>40</v>
      </c>
      <c r="G113" s="12" t="s">
        <v>157</v>
      </c>
      <c r="H113" s="19">
        <v>0</v>
      </c>
      <c r="I113" s="19" t="s">
        <v>3</v>
      </c>
      <c r="J113" s="19" t="s">
        <v>3</v>
      </c>
      <c r="K113" s="12" t="s">
        <v>165</v>
      </c>
      <c r="L113" s="6" t="s">
        <v>158</v>
      </c>
      <c r="M113" s="38" t="s">
        <v>279</v>
      </c>
      <c r="N113" s="26" t="s">
        <v>280</v>
      </c>
    </row>
    <row r="114" spans="1:14">
      <c r="A114" s="38" t="s">
        <v>45</v>
      </c>
      <c r="B114" s="19">
        <v>2018</v>
      </c>
      <c r="C114" s="19">
        <v>9</v>
      </c>
      <c r="D114" s="19">
        <v>16</v>
      </c>
      <c r="E114" s="19">
        <v>23</v>
      </c>
      <c r="F114" s="19">
        <v>25</v>
      </c>
      <c r="G114" s="12" t="s">
        <v>157</v>
      </c>
      <c r="H114" s="19">
        <v>0</v>
      </c>
      <c r="I114" s="19" t="s">
        <v>3</v>
      </c>
      <c r="J114" s="19" t="s">
        <v>3</v>
      </c>
      <c r="K114" s="12" t="s">
        <v>254</v>
      </c>
      <c r="L114" s="6" t="s">
        <v>281</v>
      </c>
      <c r="M114" s="38" t="s">
        <v>221</v>
      </c>
      <c r="N114" s="26" t="s">
        <v>85</v>
      </c>
    </row>
    <row r="115" spans="1:14">
      <c r="A115" s="38" t="s">
        <v>45</v>
      </c>
      <c r="B115" s="19">
        <v>2018</v>
      </c>
      <c r="C115" s="19">
        <v>9</v>
      </c>
      <c r="D115" s="19">
        <v>17</v>
      </c>
      <c r="E115" s="19">
        <v>0</v>
      </c>
      <c r="F115" s="19">
        <v>0</v>
      </c>
      <c r="G115" s="12" t="s">
        <v>157</v>
      </c>
      <c r="H115" s="19">
        <v>0</v>
      </c>
      <c r="I115" s="19" t="s">
        <v>3</v>
      </c>
      <c r="J115" s="19" t="s">
        <v>3</v>
      </c>
      <c r="K115" s="12" t="s">
        <v>165</v>
      </c>
      <c r="L115" s="7" t="s">
        <v>247</v>
      </c>
      <c r="M115" s="38" t="s">
        <v>221</v>
      </c>
      <c r="N115" s="26" t="s">
        <v>110</v>
      </c>
    </row>
    <row r="116" spans="1:14">
      <c r="A116" s="38" t="s">
        <v>45</v>
      </c>
      <c r="B116" s="19">
        <v>2018</v>
      </c>
      <c r="C116" s="19">
        <v>9</v>
      </c>
      <c r="D116" s="19">
        <v>17</v>
      </c>
      <c r="E116" s="19">
        <v>3</v>
      </c>
      <c r="F116" s="19">
        <v>54</v>
      </c>
      <c r="G116" s="12" t="s">
        <v>157</v>
      </c>
      <c r="H116" s="19">
        <v>0</v>
      </c>
      <c r="I116" s="19" t="s">
        <v>3</v>
      </c>
      <c r="J116" s="19" t="s">
        <v>3</v>
      </c>
      <c r="K116" s="12" t="s">
        <v>254</v>
      </c>
      <c r="L116" s="6" t="s">
        <v>248</v>
      </c>
      <c r="M116" s="38" t="s">
        <v>221</v>
      </c>
      <c r="N116" s="26" t="s">
        <v>85</v>
      </c>
    </row>
    <row r="117" spans="1:14">
      <c r="A117" s="13" t="s">
        <v>46</v>
      </c>
      <c r="B117" s="19">
        <v>2018</v>
      </c>
      <c r="C117" s="19">
        <v>9</v>
      </c>
      <c r="D117" s="19">
        <v>17</v>
      </c>
      <c r="E117" s="19">
        <v>15</v>
      </c>
      <c r="F117" s="19">
        <v>5</v>
      </c>
      <c r="G117" s="12" t="s">
        <v>173</v>
      </c>
      <c r="H117" s="19">
        <v>0</v>
      </c>
      <c r="I117" s="19" t="s">
        <v>3</v>
      </c>
      <c r="J117" s="19" t="s">
        <v>3</v>
      </c>
      <c r="K117" s="12" t="s">
        <v>211</v>
      </c>
      <c r="L117" s="13" t="s">
        <v>210</v>
      </c>
      <c r="M117" s="38" t="s">
        <v>262</v>
      </c>
      <c r="N117" s="26" t="s">
        <v>111</v>
      </c>
    </row>
    <row r="118" spans="1:14">
      <c r="A118" s="47" t="s">
        <v>47</v>
      </c>
      <c r="B118" s="19">
        <v>2018</v>
      </c>
      <c r="C118" s="19">
        <v>9</v>
      </c>
      <c r="D118" s="19">
        <v>17</v>
      </c>
      <c r="E118" s="19">
        <v>18</v>
      </c>
      <c r="F118" s="19">
        <v>22</v>
      </c>
      <c r="G118" s="12" t="s">
        <v>157</v>
      </c>
      <c r="H118" s="19">
        <v>1</v>
      </c>
      <c r="I118" s="19" t="s">
        <v>147</v>
      </c>
      <c r="J118" s="19" t="s">
        <v>147</v>
      </c>
      <c r="K118" s="12" t="s">
        <v>165</v>
      </c>
      <c r="L118" s="9" t="s">
        <v>282</v>
      </c>
      <c r="M118" s="38" t="s">
        <v>162</v>
      </c>
    </row>
    <row r="119" spans="1:14">
      <c r="A119" s="47" t="s">
        <v>47</v>
      </c>
      <c r="B119" s="19">
        <v>2018</v>
      </c>
      <c r="C119" s="19">
        <v>9</v>
      </c>
      <c r="D119" s="19">
        <v>17</v>
      </c>
      <c r="E119" s="19">
        <v>19</v>
      </c>
      <c r="F119" s="19">
        <v>29</v>
      </c>
      <c r="G119" s="12" t="s">
        <v>157</v>
      </c>
      <c r="H119" s="19">
        <v>1</v>
      </c>
      <c r="I119" s="19" t="s">
        <v>147</v>
      </c>
      <c r="J119" s="19" t="s">
        <v>147</v>
      </c>
      <c r="K119" s="12" t="s">
        <v>165</v>
      </c>
      <c r="L119" s="9" t="s">
        <v>283</v>
      </c>
      <c r="M119" s="38" t="s">
        <v>162</v>
      </c>
    </row>
    <row r="120" spans="1:14">
      <c r="A120" s="47" t="s">
        <v>47</v>
      </c>
      <c r="B120" s="19">
        <v>2018</v>
      </c>
      <c r="C120" s="19">
        <v>9</v>
      </c>
      <c r="D120" s="19">
        <v>17</v>
      </c>
      <c r="E120" s="19">
        <v>19</v>
      </c>
      <c r="F120" s="19">
        <v>48</v>
      </c>
      <c r="G120" s="12" t="s">
        <v>157</v>
      </c>
      <c r="H120" s="19">
        <v>1</v>
      </c>
      <c r="I120" s="19" t="s">
        <v>147</v>
      </c>
      <c r="J120" s="19" t="s">
        <v>147</v>
      </c>
      <c r="K120" s="12" t="s">
        <v>172</v>
      </c>
      <c r="L120" s="6" t="s">
        <v>160</v>
      </c>
      <c r="M120" s="38" t="s">
        <v>162</v>
      </c>
    </row>
    <row r="121" spans="1:14">
      <c r="A121" s="47" t="s">
        <v>47</v>
      </c>
      <c r="B121" s="19">
        <v>2018</v>
      </c>
      <c r="C121" s="19">
        <v>9</v>
      </c>
      <c r="D121" s="19">
        <v>17</v>
      </c>
      <c r="E121" s="19">
        <v>23</v>
      </c>
      <c r="F121" s="19">
        <v>37</v>
      </c>
      <c r="G121" s="12" t="s">
        <v>157</v>
      </c>
      <c r="H121" s="19">
        <v>0</v>
      </c>
      <c r="I121" s="19" t="s">
        <v>3</v>
      </c>
      <c r="J121" s="19" t="s">
        <v>3</v>
      </c>
      <c r="K121" s="12" t="s">
        <v>161</v>
      </c>
      <c r="L121" s="6" t="s">
        <v>285</v>
      </c>
      <c r="M121" s="38" t="s">
        <v>156</v>
      </c>
      <c r="N121" s="28" t="s">
        <v>94</v>
      </c>
    </row>
    <row r="122" spans="1:14">
      <c r="A122" s="47" t="s">
        <v>47</v>
      </c>
      <c r="B122" s="19">
        <v>2018</v>
      </c>
      <c r="C122" s="19">
        <v>9</v>
      </c>
      <c r="D122" s="19">
        <v>17</v>
      </c>
      <c r="E122" s="19">
        <v>23</v>
      </c>
      <c r="F122" s="19">
        <v>55</v>
      </c>
      <c r="G122" s="12" t="s">
        <v>157</v>
      </c>
      <c r="H122" s="19">
        <v>0</v>
      </c>
      <c r="I122" s="19" t="s">
        <v>3</v>
      </c>
      <c r="J122" s="19" t="s">
        <v>3</v>
      </c>
      <c r="K122" s="12" t="s">
        <v>163</v>
      </c>
      <c r="L122" s="9" t="s">
        <v>284</v>
      </c>
      <c r="M122" s="38" t="s">
        <v>156</v>
      </c>
      <c r="N122" s="28" t="s">
        <v>94</v>
      </c>
    </row>
    <row r="123" spans="1:14">
      <c r="A123" s="47" t="s">
        <v>47</v>
      </c>
      <c r="B123" s="19">
        <v>2018</v>
      </c>
      <c r="C123" s="19">
        <v>9</v>
      </c>
      <c r="D123" s="19">
        <v>18</v>
      </c>
      <c r="E123" s="19">
        <v>3</v>
      </c>
      <c r="F123" s="19">
        <v>37</v>
      </c>
      <c r="G123" s="12" t="s">
        <v>157</v>
      </c>
      <c r="H123" s="19">
        <v>1</v>
      </c>
      <c r="I123" s="19" t="s">
        <v>147</v>
      </c>
      <c r="J123" s="19" t="s">
        <v>147</v>
      </c>
      <c r="K123" s="12" t="s">
        <v>165</v>
      </c>
      <c r="L123" s="9" t="s">
        <v>12</v>
      </c>
      <c r="M123" s="38" t="s">
        <v>162</v>
      </c>
      <c r="N123" s="28"/>
    </row>
    <row r="124" spans="1:14">
      <c r="A124" s="47" t="s">
        <v>47</v>
      </c>
      <c r="B124" s="19">
        <v>2018</v>
      </c>
      <c r="C124" s="19">
        <v>9</v>
      </c>
      <c r="D124" s="19">
        <v>18</v>
      </c>
      <c r="E124" s="19">
        <v>3</v>
      </c>
      <c r="F124" s="19">
        <v>46</v>
      </c>
      <c r="G124" s="12" t="s">
        <v>157</v>
      </c>
      <c r="H124" s="19">
        <v>1</v>
      </c>
      <c r="I124" s="19" t="s">
        <v>147</v>
      </c>
      <c r="J124" s="19" t="s">
        <v>147</v>
      </c>
      <c r="K124" s="12" t="s">
        <v>161</v>
      </c>
      <c r="L124" s="9" t="s">
        <v>12</v>
      </c>
      <c r="M124" s="38" t="s">
        <v>162</v>
      </c>
      <c r="N124" s="25"/>
    </row>
    <row r="125" spans="1:14">
      <c r="A125" s="38" t="s">
        <v>48</v>
      </c>
      <c r="B125" s="19">
        <v>2018</v>
      </c>
      <c r="C125" s="19">
        <v>9</v>
      </c>
      <c r="D125" s="19">
        <v>18</v>
      </c>
      <c r="E125" s="19">
        <v>5</v>
      </c>
      <c r="F125" s="19">
        <v>54</v>
      </c>
      <c r="G125" s="12" t="s">
        <v>159</v>
      </c>
      <c r="H125" s="19">
        <v>1</v>
      </c>
      <c r="I125" s="19" t="s">
        <v>147</v>
      </c>
      <c r="J125" s="19" t="s">
        <v>147</v>
      </c>
      <c r="K125" s="12" t="s">
        <v>161</v>
      </c>
      <c r="L125" s="6" t="s">
        <v>199</v>
      </c>
      <c r="M125" s="38" t="s">
        <v>162</v>
      </c>
      <c r="N125" s="25"/>
    </row>
    <row r="126" spans="1:14">
      <c r="A126" s="38" t="s">
        <v>48</v>
      </c>
      <c r="B126" s="19">
        <v>2018</v>
      </c>
      <c r="C126" s="19">
        <v>9</v>
      </c>
      <c r="D126" s="19">
        <v>18</v>
      </c>
      <c r="E126" s="19">
        <v>7</v>
      </c>
      <c r="F126" s="19">
        <v>34</v>
      </c>
      <c r="G126" s="12" t="s">
        <v>157</v>
      </c>
      <c r="H126" s="19">
        <v>0</v>
      </c>
      <c r="I126" s="19" t="s">
        <v>3</v>
      </c>
      <c r="J126" s="19" t="s">
        <v>3</v>
      </c>
      <c r="K126" s="12" t="s">
        <v>287</v>
      </c>
      <c r="L126" s="7" t="s">
        <v>286</v>
      </c>
      <c r="M126" s="38" t="s">
        <v>269</v>
      </c>
      <c r="N126" s="26" t="s">
        <v>112</v>
      </c>
    </row>
    <row r="127" spans="1:14">
      <c r="A127" s="38" t="s">
        <v>48</v>
      </c>
      <c r="B127" s="19">
        <v>2018</v>
      </c>
      <c r="C127" s="19">
        <v>9</v>
      </c>
      <c r="D127" s="19">
        <v>18</v>
      </c>
      <c r="E127" s="19">
        <v>8</v>
      </c>
      <c r="F127" s="19">
        <v>2</v>
      </c>
      <c r="G127" s="12" t="s">
        <v>157</v>
      </c>
      <c r="H127" s="19">
        <v>0</v>
      </c>
      <c r="I127" s="19" t="s">
        <v>3</v>
      </c>
      <c r="J127" s="19" t="s">
        <v>3</v>
      </c>
      <c r="K127" s="12" t="s">
        <v>289</v>
      </c>
      <c r="L127" s="7" t="s">
        <v>245</v>
      </c>
      <c r="M127" s="38" t="s">
        <v>288</v>
      </c>
      <c r="N127" s="28" t="s">
        <v>113</v>
      </c>
    </row>
    <row r="128" spans="1:14">
      <c r="A128" s="38" t="s">
        <v>48</v>
      </c>
      <c r="B128" s="19">
        <v>2018</v>
      </c>
      <c r="C128" s="19">
        <v>9</v>
      </c>
      <c r="D128" s="19">
        <v>18</v>
      </c>
      <c r="E128" s="19">
        <v>8</v>
      </c>
      <c r="F128" s="19">
        <v>11</v>
      </c>
      <c r="G128" s="12" t="s">
        <v>157</v>
      </c>
      <c r="H128" s="19">
        <v>0</v>
      </c>
      <c r="I128" s="19" t="s">
        <v>3</v>
      </c>
      <c r="J128" s="19" t="s">
        <v>3</v>
      </c>
      <c r="K128" s="12" t="s">
        <v>289</v>
      </c>
      <c r="L128" s="6" t="s">
        <v>290</v>
      </c>
      <c r="M128" s="38" t="s">
        <v>288</v>
      </c>
      <c r="N128" s="26" t="s">
        <v>114</v>
      </c>
    </row>
    <row r="129" spans="1:14">
      <c r="A129" s="38" t="s">
        <v>48</v>
      </c>
      <c r="B129" s="19">
        <v>2018</v>
      </c>
      <c r="C129" s="19">
        <v>9</v>
      </c>
      <c r="D129" s="19">
        <v>18</v>
      </c>
      <c r="E129" s="19">
        <v>8</v>
      </c>
      <c r="F129" s="19">
        <v>30</v>
      </c>
      <c r="G129" s="12" t="s">
        <v>157</v>
      </c>
      <c r="H129" s="19">
        <v>0</v>
      </c>
      <c r="I129" s="19" t="s">
        <v>3</v>
      </c>
      <c r="J129" s="19" t="s">
        <v>3</v>
      </c>
      <c r="K129" s="12" t="s">
        <v>289</v>
      </c>
      <c r="L129" s="7" t="s">
        <v>290</v>
      </c>
      <c r="M129" s="38" t="s">
        <v>288</v>
      </c>
      <c r="N129" s="28" t="s">
        <v>115</v>
      </c>
    </row>
    <row r="130" spans="1:14">
      <c r="A130" s="38" t="s">
        <v>48</v>
      </c>
      <c r="B130" s="19">
        <v>2018</v>
      </c>
      <c r="C130" s="19">
        <v>9</v>
      </c>
      <c r="D130" s="19">
        <v>18</v>
      </c>
      <c r="E130" s="19">
        <v>8</v>
      </c>
      <c r="F130" s="19">
        <v>51</v>
      </c>
      <c r="G130" s="12" t="s">
        <v>157</v>
      </c>
      <c r="H130" s="19">
        <v>0</v>
      </c>
      <c r="I130" s="19" t="s">
        <v>3</v>
      </c>
      <c r="J130" s="19" t="s">
        <v>3</v>
      </c>
      <c r="K130" s="12" t="s">
        <v>289</v>
      </c>
      <c r="L130" s="7" t="s">
        <v>291</v>
      </c>
      <c r="M130" s="38" t="s">
        <v>288</v>
      </c>
      <c r="N130" s="26" t="s">
        <v>116</v>
      </c>
    </row>
    <row r="131" spans="1:14">
      <c r="A131" s="20" t="s">
        <v>48</v>
      </c>
      <c r="B131" s="19">
        <v>2018</v>
      </c>
      <c r="C131" s="19">
        <v>9</v>
      </c>
      <c r="D131" s="19">
        <v>18</v>
      </c>
      <c r="E131" s="19">
        <v>10</v>
      </c>
      <c r="F131" s="19">
        <v>30</v>
      </c>
      <c r="G131" s="12" t="s">
        <v>157</v>
      </c>
      <c r="H131" s="19">
        <v>0</v>
      </c>
      <c r="I131" s="19" t="s">
        <v>3</v>
      </c>
      <c r="J131" s="19" t="s">
        <v>3</v>
      </c>
      <c r="K131" s="12" t="s">
        <v>211</v>
      </c>
      <c r="L131" s="13" t="s">
        <v>266</v>
      </c>
      <c r="M131" s="38" t="s">
        <v>292</v>
      </c>
      <c r="N131" s="26" t="s">
        <v>117</v>
      </c>
    </row>
    <row r="132" spans="1:14">
      <c r="A132" s="20" t="s">
        <v>48</v>
      </c>
      <c r="B132" s="19">
        <v>2018</v>
      </c>
      <c r="C132" s="19">
        <v>9</v>
      </c>
      <c r="D132" s="19">
        <v>18</v>
      </c>
      <c r="E132" s="19">
        <v>13</v>
      </c>
      <c r="F132" s="19">
        <v>40</v>
      </c>
      <c r="G132" s="12" t="s">
        <v>157</v>
      </c>
      <c r="H132" s="19">
        <v>0</v>
      </c>
      <c r="I132" s="19" t="s">
        <v>3</v>
      </c>
      <c r="J132" s="19" t="s">
        <v>3</v>
      </c>
      <c r="K132" s="12" t="s">
        <v>211</v>
      </c>
      <c r="L132" s="13" t="s">
        <v>266</v>
      </c>
      <c r="M132" s="38" t="s">
        <v>292</v>
      </c>
      <c r="N132" s="26" t="s">
        <v>118</v>
      </c>
    </row>
    <row r="133" spans="1:14">
      <c r="A133" s="38" t="s">
        <v>48</v>
      </c>
      <c r="B133" s="19">
        <v>2018</v>
      </c>
      <c r="C133" s="19">
        <v>9</v>
      </c>
      <c r="D133" s="19">
        <v>18</v>
      </c>
      <c r="E133" s="19">
        <v>14</v>
      </c>
      <c r="F133" s="19">
        <v>27</v>
      </c>
      <c r="G133" s="12" t="s">
        <v>157</v>
      </c>
      <c r="H133" s="19">
        <v>1</v>
      </c>
      <c r="I133" s="19" t="s">
        <v>147</v>
      </c>
      <c r="J133" s="19" t="s">
        <v>147</v>
      </c>
      <c r="K133" s="12" t="s">
        <v>235</v>
      </c>
      <c r="L133" s="6" t="s">
        <v>12</v>
      </c>
      <c r="M133" s="38" t="s">
        <v>162</v>
      </c>
    </row>
    <row r="134" spans="1:14">
      <c r="A134" s="38" t="s">
        <v>48</v>
      </c>
      <c r="B134" s="19">
        <v>2018</v>
      </c>
      <c r="C134" s="19">
        <v>9</v>
      </c>
      <c r="D134" s="19">
        <v>18</v>
      </c>
      <c r="E134" s="19">
        <v>14</v>
      </c>
      <c r="F134" s="19">
        <v>48</v>
      </c>
      <c r="G134" s="12" t="s">
        <v>157</v>
      </c>
      <c r="H134" s="19">
        <v>0</v>
      </c>
      <c r="I134" s="19" t="s">
        <v>3</v>
      </c>
      <c r="J134" s="19" t="s">
        <v>3</v>
      </c>
      <c r="K134" s="12" t="s">
        <v>165</v>
      </c>
      <c r="L134" s="6" t="s">
        <v>224</v>
      </c>
      <c r="M134" s="38" t="s">
        <v>293</v>
      </c>
      <c r="N134" s="35" t="s">
        <v>119</v>
      </c>
    </row>
    <row r="135" spans="1:14">
      <c r="A135" s="20" t="s">
        <v>48</v>
      </c>
      <c r="B135" s="19">
        <v>2018</v>
      </c>
      <c r="C135" s="19">
        <v>9</v>
      </c>
      <c r="D135" s="19">
        <v>18</v>
      </c>
      <c r="E135" s="19">
        <v>15</v>
      </c>
      <c r="F135" s="19">
        <v>20</v>
      </c>
      <c r="G135" s="12" t="s">
        <v>157</v>
      </c>
      <c r="H135" s="19">
        <v>0</v>
      </c>
      <c r="I135" s="19" t="s">
        <v>3</v>
      </c>
      <c r="J135" s="19" t="s">
        <v>3</v>
      </c>
      <c r="K135" s="12" t="s">
        <v>211</v>
      </c>
      <c r="L135" s="13" t="s">
        <v>266</v>
      </c>
      <c r="M135" s="38" t="s">
        <v>292</v>
      </c>
      <c r="N135" s="34" t="s">
        <v>120</v>
      </c>
    </row>
    <row r="136" spans="1:14">
      <c r="A136" s="38" t="s">
        <v>49</v>
      </c>
      <c r="B136" s="19">
        <v>2018</v>
      </c>
      <c r="C136" s="19">
        <v>9</v>
      </c>
      <c r="D136" s="19">
        <v>18</v>
      </c>
      <c r="E136" s="19">
        <v>20</v>
      </c>
      <c r="F136" s="19">
        <v>57</v>
      </c>
      <c r="G136" s="12" t="s">
        <v>157</v>
      </c>
      <c r="H136" s="19">
        <v>0</v>
      </c>
      <c r="I136" s="19" t="s">
        <v>3</v>
      </c>
      <c r="J136" s="19" t="s">
        <v>3</v>
      </c>
      <c r="K136" s="12" t="s">
        <v>165</v>
      </c>
      <c r="L136" s="6" t="s">
        <v>294</v>
      </c>
      <c r="M136" s="38" t="s">
        <v>295</v>
      </c>
      <c r="N136" s="26" t="s">
        <v>121</v>
      </c>
    </row>
    <row r="137" spans="1:14">
      <c r="A137" s="38" t="s">
        <v>49</v>
      </c>
      <c r="B137" s="19">
        <v>2018</v>
      </c>
      <c r="C137" s="19">
        <v>9</v>
      </c>
      <c r="D137" s="19">
        <v>18</v>
      </c>
      <c r="E137" s="19">
        <v>23</v>
      </c>
      <c r="F137" s="19">
        <v>1</v>
      </c>
      <c r="G137" s="12" t="s">
        <v>157</v>
      </c>
      <c r="H137" s="19">
        <v>0</v>
      </c>
      <c r="I137" s="19" t="s">
        <v>3</v>
      </c>
      <c r="J137" s="19" t="s">
        <v>3</v>
      </c>
      <c r="K137" s="12" t="s">
        <v>165</v>
      </c>
      <c r="L137" s="7" t="s">
        <v>296</v>
      </c>
      <c r="M137" s="38" t="s">
        <v>295</v>
      </c>
      <c r="N137" s="26" t="s">
        <v>122</v>
      </c>
    </row>
    <row r="138" spans="1:14">
      <c r="A138" s="38" t="s">
        <v>49</v>
      </c>
      <c r="B138" s="19">
        <v>2018</v>
      </c>
      <c r="C138" s="19">
        <v>9</v>
      </c>
      <c r="D138" s="19">
        <v>18</v>
      </c>
      <c r="E138" s="19">
        <v>23</v>
      </c>
      <c r="F138" s="19">
        <v>20</v>
      </c>
      <c r="G138" s="12" t="s">
        <v>157</v>
      </c>
      <c r="H138" s="19">
        <v>0</v>
      </c>
      <c r="I138" s="19" t="s">
        <v>3</v>
      </c>
      <c r="J138" s="19" t="s">
        <v>3</v>
      </c>
      <c r="K138" s="12" t="s">
        <v>165</v>
      </c>
      <c r="L138" s="6" t="s">
        <v>298</v>
      </c>
      <c r="M138" s="38" t="s">
        <v>221</v>
      </c>
      <c r="N138" s="26" t="s">
        <v>297</v>
      </c>
    </row>
    <row r="139" spans="1:14">
      <c r="A139" s="38" t="s">
        <v>49</v>
      </c>
      <c r="B139" s="19">
        <v>2018</v>
      </c>
      <c r="C139" s="19">
        <v>9</v>
      </c>
      <c r="D139" s="19">
        <v>19</v>
      </c>
      <c r="E139" s="19">
        <v>0</v>
      </c>
      <c r="F139" s="19">
        <v>17</v>
      </c>
      <c r="G139" s="12" t="s">
        <v>157</v>
      </c>
      <c r="H139" s="19">
        <v>1</v>
      </c>
      <c r="I139" s="19" t="s">
        <v>147</v>
      </c>
      <c r="J139" s="19" t="s">
        <v>147</v>
      </c>
      <c r="K139" s="12" t="s">
        <v>165</v>
      </c>
      <c r="L139" s="6" t="s">
        <v>300</v>
      </c>
      <c r="M139" s="38" t="s">
        <v>162</v>
      </c>
      <c r="N139" s="26" t="s">
        <v>299</v>
      </c>
    </row>
    <row r="140" spans="1:14">
      <c r="A140" s="38" t="s">
        <v>49</v>
      </c>
      <c r="B140" s="19">
        <v>2018</v>
      </c>
      <c r="C140" s="19">
        <v>9</v>
      </c>
      <c r="D140" s="19">
        <v>19</v>
      </c>
      <c r="E140" s="19">
        <v>0</v>
      </c>
      <c r="F140" s="19">
        <v>28</v>
      </c>
      <c r="G140" s="12" t="s">
        <v>157</v>
      </c>
      <c r="H140" s="19">
        <v>1</v>
      </c>
      <c r="I140" s="19" t="s">
        <v>147</v>
      </c>
      <c r="J140" s="19" t="s">
        <v>147</v>
      </c>
      <c r="K140" s="12" t="s">
        <v>161</v>
      </c>
      <c r="L140" s="7" t="s">
        <v>12</v>
      </c>
      <c r="M140" s="38" t="s">
        <v>162</v>
      </c>
      <c r="N140" s="27" t="s">
        <v>301</v>
      </c>
    </row>
    <row r="141" spans="1:14">
      <c r="A141" s="38" t="s">
        <v>49</v>
      </c>
      <c r="B141" s="19">
        <v>2018</v>
      </c>
      <c r="C141" s="19">
        <v>9</v>
      </c>
      <c r="D141" s="19">
        <v>19</v>
      </c>
      <c r="E141" s="19">
        <v>0</v>
      </c>
      <c r="F141" s="19">
        <v>36</v>
      </c>
      <c r="G141" s="12" t="s">
        <v>157</v>
      </c>
      <c r="H141" s="19">
        <v>1</v>
      </c>
      <c r="I141" s="19" t="s">
        <v>147</v>
      </c>
      <c r="J141" s="19" t="s">
        <v>147</v>
      </c>
      <c r="K141" s="12" t="s">
        <v>161</v>
      </c>
      <c r="L141" s="6" t="s">
        <v>160</v>
      </c>
      <c r="M141" s="38" t="s">
        <v>162</v>
      </c>
      <c r="N141" s="27" t="s">
        <v>94</v>
      </c>
    </row>
    <row r="142" spans="1:14">
      <c r="A142" s="38" t="s">
        <v>49</v>
      </c>
      <c r="B142" s="19">
        <v>2018</v>
      </c>
      <c r="C142" s="19">
        <v>9</v>
      </c>
      <c r="D142" s="19">
        <v>19</v>
      </c>
      <c r="E142" s="19">
        <v>3</v>
      </c>
      <c r="F142" s="19">
        <v>33</v>
      </c>
      <c r="G142" s="12" t="s">
        <v>157</v>
      </c>
      <c r="H142" s="19">
        <v>1</v>
      </c>
      <c r="I142" s="19" t="s">
        <v>147</v>
      </c>
      <c r="J142" s="19" t="s">
        <v>147</v>
      </c>
      <c r="K142" s="12" t="s">
        <v>172</v>
      </c>
      <c r="L142" s="6" t="s">
        <v>302</v>
      </c>
      <c r="M142" s="38" t="s">
        <v>162</v>
      </c>
      <c r="N142" s="26" t="s">
        <v>303</v>
      </c>
    </row>
    <row r="143" spans="1:14">
      <c r="A143" s="13" t="s">
        <v>50</v>
      </c>
      <c r="B143" s="19">
        <v>2018</v>
      </c>
      <c r="C143" s="19">
        <v>9</v>
      </c>
      <c r="D143" s="19">
        <v>19</v>
      </c>
      <c r="E143" s="19">
        <v>4</v>
      </c>
      <c r="F143" s="19">
        <v>54</v>
      </c>
      <c r="G143" s="12" t="s">
        <v>159</v>
      </c>
      <c r="H143" s="19">
        <v>0</v>
      </c>
      <c r="I143" s="19" t="s">
        <v>3</v>
      </c>
      <c r="J143" s="19" t="s">
        <v>3</v>
      </c>
      <c r="K143" s="12" t="s">
        <v>211</v>
      </c>
      <c r="L143" s="13" t="s">
        <v>266</v>
      </c>
      <c r="M143" s="38" t="s">
        <v>271</v>
      </c>
      <c r="N143" s="34" t="s">
        <v>123</v>
      </c>
    </row>
    <row r="144" spans="1:14">
      <c r="A144" s="47" t="s">
        <v>50</v>
      </c>
      <c r="B144" s="19">
        <v>2018</v>
      </c>
      <c r="C144" s="19">
        <v>9</v>
      </c>
      <c r="D144" s="19">
        <v>19</v>
      </c>
      <c r="E144" s="19">
        <v>8</v>
      </c>
      <c r="F144" s="19">
        <v>47</v>
      </c>
      <c r="G144" s="12" t="s">
        <v>159</v>
      </c>
      <c r="H144" s="19">
        <v>1</v>
      </c>
      <c r="I144" s="19" t="s">
        <v>147</v>
      </c>
      <c r="J144" s="19" t="s">
        <v>147</v>
      </c>
      <c r="K144" s="12" t="s">
        <v>165</v>
      </c>
      <c r="L144" s="9" t="s">
        <v>12</v>
      </c>
      <c r="M144" s="38" t="s">
        <v>162</v>
      </c>
      <c r="N144" s="42" t="s">
        <v>124</v>
      </c>
    </row>
    <row r="145" spans="1:14">
      <c r="A145" s="13" t="s">
        <v>50</v>
      </c>
      <c r="B145" s="19">
        <v>2018</v>
      </c>
      <c r="C145" s="19">
        <v>9</v>
      </c>
      <c r="D145" s="19">
        <v>19</v>
      </c>
      <c r="E145" s="19">
        <v>10</v>
      </c>
      <c r="F145" s="19">
        <v>15</v>
      </c>
      <c r="G145" s="12" t="s">
        <v>159</v>
      </c>
      <c r="H145" s="19">
        <v>0</v>
      </c>
      <c r="I145" s="19" t="s">
        <v>3</v>
      </c>
      <c r="J145" s="19" t="s">
        <v>3</v>
      </c>
      <c r="K145" s="12" t="s">
        <v>211</v>
      </c>
      <c r="L145" s="13" t="s">
        <v>266</v>
      </c>
      <c r="M145" s="38" t="s">
        <v>304</v>
      </c>
      <c r="N145" s="27" t="s">
        <v>125</v>
      </c>
    </row>
    <row r="146" spans="1:14">
      <c r="A146" s="47" t="s">
        <v>51</v>
      </c>
      <c r="B146" s="19">
        <v>2018</v>
      </c>
      <c r="C146" s="19">
        <v>9</v>
      </c>
      <c r="D146" s="19">
        <v>19</v>
      </c>
      <c r="E146" s="19">
        <v>17</v>
      </c>
      <c r="F146" s="19">
        <v>38</v>
      </c>
      <c r="G146" s="12" t="s">
        <v>157</v>
      </c>
      <c r="H146" s="19">
        <v>0</v>
      </c>
      <c r="I146" s="19" t="s">
        <v>3</v>
      </c>
      <c r="J146" s="19" t="s">
        <v>3</v>
      </c>
      <c r="K146" s="12" t="s">
        <v>161</v>
      </c>
      <c r="L146" s="9" t="s">
        <v>305</v>
      </c>
      <c r="M146" s="38" t="s">
        <v>155</v>
      </c>
      <c r="N146" s="3" t="s">
        <v>126</v>
      </c>
    </row>
    <row r="147" spans="1:14">
      <c r="A147" s="47" t="s">
        <v>51</v>
      </c>
      <c r="B147" s="19">
        <v>2018</v>
      </c>
      <c r="C147" s="19">
        <v>9</v>
      </c>
      <c r="D147" s="19">
        <v>20</v>
      </c>
      <c r="E147" s="19">
        <v>1</v>
      </c>
      <c r="F147" s="19">
        <v>45</v>
      </c>
      <c r="G147" s="12" t="s">
        <v>157</v>
      </c>
      <c r="H147" s="19">
        <v>0</v>
      </c>
      <c r="I147" s="19" t="s">
        <v>3</v>
      </c>
      <c r="J147" s="19" t="s">
        <v>3</v>
      </c>
      <c r="K147" s="12" t="s">
        <v>254</v>
      </c>
      <c r="L147" s="23" t="s">
        <v>213</v>
      </c>
      <c r="M147" s="38" t="s">
        <v>306</v>
      </c>
      <c r="N147" s="26" t="s">
        <v>127</v>
      </c>
    </row>
    <row r="148" spans="1:14">
      <c r="A148" s="47" t="s">
        <v>51</v>
      </c>
      <c r="B148" s="19">
        <v>2018</v>
      </c>
      <c r="C148" s="19">
        <v>9</v>
      </c>
      <c r="D148" s="19">
        <v>20</v>
      </c>
      <c r="E148" s="19">
        <v>3</v>
      </c>
      <c r="F148" s="19">
        <v>55</v>
      </c>
      <c r="G148" s="12" t="s">
        <v>157</v>
      </c>
      <c r="H148" s="19">
        <v>1</v>
      </c>
      <c r="I148" s="19" t="s">
        <v>147</v>
      </c>
      <c r="J148" s="19" t="s">
        <v>147</v>
      </c>
      <c r="K148" s="12" t="s">
        <v>161</v>
      </c>
      <c r="L148" s="9" t="s">
        <v>12</v>
      </c>
      <c r="M148" s="38" t="s">
        <v>162</v>
      </c>
      <c r="N148" s="25"/>
    </row>
    <row r="149" spans="1:14">
      <c r="A149" s="38" t="s">
        <v>52</v>
      </c>
      <c r="B149" s="19">
        <v>2018</v>
      </c>
      <c r="C149" s="19">
        <v>9</v>
      </c>
      <c r="D149" s="19">
        <v>20</v>
      </c>
      <c r="E149" s="19">
        <v>16</v>
      </c>
      <c r="F149" s="19">
        <v>52</v>
      </c>
      <c r="G149" s="12" t="s">
        <v>159</v>
      </c>
      <c r="H149" s="19">
        <v>0</v>
      </c>
      <c r="I149" s="19" t="s">
        <v>3</v>
      </c>
      <c r="J149" s="19" t="s">
        <v>3</v>
      </c>
      <c r="K149" s="12" t="s">
        <v>165</v>
      </c>
      <c r="L149" s="6" t="s">
        <v>307</v>
      </c>
      <c r="M149" s="38" t="s">
        <v>155</v>
      </c>
      <c r="N149" s="25" t="s">
        <v>128</v>
      </c>
    </row>
    <row r="150" spans="1:14">
      <c r="A150" s="38" t="s">
        <v>52</v>
      </c>
      <c r="B150" s="19">
        <v>2018</v>
      </c>
      <c r="C150" s="19">
        <v>9</v>
      </c>
      <c r="D150" s="19">
        <v>20</v>
      </c>
      <c r="E150" s="19">
        <v>17</v>
      </c>
      <c r="F150" s="19">
        <v>5</v>
      </c>
      <c r="G150" s="12" t="s">
        <v>159</v>
      </c>
      <c r="H150" s="19">
        <v>0</v>
      </c>
      <c r="I150" s="19" t="s">
        <v>3</v>
      </c>
      <c r="J150" s="19" t="s">
        <v>3</v>
      </c>
      <c r="K150" s="12" t="s">
        <v>165</v>
      </c>
      <c r="L150" s="7" t="s">
        <v>308</v>
      </c>
      <c r="M150" s="38" t="s">
        <v>295</v>
      </c>
      <c r="N150" s="30" t="s">
        <v>129</v>
      </c>
    </row>
    <row r="151" spans="1:14">
      <c r="A151" s="38" t="s">
        <v>53</v>
      </c>
      <c r="B151" s="19">
        <v>2018</v>
      </c>
      <c r="C151" s="19">
        <v>9</v>
      </c>
      <c r="D151" s="19">
        <v>20</v>
      </c>
      <c r="E151" s="19">
        <v>17</v>
      </c>
      <c r="F151" s="19">
        <v>35</v>
      </c>
      <c r="G151" s="12" t="s">
        <v>159</v>
      </c>
      <c r="H151" s="19">
        <v>1</v>
      </c>
      <c r="I151" s="19" t="s">
        <v>147</v>
      </c>
      <c r="J151" s="19" t="s">
        <v>147</v>
      </c>
      <c r="K151" s="12" t="s">
        <v>165</v>
      </c>
      <c r="L151" s="6" t="s">
        <v>310</v>
      </c>
      <c r="M151" s="38" t="s">
        <v>162</v>
      </c>
      <c r="N151" s="24" t="s">
        <v>309</v>
      </c>
    </row>
    <row r="152" spans="1:14">
      <c r="A152" s="38" t="s">
        <v>53</v>
      </c>
      <c r="B152" s="19">
        <v>2018</v>
      </c>
      <c r="C152" s="19">
        <v>9</v>
      </c>
      <c r="D152" s="19">
        <v>20</v>
      </c>
      <c r="E152" s="19">
        <v>20</v>
      </c>
      <c r="F152" s="19">
        <v>55</v>
      </c>
      <c r="G152" s="12" t="s">
        <v>157</v>
      </c>
      <c r="H152" s="19">
        <v>1</v>
      </c>
      <c r="I152" s="19" t="s">
        <v>147</v>
      </c>
      <c r="J152" s="19" t="s">
        <v>147</v>
      </c>
      <c r="K152" s="12" t="s">
        <v>165</v>
      </c>
      <c r="L152" s="7" t="s">
        <v>179</v>
      </c>
      <c r="M152" s="38" t="s">
        <v>162</v>
      </c>
      <c r="N152" s="26" t="s">
        <v>311</v>
      </c>
    </row>
    <row r="153" spans="1:14">
      <c r="A153" s="38" t="s">
        <v>54</v>
      </c>
      <c r="B153" s="19">
        <v>2018</v>
      </c>
      <c r="C153" s="19">
        <v>9</v>
      </c>
      <c r="D153" s="19">
        <v>21</v>
      </c>
      <c r="E153" s="19">
        <v>8</v>
      </c>
      <c r="F153" s="19">
        <v>51</v>
      </c>
      <c r="G153" s="12" t="s">
        <v>157</v>
      </c>
      <c r="H153" s="19">
        <v>1</v>
      </c>
      <c r="I153" s="19" t="s">
        <v>147</v>
      </c>
      <c r="J153" s="19" t="s">
        <v>147</v>
      </c>
      <c r="K153" s="12" t="s">
        <v>161</v>
      </c>
      <c r="L153" s="6" t="s">
        <v>312</v>
      </c>
      <c r="M153" s="38" t="s">
        <v>162</v>
      </c>
      <c r="N153" s="25"/>
    </row>
    <row r="154" spans="1:14">
      <c r="A154" s="20" t="s">
        <v>54</v>
      </c>
      <c r="B154" s="19">
        <v>2018</v>
      </c>
      <c r="C154" s="19">
        <v>9</v>
      </c>
      <c r="D154" s="19">
        <v>21</v>
      </c>
      <c r="E154" s="19">
        <v>10</v>
      </c>
      <c r="F154" s="19">
        <v>45</v>
      </c>
      <c r="G154" s="12" t="s">
        <v>157</v>
      </c>
      <c r="H154" s="19">
        <v>0</v>
      </c>
      <c r="I154" s="19" t="s">
        <v>3</v>
      </c>
      <c r="J154" s="19" t="s">
        <v>3</v>
      </c>
      <c r="K154" s="12" t="s">
        <v>211</v>
      </c>
      <c r="L154" s="13" t="s">
        <v>266</v>
      </c>
      <c r="M154" s="38" t="s">
        <v>304</v>
      </c>
      <c r="N154" s="27" t="s">
        <v>130</v>
      </c>
    </row>
    <row r="155" spans="1:14">
      <c r="A155" s="38" t="s">
        <v>54</v>
      </c>
      <c r="B155" s="19">
        <v>2018</v>
      </c>
      <c r="C155" s="19">
        <v>9</v>
      </c>
      <c r="D155" s="19">
        <v>21</v>
      </c>
      <c r="E155" s="19">
        <v>16</v>
      </c>
      <c r="F155" s="19">
        <v>56</v>
      </c>
      <c r="G155" s="12" t="s">
        <v>157</v>
      </c>
      <c r="H155" s="19">
        <v>0</v>
      </c>
      <c r="I155" s="19" t="s">
        <v>3</v>
      </c>
      <c r="J155" s="19" t="s">
        <v>3</v>
      </c>
      <c r="K155" s="12" t="s">
        <v>313</v>
      </c>
      <c r="L155" s="23" t="s">
        <v>213</v>
      </c>
      <c r="M155" s="38" t="s">
        <v>306</v>
      </c>
      <c r="N155" s="26" t="s">
        <v>131</v>
      </c>
    </row>
    <row r="156" spans="1:14">
      <c r="A156" s="38" t="s">
        <v>55</v>
      </c>
      <c r="B156" s="19">
        <v>2018</v>
      </c>
      <c r="C156" s="19">
        <v>9</v>
      </c>
      <c r="D156" s="19">
        <v>21</v>
      </c>
      <c r="E156" s="19">
        <v>18</v>
      </c>
      <c r="F156" s="19">
        <v>17</v>
      </c>
      <c r="G156" s="12" t="s">
        <v>157</v>
      </c>
      <c r="H156" s="19">
        <v>0</v>
      </c>
      <c r="I156" s="19" t="s">
        <v>3</v>
      </c>
      <c r="J156" s="19" t="s">
        <v>3</v>
      </c>
      <c r="K156" s="12" t="s">
        <v>315</v>
      </c>
      <c r="L156" s="7" t="s">
        <v>314</v>
      </c>
      <c r="M156" s="38" t="s">
        <v>221</v>
      </c>
      <c r="N156" s="26" t="s">
        <v>132</v>
      </c>
    </row>
    <row r="157" spans="1:14">
      <c r="A157" s="38" t="s">
        <v>55</v>
      </c>
      <c r="B157" s="19">
        <v>2018</v>
      </c>
      <c r="C157" s="19">
        <v>9</v>
      </c>
      <c r="D157" s="19">
        <v>21</v>
      </c>
      <c r="E157" s="19">
        <v>22</v>
      </c>
      <c r="F157" s="19">
        <v>4</v>
      </c>
      <c r="G157" s="12" t="s">
        <v>157</v>
      </c>
      <c r="H157" s="19">
        <v>0</v>
      </c>
      <c r="I157" s="19" t="s">
        <v>3</v>
      </c>
      <c r="J157" s="19" t="s">
        <v>3</v>
      </c>
      <c r="K157" s="12" t="s">
        <v>254</v>
      </c>
      <c r="L157" s="23" t="s">
        <v>213</v>
      </c>
      <c r="M157" s="38" t="s">
        <v>306</v>
      </c>
      <c r="N157" s="26" t="s">
        <v>133</v>
      </c>
    </row>
    <row r="158" spans="1:14">
      <c r="A158" s="38" t="s">
        <v>55</v>
      </c>
      <c r="B158" s="19">
        <v>2018</v>
      </c>
      <c r="C158" s="19">
        <v>9</v>
      </c>
      <c r="D158" s="19">
        <v>22</v>
      </c>
      <c r="E158" s="19">
        <v>4</v>
      </c>
      <c r="F158" s="19">
        <v>6</v>
      </c>
      <c r="G158" s="12" t="s">
        <v>157</v>
      </c>
      <c r="H158" s="19">
        <v>0</v>
      </c>
      <c r="I158" s="19" t="s">
        <v>3</v>
      </c>
      <c r="J158" s="19" t="s">
        <v>3</v>
      </c>
      <c r="K158" s="12" t="s">
        <v>313</v>
      </c>
      <c r="L158" s="7" t="s">
        <v>316</v>
      </c>
      <c r="M158" s="38" t="s">
        <v>295</v>
      </c>
      <c r="N158" s="26" t="s">
        <v>134</v>
      </c>
    </row>
    <row r="159" spans="1:14">
      <c r="A159" s="38" t="s">
        <v>56</v>
      </c>
      <c r="B159" s="19">
        <v>2018</v>
      </c>
      <c r="C159" s="19">
        <v>9</v>
      </c>
      <c r="D159" s="19">
        <v>22</v>
      </c>
      <c r="E159" s="19">
        <v>15</v>
      </c>
      <c r="F159" s="19">
        <v>46</v>
      </c>
      <c r="G159" s="12" t="s">
        <v>157</v>
      </c>
      <c r="H159" s="19">
        <v>1</v>
      </c>
      <c r="I159" s="19" t="s">
        <v>147</v>
      </c>
      <c r="J159" s="19" t="s">
        <v>147</v>
      </c>
      <c r="K159" s="12" t="s">
        <v>163</v>
      </c>
      <c r="L159" s="7" t="s">
        <v>260</v>
      </c>
      <c r="M159" s="38" t="s">
        <v>162</v>
      </c>
      <c r="N159" s="26" t="s">
        <v>135</v>
      </c>
    </row>
    <row r="160" spans="1:14">
      <c r="A160" s="38" t="s">
        <v>57</v>
      </c>
      <c r="B160" s="19">
        <v>2018</v>
      </c>
      <c r="C160" s="19">
        <v>9</v>
      </c>
      <c r="D160" s="19">
        <v>22</v>
      </c>
      <c r="E160" s="19">
        <v>17</v>
      </c>
      <c r="F160" s="19">
        <v>25</v>
      </c>
      <c r="G160" s="12" t="s">
        <v>157</v>
      </c>
      <c r="H160" s="19">
        <v>0</v>
      </c>
      <c r="I160" s="19" t="s">
        <v>3</v>
      </c>
      <c r="J160" s="19" t="s">
        <v>3</v>
      </c>
      <c r="K160" s="12" t="s">
        <v>315</v>
      </c>
      <c r="L160" s="6" t="s">
        <v>317</v>
      </c>
      <c r="M160" s="38" t="s">
        <v>221</v>
      </c>
      <c r="N160" s="26" t="s">
        <v>136</v>
      </c>
    </row>
    <row r="161" spans="1:14">
      <c r="A161" s="38" t="s">
        <v>58</v>
      </c>
      <c r="B161" s="19">
        <v>2018</v>
      </c>
      <c r="C161" s="19">
        <v>9</v>
      </c>
      <c r="D161" s="19">
        <v>23</v>
      </c>
      <c r="E161" s="19">
        <v>6</v>
      </c>
      <c r="F161" s="19">
        <v>57</v>
      </c>
      <c r="G161" s="12" t="s">
        <v>157</v>
      </c>
      <c r="H161" s="19">
        <v>1</v>
      </c>
      <c r="I161" s="19" t="s">
        <v>147</v>
      </c>
      <c r="J161" s="19" t="s">
        <v>147</v>
      </c>
      <c r="K161" s="12" t="s">
        <v>161</v>
      </c>
      <c r="L161" s="6" t="s">
        <v>12</v>
      </c>
      <c r="M161" s="38" t="s">
        <v>162</v>
      </c>
      <c r="N161" s="26" t="s">
        <v>137</v>
      </c>
    </row>
    <row r="162" spans="1:14">
      <c r="A162" s="38" t="s">
        <v>58</v>
      </c>
      <c r="B162" s="19">
        <v>2018</v>
      </c>
      <c r="C162" s="19">
        <v>9</v>
      </c>
      <c r="D162" s="19">
        <v>23</v>
      </c>
      <c r="E162" s="19">
        <v>7</v>
      </c>
      <c r="F162" s="19">
        <v>10</v>
      </c>
      <c r="G162" s="12" t="s">
        <v>157</v>
      </c>
      <c r="H162" s="19">
        <v>0</v>
      </c>
      <c r="I162" s="19" t="s">
        <v>3</v>
      </c>
      <c r="J162" s="19" t="s">
        <v>3</v>
      </c>
      <c r="K162" s="12" t="s">
        <v>315</v>
      </c>
      <c r="L162" s="6" t="s">
        <v>225</v>
      </c>
      <c r="M162" s="38" t="s">
        <v>270</v>
      </c>
      <c r="N162" s="28" t="s">
        <v>318</v>
      </c>
    </row>
    <row r="163" spans="1:14">
      <c r="A163" s="38" t="s">
        <v>58</v>
      </c>
      <c r="B163" s="19">
        <v>2018</v>
      </c>
      <c r="C163" s="19">
        <v>9</v>
      </c>
      <c r="D163" s="19">
        <v>23</v>
      </c>
      <c r="E163" s="19">
        <v>8</v>
      </c>
      <c r="F163" s="19">
        <v>11</v>
      </c>
      <c r="G163" s="12" t="s">
        <v>157</v>
      </c>
      <c r="H163" s="19">
        <v>1</v>
      </c>
      <c r="I163" s="19" t="s">
        <v>147</v>
      </c>
      <c r="J163" s="19" t="s">
        <v>147</v>
      </c>
      <c r="K163" s="12" t="s">
        <v>161</v>
      </c>
      <c r="L163" s="6" t="s">
        <v>12</v>
      </c>
      <c r="M163" s="38" t="s">
        <v>162</v>
      </c>
      <c r="N163" s="25" t="s">
        <v>138</v>
      </c>
    </row>
    <row r="164" spans="1:14">
      <c r="A164" s="38" t="s">
        <v>58</v>
      </c>
      <c r="B164" s="19">
        <v>2018</v>
      </c>
      <c r="C164" s="19">
        <v>9</v>
      </c>
      <c r="D164" s="19">
        <v>23</v>
      </c>
      <c r="E164" s="19">
        <v>8</v>
      </c>
      <c r="F164" s="19">
        <v>37</v>
      </c>
      <c r="G164" s="12" t="s">
        <v>159</v>
      </c>
      <c r="H164" s="19">
        <v>0</v>
      </c>
      <c r="I164" s="19" t="s">
        <v>3</v>
      </c>
      <c r="J164" s="19" t="s">
        <v>3</v>
      </c>
      <c r="K164" s="12" t="s">
        <v>165</v>
      </c>
      <c r="L164" s="7" t="s">
        <v>319</v>
      </c>
      <c r="M164" s="38" t="s">
        <v>293</v>
      </c>
      <c r="N164" s="30" t="s">
        <v>139</v>
      </c>
    </row>
    <row r="165" spans="1:14">
      <c r="A165" s="20" t="s">
        <v>58</v>
      </c>
      <c r="B165" s="19">
        <v>2018</v>
      </c>
      <c r="C165" s="19">
        <v>9</v>
      </c>
      <c r="D165" s="19">
        <v>23</v>
      </c>
      <c r="E165" s="19">
        <v>9</v>
      </c>
      <c r="F165" s="19">
        <v>18</v>
      </c>
      <c r="G165" s="12" t="s">
        <v>159</v>
      </c>
      <c r="H165" s="19">
        <v>0</v>
      </c>
      <c r="I165" s="19" t="s">
        <v>3</v>
      </c>
      <c r="J165" s="19" t="s">
        <v>3</v>
      </c>
      <c r="K165" s="12" t="s">
        <v>211</v>
      </c>
      <c r="L165" s="13" t="s">
        <v>255</v>
      </c>
      <c r="M165" s="38" t="s">
        <v>271</v>
      </c>
      <c r="N165" s="34" t="s">
        <v>140</v>
      </c>
    </row>
    <row r="166" spans="1:14">
      <c r="A166" s="38" t="s">
        <v>58</v>
      </c>
      <c r="B166" s="19">
        <v>2018</v>
      </c>
      <c r="C166" s="19">
        <v>9</v>
      </c>
      <c r="D166" s="19">
        <v>23</v>
      </c>
      <c r="E166" s="19">
        <v>11</v>
      </c>
      <c r="F166" s="19">
        <v>40</v>
      </c>
      <c r="G166" s="12" t="s">
        <v>173</v>
      </c>
      <c r="H166" s="19">
        <v>1</v>
      </c>
      <c r="I166" s="19" t="s">
        <v>147</v>
      </c>
      <c r="J166" s="19" t="s">
        <v>147</v>
      </c>
      <c r="K166" s="12" t="s">
        <v>163</v>
      </c>
      <c r="L166" s="7" t="s">
        <v>12</v>
      </c>
      <c r="M166" s="38" t="s">
        <v>162</v>
      </c>
      <c r="N166" s="26" t="s">
        <v>141</v>
      </c>
    </row>
    <row r="167" spans="1:14">
      <c r="A167" s="38" t="s">
        <v>58</v>
      </c>
      <c r="B167" s="19">
        <v>2018</v>
      </c>
      <c r="C167" s="19">
        <v>9</v>
      </c>
      <c r="D167" s="19">
        <v>23</v>
      </c>
      <c r="E167" s="19">
        <v>13</v>
      </c>
      <c r="F167" s="19">
        <v>28</v>
      </c>
      <c r="G167" s="12" t="s">
        <v>173</v>
      </c>
      <c r="H167" s="19">
        <v>0</v>
      </c>
      <c r="I167" s="19" t="s">
        <v>3</v>
      </c>
      <c r="J167" s="19" t="s">
        <v>3</v>
      </c>
      <c r="K167" s="12" t="s">
        <v>321</v>
      </c>
      <c r="L167" s="9" t="s">
        <v>284</v>
      </c>
      <c r="M167" s="38" t="s">
        <v>156</v>
      </c>
      <c r="N167" s="34" t="s">
        <v>320</v>
      </c>
    </row>
    <row r="168" spans="1:14">
      <c r="A168" s="38" t="s">
        <v>58</v>
      </c>
      <c r="B168" s="19">
        <v>2018</v>
      </c>
      <c r="C168" s="19">
        <v>9</v>
      </c>
      <c r="D168" s="19">
        <v>23</v>
      </c>
      <c r="E168" s="19">
        <v>15</v>
      </c>
      <c r="F168" s="19">
        <v>0</v>
      </c>
      <c r="G168" s="12" t="s">
        <v>173</v>
      </c>
      <c r="H168" s="19">
        <v>1</v>
      </c>
      <c r="I168" s="19" t="s">
        <v>147</v>
      </c>
      <c r="J168" s="19" t="s">
        <v>147</v>
      </c>
      <c r="K168" s="12" t="s">
        <v>172</v>
      </c>
      <c r="L168" s="7" t="s">
        <v>323</v>
      </c>
      <c r="M168" s="38" t="s">
        <v>162</v>
      </c>
      <c r="N168" s="15" t="s">
        <v>322</v>
      </c>
    </row>
    <row r="169" spans="1:14">
      <c r="A169" s="38" t="s">
        <v>58</v>
      </c>
      <c r="B169" s="19">
        <v>2018</v>
      </c>
      <c r="C169" s="19">
        <v>9</v>
      </c>
      <c r="D169" s="19">
        <v>23</v>
      </c>
      <c r="E169" s="19">
        <v>15</v>
      </c>
      <c r="F169" s="19">
        <v>30</v>
      </c>
      <c r="G169" s="12" t="s">
        <v>173</v>
      </c>
      <c r="H169" s="19">
        <v>1</v>
      </c>
      <c r="I169" s="19" t="s">
        <v>147</v>
      </c>
      <c r="J169" s="19" t="s">
        <v>147</v>
      </c>
      <c r="K169" s="12" t="s">
        <v>165</v>
      </c>
      <c r="L169" s="7" t="s">
        <v>324</v>
      </c>
      <c r="M169" s="38" t="s">
        <v>162</v>
      </c>
      <c r="N169" s="34" t="s">
        <v>142</v>
      </c>
    </row>
    <row r="170" spans="1:14">
      <c r="A170" s="38" t="s">
        <v>59</v>
      </c>
      <c r="B170" s="19">
        <v>2018</v>
      </c>
      <c r="C170" s="19">
        <v>9</v>
      </c>
      <c r="D170" s="19">
        <v>23</v>
      </c>
      <c r="E170" s="19">
        <v>17</v>
      </c>
      <c r="F170" s="19">
        <v>55</v>
      </c>
      <c r="G170" s="12" t="s">
        <v>157</v>
      </c>
      <c r="H170" s="19">
        <v>1</v>
      </c>
      <c r="I170" s="19" t="s">
        <v>147</v>
      </c>
      <c r="J170" s="19" t="s">
        <v>147</v>
      </c>
      <c r="K170" s="12" t="s">
        <v>161</v>
      </c>
      <c r="L170" s="6" t="s">
        <v>12</v>
      </c>
      <c r="M170" s="38" t="s">
        <v>162</v>
      </c>
      <c r="N170" s="25"/>
    </row>
    <row r="171" spans="1:14">
      <c r="A171" s="38" t="s">
        <v>59</v>
      </c>
      <c r="B171" s="19">
        <v>2018</v>
      </c>
      <c r="C171" s="19">
        <v>9</v>
      </c>
      <c r="D171" s="19">
        <v>23</v>
      </c>
      <c r="E171" s="19">
        <v>19</v>
      </c>
      <c r="F171" s="19">
        <v>50</v>
      </c>
      <c r="G171" s="12" t="s">
        <v>157</v>
      </c>
      <c r="H171" s="19">
        <v>0</v>
      </c>
      <c r="I171" s="19" t="s">
        <v>3</v>
      </c>
      <c r="J171" s="19" t="s">
        <v>3</v>
      </c>
      <c r="K171" s="12" t="s">
        <v>172</v>
      </c>
      <c r="L171" s="6" t="s">
        <v>224</v>
      </c>
      <c r="M171" s="38" t="s">
        <v>293</v>
      </c>
      <c r="N171" s="30" t="s">
        <v>143</v>
      </c>
    </row>
    <row r="172" spans="1:14">
      <c r="A172" s="38" t="s">
        <v>59</v>
      </c>
      <c r="B172" s="19">
        <v>2018</v>
      </c>
      <c r="C172" s="19">
        <v>9</v>
      </c>
      <c r="D172" s="19">
        <v>24</v>
      </c>
      <c r="E172" s="19">
        <v>2</v>
      </c>
      <c r="F172" s="19">
        <v>0</v>
      </c>
      <c r="G172" s="12" t="s">
        <v>157</v>
      </c>
      <c r="H172" s="19">
        <v>1</v>
      </c>
      <c r="I172" s="19" t="s">
        <v>147</v>
      </c>
      <c r="J172" s="19" t="s">
        <v>147</v>
      </c>
      <c r="K172" s="12" t="s">
        <v>172</v>
      </c>
      <c r="L172" s="7" t="s">
        <v>325</v>
      </c>
      <c r="M172" s="38" t="s">
        <v>162</v>
      </c>
      <c r="N172" s="25" t="s">
        <v>144</v>
      </c>
    </row>
    <row r="173" spans="1:14">
      <c r="A173" s="38" t="s">
        <v>60</v>
      </c>
      <c r="B173" s="19">
        <v>2018</v>
      </c>
      <c r="C173" s="19">
        <v>9</v>
      </c>
      <c r="D173" s="19">
        <v>24</v>
      </c>
      <c r="E173" s="19">
        <v>7</v>
      </c>
      <c r="F173" s="19">
        <v>8</v>
      </c>
      <c r="G173" s="12" t="s">
        <v>240</v>
      </c>
      <c r="H173" s="19">
        <v>1</v>
      </c>
      <c r="I173" s="19" t="s">
        <v>147</v>
      </c>
      <c r="J173" s="19" t="s">
        <v>147</v>
      </c>
      <c r="K173" s="12" t="s">
        <v>172</v>
      </c>
      <c r="L173" s="6" t="s">
        <v>12</v>
      </c>
      <c r="M173" s="38" t="s">
        <v>162</v>
      </c>
      <c r="N173" s="15" t="s">
        <v>145</v>
      </c>
    </row>
    <row r="174" spans="1:14">
      <c r="A174" s="38" t="s">
        <v>60</v>
      </c>
      <c r="B174" s="19">
        <v>2018</v>
      </c>
      <c r="C174" s="19">
        <v>9</v>
      </c>
      <c r="D174" s="19">
        <v>24</v>
      </c>
      <c r="E174" s="19">
        <v>8</v>
      </c>
      <c r="F174" s="19">
        <v>51</v>
      </c>
      <c r="G174" s="12" t="s">
        <v>240</v>
      </c>
      <c r="H174" s="19">
        <v>1</v>
      </c>
      <c r="I174" s="19" t="s">
        <v>147</v>
      </c>
      <c r="J174" s="19" t="s">
        <v>147</v>
      </c>
      <c r="K174" s="12" t="s">
        <v>165</v>
      </c>
      <c r="L174" s="6" t="s">
        <v>283</v>
      </c>
      <c r="M174" s="38" t="s">
        <v>162</v>
      </c>
      <c r="N174" s="25"/>
    </row>
    <row r="175" spans="1:14">
      <c r="A175" s="38" t="s">
        <v>60</v>
      </c>
      <c r="B175" s="19">
        <v>2018</v>
      </c>
      <c r="C175" s="19">
        <v>9</v>
      </c>
      <c r="D175" s="19">
        <v>24</v>
      </c>
      <c r="E175" s="19">
        <v>10</v>
      </c>
      <c r="F175" s="19">
        <v>11</v>
      </c>
      <c r="G175" s="12" t="s">
        <v>240</v>
      </c>
      <c r="H175" s="19">
        <v>1</v>
      </c>
      <c r="I175" s="19" t="s">
        <v>147</v>
      </c>
      <c r="J175" s="19" t="s">
        <v>147</v>
      </c>
      <c r="K175" s="12" t="s">
        <v>165</v>
      </c>
      <c r="L175" s="6" t="s">
        <v>327</v>
      </c>
      <c r="M175" s="38" t="s">
        <v>162</v>
      </c>
      <c r="N175" s="24" t="s">
        <v>326</v>
      </c>
    </row>
    <row r="176" spans="1:14">
      <c r="A176" s="38" t="s">
        <v>60</v>
      </c>
      <c r="B176" s="19">
        <v>2018</v>
      </c>
      <c r="C176" s="19">
        <v>9</v>
      </c>
      <c r="D176" s="19">
        <v>24</v>
      </c>
      <c r="E176" s="19">
        <v>11</v>
      </c>
      <c r="F176" s="19">
        <v>7</v>
      </c>
      <c r="G176" s="12" t="s">
        <v>240</v>
      </c>
      <c r="H176" s="19">
        <v>0</v>
      </c>
      <c r="I176" s="19" t="s">
        <v>3</v>
      </c>
      <c r="J176" s="19" t="s">
        <v>3</v>
      </c>
      <c r="K176" s="12" t="s">
        <v>172</v>
      </c>
      <c r="L176" s="7" t="s">
        <v>329</v>
      </c>
      <c r="M176" s="38" t="s">
        <v>279</v>
      </c>
      <c r="N176" s="15" t="s">
        <v>328</v>
      </c>
    </row>
    <row r="177" spans="1:14">
      <c r="A177" s="38" t="s">
        <v>60</v>
      </c>
      <c r="B177" s="19">
        <v>2018</v>
      </c>
      <c r="C177" s="19">
        <v>9</v>
      </c>
      <c r="D177" s="19">
        <v>24</v>
      </c>
      <c r="E177" s="19">
        <v>15</v>
      </c>
      <c r="F177" s="19">
        <v>15</v>
      </c>
      <c r="G177" s="12" t="s">
        <v>173</v>
      </c>
      <c r="H177" s="19">
        <v>1</v>
      </c>
      <c r="I177" s="19" t="s">
        <v>147</v>
      </c>
      <c r="J177" s="19" t="s">
        <v>147</v>
      </c>
      <c r="K177" s="12" t="s">
        <v>165</v>
      </c>
      <c r="L177" s="6" t="s">
        <v>331</v>
      </c>
      <c r="M177" s="38" t="s">
        <v>162</v>
      </c>
      <c r="N177" s="24" t="s">
        <v>330</v>
      </c>
    </row>
    <row r="178" spans="1:14">
      <c r="A178" s="38" t="s">
        <v>60</v>
      </c>
      <c r="B178" s="19">
        <v>2018</v>
      </c>
      <c r="C178" s="19">
        <v>9</v>
      </c>
      <c r="D178" s="19">
        <v>24</v>
      </c>
      <c r="E178" s="19">
        <v>15</v>
      </c>
      <c r="F178" s="19">
        <v>47</v>
      </c>
      <c r="G178" s="12" t="s">
        <v>173</v>
      </c>
      <c r="H178" s="19">
        <v>1</v>
      </c>
      <c r="I178" s="32" t="s">
        <v>147</v>
      </c>
      <c r="J178" s="19" t="s">
        <v>147</v>
      </c>
      <c r="K178" s="12" t="s">
        <v>172</v>
      </c>
      <c r="L178" s="37" t="s">
        <v>332</v>
      </c>
      <c r="M178" s="38" t="s">
        <v>162</v>
      </c>
      <c r="N178" s="15" t="s">
        <v>333</v>
      </c>
    </row>
    <row r="179" spans="1:14">
      <c r="A179" s="38" t="s">
        <v>60</v>
      </c>
      <c r="B179" s="19">
        <v>2018</v>
      </c>
      <c r="C179" s="19">
        <v>9</v>
      </c>
      <c r="D179" s="19">
        <v>24</v>
      </c>
      <c r="E179" s="19">
        <v>17</v>
      </c>
      <c r="F179" s="19">
        <v>6</v>
      </c>
      <c r="G179" s="12" t="s">
        <v>159</v>
      </c>
      <c r="H179" s="19">
        <v>1</v>
      </c>
      <c r="I179" s="19" t="s">
        <v>147</v>
      </c>
      <c r="J179" s="19" t="s">
        <v>147</v>
      </c>
      <c r="K179" s="12" t="s">
        <v>172</v>
      </c>
      <c r="L179" s="6" t="s">
        <v>335</v>
      </c>
      <c r="M179" s="38" t="s">
        <v>162</v>
      </c>
      <c r="N179" s="24" t="s">
        <v>334</v>
      </c>
    </row>
    <row r="180" spans="1:14">
      <c r="A180" s="38" t="s">
        <v>61</v>
      </c>
      <c r="B180" s="19">
        <v>2018</v>
      </c>
      <c r="C180" s="19">
        <v>9</v>
      </c>
      <c r="D180" s="19">
        <v>25</v>
      </c>
      <c r="E180" s="19">
        <v>0</v>
      </c>
      <c r="F180" s="19">
        <v>23</v>
      </c>
      <c r="G180" s="12" t="s">
        <v>157</v>
      </c>
      <c r="H180" s="19">
        <v>1</v>
      </c>
      <c r="I180" s="19" t="s">
        <v>147</v>
      </c>
      <c r="J180" s="19" t="s">
        <v>147</v>
      </c>
      <c r="K180" s="12" t="s">
        <v>161</v>
      </c>
      <c r="L180" s="6" t="s">
        <v>337</v>
      </c>
      <c r="M180" s="38" t="s">
        <v>162</v>
      </c>
      <c r="N180" s="24" t="s">
        <v>336</v>
      </c>
    </row>
    <row r="181" spans="1:14">
      <c r="A181" s="38" t="s">
        <v>62</v>
      </c>
      <c r="B181" s="19">
        <v>2018</v>
      </c>
      <c r="C181" s="19">
        <v>9</v>
      </c>
      <c r="D181" s="19">
        <v>25</v>
      </c>
      <c r="E181" s="19">
        <v>7</v>
      </c>
      <c r="F181" s="19">
        <v>15</v>
      </c>
      <c r="G181" s="12" t="s">
        <v>240</v>
      </c>
      <c r="H181" s="19">
        <v>1</v>
      </c>
      <c r="I181" s="19" t="s">
        <v>147</v>
      </c>
      <c r="J181" s="19" t="s">
        <v>147</v>
      </c>
      <c r="K181" s="12" t="s">
        <v>161</v>
      </c>
      <c r="L181" s="6" t="s">
        <v>337</v>
      </c>
      <c r="M181" s="38" t="s">
        <v>162</v>
      </c>
      <c r="N181" s="24" t="s">
        <v>338</v>
      </c>
    </row>
    <row r="182" spans="1:14">
      <c r="A182" s="38" t="s">
        <v>62</v>
      </c>
      <c r="B182" s="19">
        <v>2018</v>
      </c>
      <c r="C182" s="19">
        <v>9</v>
      </c>
      <c r="D182" s="19">
        <v>25</v>
      </c>
      <c r="E182" s="19">
        <v>10</v>
      </c>
      <c r="F182" s="19">
        <v>41</v>
      </c>
      <c r="G182" s="12" t="s">
        <v>240</v>
      </c>
      <c r="H182" s="19">
        <v>0</v>
      </c>
      <c r="I182" s="19" t="s">
        <v>3</v>
      </c>
      <c r="J182" s="19" t="s">
        <v>3</v>
      </c>
      <c r="K182" s="12" t="s">
        <v>165</v>
      </c>
      <c r="L182" s="44" t="s">
        <v>339</v>
      </c>
      <c r="M182" s="38" t="s">
        <v>230</v>
      </c>
      <c r="N182" s="25" t="s">
        <v>146</v>
      </c>
    </row>
    <row r="185" spans="1:14">
      <c r="F185" s="36" t="s">
        <v>340</v>
      </c>
      <c r="G185" s="36"/>
      <c r="H185" s="36">
        <f>SUM(H2:H182)</f>
        <v>88</v>
      </c>
    </row>
    <row r="186" spans="1:14">
      <c r="F186" s="36" t="s">
        <v>341</v>
      </c>
      <c r="G186" s="36"/>
      <c r="H186" s="45">
        <f>(COUNT(H2:H182))-H185</f>
        <v>93</v>
      </c>
    </row>
    <row r="187" spans="1:14">
      <c r="F187" s="36" t="s">
        <v>344</v>
      </c>
      <c r="G187" s="36"/>
      <c r="H187" s="36">
        <f>COUNT(H2:H182)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wakes</vt:lpstr>
      <vt:lpstr>Internal waves</vt:lpstr>
      <vt:lpstr>List of wake including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2019-10-21T15:06:36Z</dcterms:modified>
</cp:coreProperties>
</file>