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TF.project\acc-test\"/>
    </mc:Choice>
  </mc:AlternateContent>
  <xr:revisionPtr revIDLastSave="0" documentId="13_ncr:1_{7BBDFBAE-F31B-45E3-B2CA-6BDDE2ABA372}" xr6:coauthVersionLast="36" xr6:coauthVersionMax="36" xr10:uidLastSave="{00000000-0000-0000-0000-000000000000}"/>
  <bookViews>
    <workbookView xWindow="0" yWindow="0" windowWidth="28800" windowHeight="11925" activeTab="3" xr2:uid="{838B111C-B0DA-4F59-BCE8-B8724B0C9FA4}"/>
  </bookViews>
  <sheets>
    <sheet name="vector_sum" sheetId="1" r:id="rId1"/>
    <sheet name="vector_add" sheetId="2" r:id="rId2"/>
    <sheet name="riemann" sheetId="3" r:id="rId3"/>
    <sheet name="gaus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8" i="3" l="1"/>
  <c r="C48" i="3"/>
  <c r="J47" i="3"/>
  <c r="J48" i="3" s="1"/>
  <c r="I47" i="3"/>
  <c r="I48" i="3" s="1"/>
  <c r="H47" i="3"/>
  <c r="G47" i="3"/>
  <c r="G48" i="3" s="1"/>
  <c r="F47" i="3"/>
  <c r="F48" i="3" s="1"/>
  <c r="E47" i="3"/>
  <c r="E48" i="3" s="1"/>
  <c r="D47" i="3"/>
  <c r="D48" i="3" s="1"/>
  <c r="C47" i="3"/>
  <c r="B47" i="3"/>
  <c r="B48" i="3" s="1"/>
  <c r="K48" i="2"/>
  <c r="K49" i="2" s="1"/>
  <c r="J48" i="2"/>
  <c r="J49" i="2" s="1"/>
  <c r="I48" i="2"/>
  <c r="I49" i="2" s="1"/>
  <c r="H48" i="2"/>
  <c r="H49" i="2" s="1"/>
  <c r="G48" i="2"/>
  <c r="G49" i="2" s="1"/>
  <c r="F48" i="2"/>
  <c r="E48" i="2"/>
  <c r="E49" i="2" s="1"/>
  <c r="D48" i="2"/>
  <c r="D49" i="2" s="1"/>
  <c r="C48" i="2"/>
  <c r="C49" i="2" s="1"/>
  <c r="B48" i="2"/>
  <c r="F49" i="2" s="1"/>
  <c r="K48" i="1"/>
  <c r="J48" i="1"/>
  <c r="I48" i="1"/>
  <c r="H48" i="1"/>
  <c r="G48" i="1"/>
  <c r="F48" i="1"/>
  <c r="E48" i="1"/>
  <c r="D48" i="1"/>
  <c r="C48" i="1"/>
  <c r="B48" i="1"/>
  <c r="B49" i="1" s="1"/>
  <c r="C49" i="4"/>
  <c r="H49" i="4"/>
  <c r="B49" i="4"/>
  <c r="H48" i="4"/>
  <c r="G48" i="4"/>
  <c r="F48" i="4"/>
  <c r="F49" i="4" s="1"/>
  <c r="E48" i="4"/>
  <c r="E49" i="4" s="1"/>
  <c r="D48" i="4"/>
  <c r="D49" i="4" s="1"/>
  <c r="C48" i="4"/>
  <c r="B48" i="4"/>
  <c r="G49" i="4" s="1"/>
  <c r="B49" i="2" l="1"/>
  <c r="I49" i="1"/>
  <c r="K49" i="1"/>
  <c r="C49" i="1"/>
  <c r="G49" i="1"/>
  <c r="H49" i="1"/>
  <c r="J49" i="1"/>
  <c r="E49" i="1"/>
  <c r="F49" i="1"/>
  <c r="D49" i="1"/>
  <c r="C35" i="4"/>
  <c r="D35" i="4"/>
  <c r="D36" i="4" s="1"/>
  <c r="E35" i="4"/>
  <c r="F35" i="4"/>
  <c r="G35" i="4"/>
  <c r="H35" i="4"/>
  <c r="H36" i="4" s="1"/>
  <c r="B35" i="4"/>
  <c r="C22" i="4"/>
  <c r="C23" i="4" s="1"/>
  <c r="D22" i="4"/>
  <c r="E22" i="4"/>
  <c r="F22" i="4"/>
  <c r="F23" i="4" s="1"/>
  <c r="G22" i="4"/>
  <c r="G23" i="4" s="1"/>
  <c r="H22" i="4"/>
  <c r="B22" i="4"/>
  <c r="H23" i="4" s="1"/>
  <c r="C34" i="3"/>
  <c r="D34" i="3"/>
  <c r="E34" i="3"/>
  <c r="E35" i="3" s="1"/>
  <c r="F34" i="3"/>
  <c r="F35" i="3" s="1"/>
  <c r="G34" i="3"/>
  <c r="G35" i="3" s="1"/>
  <c r="H34" i="3"/>
  <c r="H35" i="3" s="1"/>
  <c r="I34" i="3"/>
  <c r="J34" i="3"/>
  <c r="B34" i="3"/>
  <c r="D35" i="3" s="1"/>
  <c r="C21" i="3"/>
  <c r="D21" i="3"/>
  <c r="E21" i="3"/>
  <c r="F21" i="3"/>
  <c r="G21" i="3"/>
  <c r="H21" i="3"/>
  <c r="I22" i="3" s="1"/>
  <c r="I21" i="3"/>
  <c r="J21" i="3"/>
  <c r="B21" i="3"/>
  <c r="B22" i="3" s="1"/>
  <c r="C35" i="2"/>
  <c r="D35" i="2"/>
  <c r="E35" i="2"/>
  <c r="F35" i="2"/>
  <c r="G35" i="2"/>
  <c r="H35" i="2"/>
  <c r="I35" i="2"/>
  <c r="J35" i="2"/>
  <c r="K35" i="2"/>
  <c r="B35" i="2"/>
  <c r="C22" i="2"/>
  <c r="D22" i="2"/>
  <c r="E22" i="2"/>
  <c r="F22" i="2"/>
  <c r="G22" i="2"/>
  <c r="H22" i="2"/>
  <c r="I22" i="2"/>
  <c r="J22" i="2"/>
  <c r="K22" i="2"/>
  <c r="B22" i="2"/>
  <c r="B23" i="2" s="1"/>
  <c r="C35" i="1"/>
  <c r="D35" i="1"/>
  <c r="E35" i="1"/>
  <c r="F35" i="1"/>
  <c r="G35" i="1"/>
  <c r="H35" i="1"/>
  <c r="I35" i="1"/>
  <c r="I36" i="1" s="1"/>
  <c r="J35" i="1"/>
  <c r="K35" i="1"/>
  <c r="K36" i="1" s="1"/>
  <c r="B35" i="1"/>
  <c r="C22" i="1"/>
  <c r="D22" i="1"/>
  <c r="E22" i="1"/>
  <c r="F22" i="1"/>
  <c r="G22" i="1"/>
  <c r="H22" i="1"/>
  <c r="I22" i="1"/>
  <c r="J22" i="1"/>
  <c r="K22" i="1"/>
  <c r="B22" i="1"/>
  <c r="D23" i="4"/>
  <c r="E23" i="4"/>
  <c r="B23" i="4"/>
  <c r="J22" i="3"/>
  <c r="F22" i="3"/>
  <c r="G22" i="3"/>
  <c r="H22" i="3"/>
  <c r="E22" i="3"/>
  <c r="B36" i="2"/>
  <c r="B36" i="1"/>
  <c r="J35" i="3" l="1"/>
  <c r="I35" i="3"/>
  <c r="C36" i="4"/>
  <c r="G36" i="4"/>
  <c r="F36" i="4"/>
  <c r="E36" i="4"/>
  <c r="B36" i="4"/>
  <c r="B35" i="3"/>
  <c r="C35" i="3"/>
  <c r="J36" i="1"/>
  <c r="H36" i="1"/>
  <c r="G36" i="1"/>
  <c r="F36" i="1"/>
  <c r="E36" i="1"/>
  <c r="D36" i="1"/>
  <c r="C36" i="1"/>
  <c r="C22" i="3"/>
  <c r="D22" i="3"/>
  <c r="I36" i="2"/>
  <c r="J36" i="2"/>
  <c r="C36" i="2"/>
  <c r="D36" i="2"/>
  <c r="E36" i="2"/>
  <c r="F36" i="2"/>
  <c r="G36" i="2"/>
  <c r="K36" i="2"/>
  <c r="H36" i="2"/>
  <c r="F23" i="2"/>
  <c r="I23" i="2"/>
  <c r="G23" i="2"/>
  <c r="J23" i="2"/>
  <c r="K23" i="2"/>
  <c r="C23" i="2"/>
  <c r="D23" i="2"/>
  <c r="E23" i="2"/>
  <c r="H23" i="2"/>
  <c r="J23" i="1"/>
  <c r="B23" i="1"/>
  <c r="I23" i="1"/>
  <c r="H23" i="1"/>
  <c r="G23" i="1"/>
  <c r="F23" i="1"/>
  <c r="K23" i="1"/>
  <c r="E23" i="1"/>
  <c r="D23" i="1"/>
  <c r="C23" i="1"/>
</calcChain>
</file>

<file path=xl/sharedStrings.xml><?xml version="1.0" encoding="utf-8"?>
<sst xmlns="http://schemas.openxmlformats.org/spreadsheetml/2006/main" count="102" uniqueCount="52">
  <si>
    <t>0S</t>
  </si>
  <si>
    <t>1S</t>
  </si>
  <si>
    <t>2S</t>
  </si>
  <si>
    <t>3S</t>
  </si>
  <si>
    <t>4S</t>
  </si>
  <si>
    <t>0D</t>
  </si>
  <si>
    <t>1D</t>
  </si>
  <si>
    <t>2D</t>
  </si>
  <si>
    <t>3D</t>
  </si>
  <si>
    <t>4D</t>
  </si>
  <si>
    <t>Rel., %</t>
  </si>
  <si>
    <t>without ACC</t>
  </si>
  <si>
    <t>#pragma acc parallel loop reduction(+:sum)</t>
  </si>
  <si>
    <t>#pragma acc data + #pragma acc parallel loop reduction(+:sum)</t>
  </si>
  <si>
    <t>#pragma acc kernels</t>
  </si>
  <si>
    <t>S</t>
  </si>
  <si>
    <t>single loop</t>
  </si>
  <si>
    <t>D</t>
  </si>
  <si>
    <t>nested loops</t>
  </si>
  <si>
    <t>#pragma acc data copy(a[0:size]) + #pragma acc parallel loop reduction(+:sum)</t>
  </si>
  <si>
    <r>
      <t>OS:</t>
    </r>
    <r>
      <rPr>
        <sz val="11"/>
        <color theme="1"/>
        <rFont val="Calibri"/>
        <family val="2"/>
        <charset val="204"/>
        <scheme val="minor"/>
      </rPr>
      <t xml:space="preserve"> Windows 10, gcc version 13.2.0,
</t>
    </r>
    <r>
      <rPr>
        <b/>
        <sz val="11"/>
        <color theme="1"/>
        <rFont val="Calibri"/>
        <family val="2"/>
        <charset val="204"/>
        <scheme val="minor"/>
      </rPr>
      <t>CPU:</t>
    </r>
    <r>
      <rPr>
        <sz val="11"/>
        <color theme="1"/>
        <rFont val="Calibri"/>
        <family val="2"/>
        <charset val="204"/>
        <scheme val="minor"/>
      </rPr>
      <t xml:space="preserve"> Intel(R) Core(TM) i5-8250U CPU @ 1.60GHz   1.80 GHz, 
</t>
    </r>
    <r>
      <rPr>
        <b/>
        <sz val="11"/>
        <color theme="1"/>
        <rFont val="Calibri"/>
        <family val="2"/>
        <charset val="204"/>
        <scheme val="minor"/>
      </rPr>
      <t>GPU:</t>
    </r>
    <r>
      <rPr>
        <sz val="11"/>
        <color theme="1"/>
        <rFont val="Calibri"/>
        <family val="2"/>
        <charset val="204"/>
        <scheme val="minor"/>
      </rPr>
      <t xml:space="preserve"> Intel(R) UHD Graphics 620</t>
    </r>
    <r>
      <rPr>
        <b/>
        <sz val="11"/>
        <color theme="1"/>
        <rFont val="Calibri"/>
        <family val="2"/>
        <charset val="204"/>
        <scheme val="minor"/>
      </rPr>
      <t>, 
Test size</t>
    </r>
    <r>
      <rPr>
        <sz val="11"/>
        <color theme="1"/>
        <rFont val="Calibri"/>
        <family val="2"/>
        <charset val="204"/>
        <scheme val="minor"/>
      </rPr>
      <t>: 1 000 000 000</t>
    </r>
  </si>
  <si>
    <r>
      <t xml:space="preserve">OS: </t>
    </r>
    <r>
      <rPr>
        <sz val="11"/>
        <color theme="1"/>
        <rFont val="Calibri"/>
        <family val="2"/>
        <charset val="204"/>
        <scheme val="minor"/>
      </rPr>
      <t xml:space="preserve">Ubuntu 22.04.1 LTS, gcc version 11.4.0,
</t>
    </r>
    <r>
      <rPr>
        <b/>
        <sz val="11"/>
        <color theme="1"/>
        <rFont val="Calibri"/>
        <family val="2"/>
        <charset val="204"/>
        <scheme val="minor"/>
      </rPr>
      <t>CPU:</t>
    </r>
    <r>
      <rPr>
        <sz val="11"/>
        <color theme="1"/>
        <rFont val="Calibri"/>
        <family val="2"/>
        <charset val="204"/>
        <scheme val="minor"/>
      </rPr>
      <t xml:space="preserve"> Intel(R) Core(TM) i3-4170 CPU @ 3.70GHz, 
</t>
    </r>
    <r>
      <rPr>
        <b/>
        <sz val="11"/>
        <color theme="1"/>
        <rFont val="Calibri"/>
        <family val="2"/>
        <charset val="204"/>
        <scheme val="minor"/>
      </rPr>
      <t>GPU:</t>
    </r>
    <r>
      <rPr>
        <sz val="11"/>
        <color theme="1"/>
        <rFont val="Calibri"/>
        <family val="2"/>
        <charset val="204"/>
        <scheme val="minor"/>
      </rPr>
      <t xml:space="preserve"> Intel(R) 4th Generation Core Processor Family Integrated Graphics Controller</t>
    </r>
    <r>
      <rPr>
        <b/>
        <sz val="11"/>
        <color theme="1"/>
        <rFont val="Calibri"/>
        <family val="2"/>
        <charset val="204"/>
        <scheme val="minor"/>
      </rPr>
      <t>, 
Test size</t>
    </r>
    <r>
      <rPr>
        <sz val="11"/>
        <color theme="1"/>
        <rFont val="Calibri"/>
        <family val="2"/>
        <charset val="204"/>
        <scheme val="minor"/>
      </rPr>
      <t>: 1 000 000 000</t>
    </r>
  </si>
  <si>
    <r>
      <t>OS:</t>
    </r>
    <r>
      <rPr>
        <sz val="11"/>
        <color theme="1"/>
        <rFont val="Calibri"/>
        <family val="2"/>
        <charset val="204"/>
        <scheme val="minor"/>
      </rPr>
      <t xml:space="preserve"> Windows 10,  gcc version 13.2.0,
</t>
    </r>
    <r>
      <rPr>
        <b/>
        <sz val="11"/>
        <color theme="1"/>
        <rFont val="Calibri"/>
        <family val="2"/>
        <charset val="204"/>
        <scheme val="minor"/>
      </rPr>
      <t>CPU:</t>
    </r>
    <r>
      <rPr>
        <sz val="11"/>
        <color theme="1"/>
        <rFont val="Calibri"/>
        <family val="2"/>
        <charset val="204"/>
        <scheme val="minor"/>
      </rPr>
      <t xml:space="preserve"> Intel(R) Core(TM) i5-8250U CPU @ 1.60GHz   1.80 GHz, 
</t>
    </r>
    <r>
      <rPr>
        <b/>
        <sz val="11"/>
        <color theme="1"/>
        <rFont val="Calibri"/>
        <family val="2"/>
        <charset val="204"/>
        <scheme val="minor"/>
      </rPr>
      <t>GPU:</t>
    </r>
    <r>
      <rPr>
        <sz val="11"/>
        <color theme="1"/>
        <rFont val="Calibri"/>
        <family val="2"/>
        <charset val="204"/>
        <scheme val="minor"/>
      </rPr>
      <t xml:space="preserve"> Intel(R) UHD Graphics 620</t>
    </r>
    <r>
      <rPr>
        <b/>
        <sz val="11"/>
        <color theme="1"/>
        <rFont val="Calibri"/>
        <family val="2"/>
        <charset val="204"/>
        <scheme val="minor"/>
      </rPr>
      <t>, 
Test size</t>
    </r>
    <r>
      <rPr>
        <sz val="11"/>
        <color theme="1"/>
        <rFont val="Calibri"/>
        <family val="2"/>
        <charset val="204"/>
        <scheme val="minor"/>
      </rPr>
      <t>: 2 000 000 000</t>
    </r>
  </si>
  <si>
    <t>#pragma acc parallel loop</t>
  </si>
  <si>
    <t>#pragma acc data + #pragma acc parallel loop</t>
  </si>
  <si>
    <t>#pragma acc data copyin(a[0:size], b[0:size]) copyout(c[0:size], max) + #pragma acc parallel loop reduction(max:max)</t>
  </si>
  <si>
    <t>M</t>
  </si>
  <si>
    <t>R</t>
  </si>
  <si>
    <t>T</t>
  </si>
  <si>
    <t>rectangular method</t>
  </si>
  <si>
    <t>trapezoidal method</t>
  </si>
  <si>
    <t>Monte Carlo method</t>
  </si>
  <si>
    <t>#pragma acc parallel loop reduction</t>
  </si>
  <si>
    <t>OR</t>
  </si>
  <si>
    <t>1R</t>
  </si>
  <si>
    <t>2R</t>
  </si>
  <si>
    <t>0T</t>
  </si>
  <si>
    <t>1T</t>
  </si>
  <si>
    <t>2T</t>
  </si>
  <si>
    <t>0M</t>
  </si>
  <si>
    <t>1M</t>
  </si>
  <si>
    <t>2M</t>
  </si>
  <si>
    <r>
      <t xml:space="preserve">OS: </t>
    </r>
    <r>
      <rPr>
        <sz val="11"/>
        <color theme="1"/>
        <rFont val="Calibri"/>
        <family val="2"/>
        <charset val="204"/>
        <scheme val="minor"/>
      </rPr>
      <t xml:space="preserve">Ubuntu 22.04.1 LTS, gcc version 11.4.0,
</t>
    </r>
    <r>
      <rPr>
        <b/>
        <sz val="11"/>
        <color theme="1"/>
        <rFont val="Calibri"/>
        <family val="2"/>
        <charset val="204"/>
        <scheme val="minor"/>
      </rPr>
      <t>CPU:</t>
    </r>
    <r>
      <rPr>
        <sz val="11"/>
        <color theme="1"/>
        <rFont val="Calibri"/>
        <family val="2"/>
        <charset val="204"/>
        <scheme val="minor"/>
      </rPr>
      <t xml:space="preserve"> Intel(R) Core(TM) i3-4170 CPU @ 3.70GHz, 
</t>
    </r>
    <r>
      <rPr>
        <b/>
        <sz val="11"/>
        <color theme="1"/>
        <rFont val="Calibri"/>
        <family val="2"/>
        <charset val="204"/>
        <scheme val="minor"/>
      </rPr>
      <t>GPU:</t>
    </r>
    <r>
      <rPr>
        <sz val="11"/>
        <color theme="1"/>
        <rFont val="Calibri"/>
        <family val="2"/>
        <charset val="204"/>
        <scheme val="minor"/>
      </rPr>
      <t xml:space="preserve"> Intel(R) 4th Generation Core Processor Family Integrated Graphics Controller</t>
    </r>
    <r>
      <rPr>
        <b/>
        <sz val="11"/>
        <color theme="1"/>
        <rFont val="Calibri"/>
        <family val="2"/>
        <charset val="204"/>
        <scheme val="minor"/>
      </rPr>
      <t>, 
Test size</t>
    </r>
    <r>
      <rPr>
        <sz val="11"/>
        <color theme="1"/>
        <rFont val="Calibri"/>
        <family val="2"/>
        <charset val="204"/>
        <scheme val="minor"/>
      </rPr>
      <t>: 500 000 000</t>
    </r>
  </si>
  <si>
    <t>vector</t>
  </si>
  <si>
    <t>matrix</t>
  </si>
  <si>
    <t>#pragma acc data create(a[0:size]) create(c[0:size]) create(x[0:n]) + #pragma acc parallel loop reduction</t>
  </si>
  <si>
    <t>Min., ms</t>
  </si>
  <si>
    <r>
      <t>OS:</t>
    </r>
    <r>
      <rPr>
        <sz val="11"/>
        <color theme="1"/>
        <rFont val="Calibri"/>
        <family val="2"/>
        <charset val="204"/>
        <scheme val="minor"/>
      </rPr>
      <t xml:space="preserve"> Windows 10, gcc version 13.2.0,
</t>
    </r>
    <r>
      <rPr>
        <b/>
        <sz val="11"/>
        <color theme="1"/>
        <rFont val="Calibri"/>
        <family val="2"/>
        <charset val="204"/>
        <scheme val="minor"/>
      </rPr>
      <t>CPU:</t>
    </r>
    <r>
      <rPr>
        <sz val="11"/>
        <color theme="1"/>
        <rFont val="Calibri"/>
        <family val="2"/>
        <charset val="204"/>
        <scheme val="minor"/>
      </rPr>
      <t xml:space="preserve"> Intel(R) Core(TM) i5-8250U CPU @ 1.60GHz   1.80 GHz, 
</t>
    </r>
    <r>
      <rPr>
        <b/>
        <sz val="11"/>
        <color theme="1"/>
        <rFont val="Calibri"/>
        <family val="2"/>
        <charset val="204"/>
        <scheme val="minor"/>
      </rPr>
      <t>GPU:</t>
    </r>
    <r>
      <rPr>
        <sz val="11"/>
        <color theme="1"/>
        <rFont val="Calibri"/>
        <family val="2"/>
        <charset val="204"/>
        <scheme val="minor"/>
      </rPr>
      <t xml:space="preserve"> Intel(R) UHD Graphics 620</t>
    </r>
    <r>
      <rPr>
        <b/>
        <sz val="11"/>
        <color theme="1"/>
        <rFont val="Calibri"/>
        <family val="2"/>
        <charset val="204"/>
        <scheme val="minor"/>
      </rPr>
      <t>, 
Test size</t>
    </r>
    <r>
      <rPr>
        <sz val="11"/>
        <color theme="1"/>
        <rFont val="Calibri"/>
        <family val="2"/>
        <charset val="204"/>
        <scheme val="minor"/>
      </rPr>
      <t>: 5  000</t>
    </r>
  </si>
  <si>
    <r>
      <t xml:space="preserve">OS: </t>
    </r>
    <r>
      <rPr>
        <sz val="11"/>
        <color theme="1"/>
        <rFont val="Calibri"/>
        <family val="2"/>
        <charset val="204"/>
        <scheme val="minor"/>
      </rPr>
      <t xml:space="preserve">Ubuntu 22.04.1 LTS, gcc version 11.4.0,
</t>
    </r>
    <r>
      <rPr>
        <b/>
        <sz val="11"/>
        <color theme="1"/>
        <rFont val="Calibri"/>
        <family val="2"/>
        <charset val="204"/>
        <scheme val="minor"/>
      </rPr>
      <t>CPU:</t>
    </r>
    <r>
      <rPr>
        <sz val="11"/>
        <color theme="1"/>
        <rFont val="Calibri"/>
        <family val="2"/>
        <charset val="204"/>
        <scheme val="minor"/>
      </rPr>
      <t xml:space="preserve"> Intel(R) Core(TM) i3-4170 CPU @ 3.70GHz, 
</t>
    </r>
    <r>
      <rPr>
        <b/>
        <sz val="11"/>
        <color theme="1"/>
        <rFont val="Calibri"/>
        <family val="2"/>
        <charset val="204"/>
        <scheme val="minor"/>
      </rPr>
      <t>GPU:</t>
    </r>
    <r>
      <rPr>
        <sz val="11"/>
        <color theme="1"/>
        <rFont val="Calibri"/>
        <family val="2"/>
        <charset val="204"/>
        <scheme val="minor"/>
      </rPr>
      <t xml:space="preserve"> Intel(R) 4th Generation Core Processor Family Integrated Graphics Controller</t>
    </r>
    <r>
      <rPr>
        <b/>
        <sz val="11"/>
        <color theme="1"/>
        <rFont val="Calibri"/>
        <family val="2"/>
        <charset val="204"/>
        <scheme val="minor"/>
      </rPr>
      <t>, 
Test size</t>
    </r>
    <r>
      <rPr>
        <sz val="11"/>
        <color theme="1"/>
        <rFont val="Calibri"/>
        <family val="2"/>
        <charset val="204"/>
        <scheme val="minor"/>
      </rPr>
      <t>: 3  000</t>
    </r>
  </si>
  <si>
    <r>
      <t xml:space="preserve">OS: </t>
    </r>
    <r>
      <rPr>
        <sz val="11"/>
        <color theme="1"/>
        <rFont val="Calibri"/>
        <family val="2"/>
        <charset val="204"/>
        <scheme val="minor"/>
      </rPr>
      <t>Windows 10, gcc version 13.2.0,</t>
    </r>
    <r>
      <rPr>
        <b/>
        <sz val="11"/>
        <color theme="1"/>
        <rFont val="Calibri"/>
        <family val="2"/>
        <charset val="204"/>
        <scheme val="minor"/>
      </rPr>
      <t xml:space="preserve">
CPU: </t>
    </r>
    <r>
      <rPr>
        <sz val="11"/>
        <color theme="1"/>
        <rFont val="Calibri"/>
        <family val="2"/>
        <charset val="204"/>
        <scheme val="minor"/>
      </rPr>
      <t>Intel(R) Core(TM) i7 CPU 860  @ 2.80GHz   2.93 GHz</t>
    </r>
    <r>
      <rPr>
        <b/>
        <sz val="11"/>
        <color theme="1"/>
        <rFont val="Calibri"/>
        <family val="2"/>
        <charset val="204"/>
        <scheme val="minor"/>
      </rPr>
      <t xml:space="preserve">
GPU:</t>
    </r>
    <r>
      <rPr>
        <sz val="11"/>
        <color theme="1"/>
        <rFont val="Calibri"/>
        <family val="2"/>
        <charset val="204"/>
        <scheme val="minor"/>
      </rPr>
      <t xml:space="preserve"> NVIDIA GeForce GTX 1050, </t>
    </r>
    <r>
      <rPr>
        <b/>
        <sz val="11"/>
        <color theme="1"/>
        <rFont val="Calibri"/>
        <family val="2"/>
        <charset val="204"/>
        <scheme val="minor"/>
      </rPr>
      <t xml:space="preserve">
Test size:</t>
    </r>
    <r>
      <rPr>
        <sz val="11"/>
        <color theme="1"/>
        <rFont val="Calibri"/>
        <family val="2"/>
        <charset val="204"/>
        <scheme val="minor"/>
      </rPr>
      <t xml:space="preserve"> 5  000</t>
    </r>
  </si>
  <si>
    <r>
      <t xml:space="preserve">OS: </t>
    </r>
    <r>
      <rPr>
        <sz val="11"/>
        <color theme="1"/>
        <rFont val="Calibri"/>
        <family val="2"/>
        <charset val="204"/>
        <scheme val="minor"/>
      </rPr>
      <t>Windows 10, gcc version 13.2.0,</t>
    </r>
    <r>
      <rPr>
        <b/>
        <sz val="11"/>
        <color theme="1"/>
        <rFont val="Calibri"/>
        <family val="2"/>
        <charset val="204"/>
        <scheme val="minor"/>
      </rPr>
      <t xml:space="preserve">
CPU:</t>
    </r>
    <r>
      <rPr>
        <sz val="11"/>
        <color theme="1"/>
        <rFont val="Calibri"/>
        <family val="2"/>
        <charset val="204"/>
        <scheme val="minor"/>
      </rPr>
      <t xml:space="preserve"> Intel(R) Core(TM) i7 CPU 860  @ 2.80GHz   2.93 GHz</t>
    </r>
    <r>
      <rPr>
        <b/>
        <sz val="11"/>
        <color theme="1"/>
        <rFont val="Calibri"/>
        <family val="2"/>
        <charset val="204"/>
        <scheme val="minor"/>
      </rPr>
      <t xml:space="preserve">
GPU: </t>
    </r>
    <r>
      <rPr>
        <sz val="11"/>
        <color theme="1"/>
        <rFont val="Calibri"/>
        <family val="2"/>
        <charset val="204"/>
        <scheme val="minor"/>
      </rPr>
      <t xml:space="preserve">NVIDIA GeForce GTX 1050, </t>
    </r>
    <r>
      <rPr>
        <b/>
        <sz val="11"/>
        <color theme="1"/>
        <rFont val="Calibri"/>
        <family val="2"/>
        <charset val="204"/>
        <scheme val="minor"/>
      </rPr>
      <t xml:space="preserve">
Test size: </t>
    </r>
    <r>
      <rPr>
        <sz val="11"/>
        <color theme="1"/>
        <rFont val="Calibri"/>
        <family val="2"/>
        <charset val="204"/>
        <scheme val="minor"/>
      </rPr>
      <t>1 000 000 000</t>
    </r>
  </si>
  <si>
    <r>
      <t xml:space="preserve">OS: </t>
    </r>
    <r>
      <rPr>
        <sz val="11"/>
        <color theme="1"/>
        <rFont val="Calibri"/>
        <family val="2"/>
        <charset val="204"/>
        <scheme val="minor"/>
      </rPr>
      <t>Windows 10, gcc version 13.2.0,</t>
    </r>
    <r>
      <rPr>
        <b/>
        <sz val="11"/>
        <color theme="1"/>
        <rFont val="Calibri"/>
        <family val="2"/>
        <charset val="204"/>
        <scheme val="minor"/>
      </rPr>
      <t xml:space="preserve">
CPU:</t>
    </r>
    <r>
      <rPr>
        <sz val="11"/>
        <color theme="1"/>
        <rFont val="Calibri"/>
        <family val="2"/>
        <charset val="204"/>
        <scheme val="minor"/>
      </rPr>
      <t xml:space="preserve"> Intel(R) Core(TM) i7 CPU 860  @ 2.80GHz   2.93 GHz</t>
    </r>
    <r>
      <rPr>
        <b/>
        <sz val="11"/>
        <color theme="1"/>
        <rFont val="Calibri"/>
        <family val="2"/>
        <charset val="204"/>
        <scheme val="minor"/>
      </rPr>
      <t xml:space="preserve">
GPU: </t>
    </r>
    <r>
      <rPr>
        <sz val="11"/>
        <color theme="1"/>
        <rFont val="Calibri"/>
        <family val="2"/>
        <charset val="204"/>
        <scheme val="minor"/>
      </rPr>
      <t xml:space="preserve">NVIDIA GeForce GTX 1050, </t>
    </r>
    <r>
      <rPr>
        <b/>
        <sz val="11"/>
        <color theme="1"/>
        <rFont val="Calibri"/>
        <family val="2"/>
        <charset val="204"/>
        <scheme val="minor"/>
      </rPr>
      <t xml:space="preserve">
Test size: </t>
    </r>
    <r>
      <rPr>
        <sz val="11"/>
        <color theme="1"/>
        <rFont val="Calibri"/>
        <family val="2"/>
        <charset val="204"/>
        <scheme val="minor"/>
      </rPr>
      <t>2 000 000 000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</si>
</sst>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onsolas"/>
      <family val="3"/>
      <charset val="204"/>
    </font>
    <font>
      <b/>
      <sz val="11"/>
      <color rgb="FF002060"/>
      <name val="Calibri"/>
      <family val="2"/>
      <charset val="204"/>
      <scheme val="minor"/>
    </font>
    <font>
      <b/>
      <sz val="11"/>
      <color rgb="FF0099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Fill="1"/>
    <xf numFmtId="1" fontId="3" fillId="0" borderId="0" xfId="0" applyNumberFormat="1" applyFont="1"/>
    <xf numFmtId="0" fontId="5" fillId="0" borderId="0" xfId="0" applyFont="1" applyFill="1"/>
    <xf numFmtId="0" fontId="5" fillId="0" borderId="0" xfId="0" applyFont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/>
    <xf numFmtId="1" fontId="6" fillId="0" borderId="0" xfId="0" applyNumberFormat="1" applyFont="1"/>
    <xf numFmtId="1" fontId="7" fillId="0" borderId="0" xfId="0" applyNumberFormat="1" applyFont="1"/>
    <xf numFmtId="0" fontId="1" fillId="0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F90D-FE91-46B6-9FE4-069E95EAE76E}">
  <dimension ref="A1:M49"/>
  <sheetViews>
    <sheetView workbookViewId="0">
      <selection activeCell="K57" sqref="K57"/>
    </sheetView>
  </sheetViews>
  <sheetFormatPr defaultRowHeight="15" x14ac:dyDescent="0.25"/>
  <cols>
    <col min="1" max="1" width="10.5703125" customWidth="1"/>
  </cols>
  <sheetData>
    <row r="1" spans="1:11" x14ac:dyDescent="0.25">
      <c r="A1" s="8" t="s">
        <v>15</v>
      </c>
      <c r="B1" s="4" t="s">
        <v>16</v>
      </c>
    </row>
    <row r="2" spans="1:11" x14ac:dyDescent="0.25">
      <c r="A2" s="8" t="s">
        <v>17</v>
      </c>
      <c r="B2" s="4" t="s">
        <v>18</v>
      </c>
    </row>
    <row r="3" spans="1:11" ht="6.75" customHeight="1" x14ac:dyDescent="0.25">
      <c r="A3" s="8"/>
      <c r="B3" s="4"/>
    </row>
    <row r="4" spans="1:11" x14ac:dyDescent="0.25">
      <c r="A4" s="8">
        <v>0</v>
      </c>
      <c r="B4" s="4" t="s">
        <v>11</v>
      </c>
    </row>
    <row r="5" spans="1:11" x14ac:dyDescent="0.25">
      <c r="A5" s="9">
        <v>1</v>
      </c>
      <c r="B5" s="5" t="s">
        <v>14</v>
      </c>
    </row>
    <row r="6" spans="1:11" x14ac:dyDescent="0.25">
      <c r="A6" s="9">
        <v>2</v>
      </c>
      <c r="B6" s="5" t="s">
        <v>12</v>
      </c>
    </row>
    <row r="7" spans="1:11" x14ac:dyDescent="0.25">
      <c r="A7" s="9">
        <v>3</v>
      </c>
      <c r="B7" s="5" t="s">
        <v>13</v>
      </c>
    </row>
    <row r="8" spans="1:11" x14ac:dyDescent="0.25">
      <c r="A8" s="9">
        <v>4</v>
      </c>
      <c r="B8" s="5" t="s">
        <v>19</v>
      </c>
    </row>
    <row r="9" spans="1:11" x14ac:dyDescent="0.25">
      <c r="A9" s="6"/>
      <c r="B9" s="5"/>
    </row>
    <row r="10" spans="1:11" x14ac:dyDescent="0.25">
      <c r="A10" s="1"/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1" t="s">
        <v>9</v>
      </c>
    </row>
    <row r="11" spans="1:11" s="2" customFormat="1" ht="66.75" customHeight="1" x14ac:dyDescent="0.25">
      <c r="A11" s="13" t="s">
        <v>22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spans="1:11" x14ac:dyDescent="0.25">
      <c r="B12">
        <v>1331</v>
      </c>
      <c r="C12">
        <v>3581</v>
      </c>
      <c r="D12" s="7">
        <v>960</v>
      </c>
      <c r="E12">
        <v>957</v>
      </c>
      <c r="F12">
        <v>958</v>
      </c>
      <c r="G12">
        <v>1072</v>
      </c>
      <c r="H12">
        <v>1428</v>
      </c>
      <c r="I12" s="7">
        <v>669</v>
      </c>
      <c r="J12">
        <v>765</v>
      </c>
      <c r="K12" s="7">
        <v>631</v>
      </c>
    </row>
    <row r="13" spans="1:11" x14ac:dyDescent="0.25">
      <c r="B13">
        <v>1256</v>
      </c>
      <c r="C13">
        <v>3266</v>
      </c>
      <c r="D13">
        <v>955</v>
      </c>
      <c r="E13">
        <v>956</v>
      </c>
      <c r="F13">
        <v>955</v>
      </c>
      <c r="G13">
        <v>1070</v>
      </c>
      <c r="H13">
        <v>1429</v>
      </c>
      <c r="I13">
        <v>669</v>
      </c>
      <c r="J13">
        <v>761</v>
      </c>
      <c r="K13">
        <v>617</v>
      </c>
    </row>
    <row r="14" spans="1:11" x14ac:dyDescent="0.25">
      <c r="B14">
        <v>959</v>
      </c>
      <c r="C14">
        <v>3203</v>
      </c>
      <c r="D14">
        <v>955</v>
      </c>
      <c r="E14">
        <v>956</v>
      </c>
      <c r="F14">
        <v>957</v>
      </c>
      <c r="G14">
        <v>1072</v>
      </c>
      <c r="H14">
        <v>1428</v>
      </c>
      <c r="I14">
        <v>665</v>
      </c>
      <c r="J14">
        <v>715</v>
      </c>
      <c r="K14">
        <v>693</v>
      </c>
    </row>
    <row r="15" spans="1:11" x14ac:dyDescent="0.25">
      <c r="B15">
        <v>1122</v>
      </c>
      <c r="C15">
        <v>3204</v>
      </c>
      <c r="D15">
        <v>999</v>
      </c>
      <c r="E15">
        <v>963</v>
      </c>
      <c r="F15">
        <v>959</v>
      </c>
      <c r="G15">
        <v>1070</v>
      </c>
      <c r="H15">
        <v>1430</v>
      </c>
      <c r="I15">
        <v>671</v>
      </c>
      <c r="J15">
        <v>714</v>
      </c>
      <c r="K15">
        <v>702</v>
      </c>
    </row>
    <row r="16" spans="1:11" x14ac:dyDescent="0.25">
      <c r="B16">
        <v>1036</v>
      </c>
      <c r="C16">
        <v>3204</v>
      </c>
      <c r="D16">
        <v>955</v>
      </c>
      <c r="E16">
        <v>958</v>
      </c>
      <c r="F16">
        <v>959</v>
      </c>
      <c r="G16">
        <v>1073</v>
      </c>
      <c r="H16">
        <v>1429</v>
      </c>
      <c r="I16">
        <v>668</v>
      </c>
      <c r="J16">
        <v>731</v>
      </c>
      <c r="K16">
        <v>625</v>
      </c>
    </row>
    <row r="17" spans="1:13" x14ac:dyDescent="0.25">
      <c r="B17">
        <v>998</v>
      </c>
      <c r="C17">
        <v>3205</v>
      </c>
      <c r="D17">
        <v>955</v>
      </c>
      <c r="E17">
        <v>960</v>
      </c>
      <c r="F17">
        <v>960</v>
      </c>
      <c r="G17">
        <v>1071</v>
      </c>
      <c r="H17">
        <v>1427</v>
      </c>
      <c r="I17">
        <v>672</v>
      </c>
      <c r="J17">
        <v>831</v>
      </c>
      <c r="K17">
        <v>657</v>
      </c>
    </row>
    <row r="18" spans="1:13" x14ac:dyDescent="0.25">
      <c r="B18">
        <v>956</v>
      </c>
      <c r="C18">
        <v>3206</v>
      </c>
      <c r="D18">
        <v>956</v>
      </c>
      <c r="E18">
        <v>958</v>
      </c>
      <c r="F18">
        <v>955</v>
      </c>
      <c r="G18">
        <v>1116</v>
      </c>
      <c r="H18">
        <v>1425</v>
      </c>
      <c r="I18">
        <v>668</v>
      </c>
      <c r="J18">
        <v>696</v>
      </c>
      <c r="K18">
        <v>637</v>
      </c>
    </row>
    <row r="19" spans="1:13" x14ac:dyDescent="0.25">
      <c r="B19">
        <v>957</v>
      </c>
      <c r="C19">
        <v>3205</v>
      </c>
      <c r="D19">
        <v>956</v>
      </c>
      <c r="E19">
        <v>958</v>
      </c>
      <c r="F19">
        <v>958</v>
      </c>
      <c r="G19">
        <v>1183</v>
      </c>
      <c r="H19">
        <v>1427</v>
      </c>
      <c r="I19">
        <v>664</v>
      </c>
      <c r="J19">
        <v>680</v>
      </c>
      <c r="K19">
        <v>646</v>
      </c>
    </row>
    <row r="20" spans="1:13" x14ac:dyDescent="0.25">
      <c r="B20">
        <v>953</v>
      </c>
      <c r="C20">
        <v>3203</v>
      </c>
      <c r="D20">
        <v>955</v>
      </c>
      <c r="E20">
        <v>957</v>
      </c>
      <c r="F20">
        <v>958</v>
      </c>
      <c r="G20">
        <v>1075</v>
      </c>
      <c r="H20">
        <v>1429</v>
      </c>
      <c r="I20">
        <v>662</v>
      </c>
      <c r="J20">
        <v>685</v>
      </c>
      <c r="K20">
        <v>649</v>
      </c>
    </row>
    <row r="21" spans="1:13" x14ac:dyDescent="0.25">
      <c r="B21">
        <v>954</v>
      </c>
      <c r="C21">
        <v>3205</v>
      </c>
      <c r="D21">
        <v>957</v>
      </c>
      <c r="E21">
        <v>958</v>
      </c>
      <c r="F21">
        <v>957</v>
      </c>
      <c r="G21">
        <v>1073</v>
      </c>
      <c r="H21">
        <v>1431</v>
      </c>
      <c r="I21">
        <v>668</v>
      </c>
      <c r="J21">
        <v>674</v>
      </c>
      <c r="K21">
        <v>620</v>
      </c>
    </row>
    <row r="22" spans="1:13" x14ac:dyDescent="0.25">
      <c r="A22" t="s">
        <v>46</v>
      </c>
      <c r="B22" s="3">
        <f>MIN(B12:B21)</f>
        <v>953</v>
      </c>
      <c r="C22" s="3">
        <f t="shared" ref="C22:K22" si="0">MIN(C12:C21)</f>
        <v>3203</v>
      </c>
      <c r="D22" s="3">
        <f t="shared" si="0"/>
        <v>955</v>
      </c>
      <c r="E22" s="3">
        <f t="shared" si="0"/>
        <v>956</v>
      </c>
      <c r="F22" s="3">
        <f t="shared" si="0"/>
        <v>955</v>
      </c>
      <c r="G22" s="3">
        <f t="shared" si="0"/>
        <v>1070</v>
      </c>
      <c r="H22" s="3">
        <f t="shared" si="0"/>
        <v>1425</v>
      </c>
      <c r="I22" s="3">
        <f t="shared" si="0"/>
        <v>662</v>
      </c>
      <c r="J22" s="3">
        <f t="shared" si="0"/>
        <v>674</v>
      </c>
      <c r="K22" s="3">
        <f t="shared" si="0"/>
        <v>617</v>
      </c>
    </row>
    <row r="23" spans="1:13" x14ac:dyDescent="0.25">
      <c r="A23" s="10" t="s">
        <v>10</v>
      </c>
      <c r="B23" s="12">
        <f>B22/$B$22*100</f>
        <v>100</v>
      </c>
      <c r="C23" s="11">
        <f t="shared" ref="C23:K23" si="1">C22/$B$22*100</f>
        <v>336.09653725078704</v>
      </c>
      <c r="D23" s="11">
        <f t="shared" si="1"/>
        <v>100.20986358866737</v>
      </c>
      <c r="E23" s="11">
        <f t="shared" si="1"/>
        <v>100.31479538300106</v>
      </c>
      <c r="F23" s="11">
        <f t="shared" si="1"/>
        <v>100.20986358866737</v>
      </c>
      <c r="G23" s="11">
        <f t="shared" si="1"/>
        <v>112.27701993704093</v>
      </c>
      <c r="H23" s="11">
        <f t="shared" si="1"/>
        <v>149.52780692549842</v>
      </c>
      <c r="I23" s="11">
        <f t="shared" si="1"/>
        <v>69.464847848898216</v>
      </c>
      <c r="J23" s="11">
        <f t="shared" si="1"/>
        <v>70.724029380902408</v>
      </c>
      <c r="K23" s="11">
        <f t="shared" si="1"/>
        <v>64.742917103882476</v>
      </c>
      <c r="M23" s="4"/>
    </row>
    <row r="24" spans="1:13" s="2" customFormat="1" ht="66.75" customHeight="1" x14ac:dyDescent="0.25">
      <c r="A24" s="13" t="s">
        <v>21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</row>
    <row r="25" spans="1:13" x14ac:dyDescent="0.25">
      <c r="B25" s="7">
        <v>439</v>
      </c>
      <c r="C25">
        <v>2019</v>
      </c>
      <c r="D25">
        <v>436</v>
      </c>
      <c r="E25">
        <v>436</v>
      </c>
      <c r="F25">
        <v>440</v>
      </c>
      <c r="G25">
        <v>526</v>
      </c>
      <c r="H25">
        <v>523</v>
      </c>
      <c r="I25">
        <v>307</v>
      </c>
      <c r="J25">
        <v>306</v>
      </c>
      <c r="K25">
        <v>307</v>
      </c>
    </row>
    <row r="26" spans="1:13" x14ac:dyDescent="0.25">
      <c r="B26">
        <v>439</v>
      </c>
      <c r="C26">
        <v>2019</v>
      </c>
      <c r="D26">
        <v>438</v>
      </c>
      <c r="E26">
        <v>437</v>
      </c>
      <c r="F26">
        <v>439</v>
      </c>
      <c r="G26">
        <v>526</v>
      </c>
      <c r="H26">
        <v>523</v>
      </c>
      <c r="I26">
        <v>306</v>
      </c>
      <c r="J26">
        <v>306</v>
      </c>
      <c r="K26">
        <v>307</v>
      </c>
    </row>
    <row r="27" spans="1:13" x14ac:dyDescent="0.25">
      <c r="B27">
        <v>439</v>
      </c>
      <c r="C27">
        <v>2019</v>
      </c>
      <c r="D27" s="7">
        <v>439</v>
      </c>
      <c r="E27">
        <v>439</v>
      </c>
      <c r="F27">
        <v>439</v>
      </c>
      <c r="G27">
        <v>527</v>
      </c>
      <c r="H27">
        <v>528</v>
      </c>
      <c r="I27">
        <v>306</v>
      </c>
      <c r="J27">
        <v>307</v>
      </c>
      <c r="K27">
        <v>307</v>
      </c>
    </row>
    <row r="28" spans="1:13" x14ac:dyDescent="0.25">
      <c r="B28">
        <v>439</v>
      </c>
      <c r="C28">
        <v>2020</v>
      </c>
      <c r="D28">
        <v>438</v>
      </c>
      <c r="E28">
        <v>438</v>
      </c>
      <c r="F28">
        <v>439</v>
      </c>
      <c r="G28">
        <v>527</v>
      </c>
      <c r="H28">
        <v>521</v>
      </c>
      <c r="I28">
        <v>306</v>
      </c>
      <c r="J28">
        <v>307</v>
      </c>
      <c r="K28">
        <v>307</v>
      </c>
    </row>
    <row r="29" spans="1:13" x14ac:dyDescent="0.25">
      <c r="B29">
        <v>440</v>
      </c>
      <c r="C29">
        <v>2018</v>
      </c>
      <c r="D29">
        <v>438</v>
      </c>
      <c r="E29">
        <v>438</v>
      </c>
      <c r="F29">
        <v>439</v>
      </c>
      <c r="G29">
        <v>526</v>
      </c>
      <c r="H29">
        <v>521</v>
      </c>
      <c r="I29">
        <v>307</v>
      </c>
      <c r="J29">
        <v>307</v>
      </c>
      <c r="K29">
        <v>308</v>
      </c>
    </row>
    <row r="30" spans="1:13" x14ac:dyDescent="0.25">
      <c r="B30">
        <v>439</v>
      </c>
      <c r="C30">
        <v>2017</v>
      </c>
      <c r="D30">
        <v>438</v>
      </c>
      <c r="E30">
        <v>439</v>
      </c>
      <c r="F30">
        <v>439</v>
      </c>
      <c r="G30">
        <v>527</v>
      </c>
      <c r="H30">
        <v>525</v>
      </c>
      <c r="I30">
        <v>306</v>
      </c>
      <c r="J30">
        <v>307</v>
      </c>
      <c r="K30">
        <v>308</v>
      </c>
    </row>
    <row r="31" spans="1:13" x14ac:dyDescent="0.25">
      <c r="B31">
        <v>440</v>
      </c>
      <c r="C31">
        <v>2018</v>
      </c>
      <c r="D31">
        <v>438</v>
      </c>
      <c r="E31">
        <v>439</v>
      </c>
      <c r="F31">
        <v>439</v>
      </c>
      <c r="G31">
        <v>527</v>
      </c>
      <c r="H31">
        <v>537</v>
      </c>
      <c r="I31">
        <v>306</v>
      </c>
      <c r="J31">
        <v>307</v>
      </c>
      <c r="K31">
        <v>308</v>
      </c>
    </row>
    <row r="32" spans="1:13" x14ac:dyDescent="0.25">
      <c r="B32">
        <v>439</v>
      </c>
      <c r="C32">
        <v>2019</v>
      </c>
      <c r="D32" s="7">
        <v>438</v>
      </c>
      <c r="E32">
        <v>438</v>
      </c>
      <c r="F32">
        <v>439</v>
      </c>
      <c r="G32">
        <v>527</v>
      </c>
      <c r="H32">
        <v>528</v>
      </c>
      <c r="I32">
        <v>306</v>
      </c>
      <c r="J32">
        <v>307</v>
      </c>
      <c r="K32">
        <v>308</v>
      </c>
    </row>
    <row r="33" spans="1:13" x14ac:dyDescent="0.25">
      <c r="B33">
        <v>439</v>
      </c>
      <c r="C33">
        <v>2017</v>
      </c>
      <c r="D33">
        <v>439</v>
      </c>
      <c r="E33">
        <v>439</v>
      </c>
      <c r="F33">
        <v>439</v>
      </c>
      <c r="G33">
        <v>526</v>
      </c>
      <c r="H33">
        <v>554</v>
      </c>
      <c r="I33">
        <v>306</v>
      </c>
      <c r="J33">
        <v>307</v>
      </c>
      <c r="K33">
        <v>308</v>
      </c>
    </row>
    <row r="34" spans="1:13" x14ac:dyDescent="0.25">
      <c r="B34">
        <v>439</v>
      </c>
      <c r="C34">
        <v>2017</v>
      </c>
      <c r="D34" s="7">
        <v>438</v>
      </c>
      <c r="E34">
        <v>438</v>
      </c>
      <c r="F34">
        <v>439</v>
      </c>
      <c r="G34">
        <v>526</v>
      </c>
      <c r="H34">
        <v>525</v>
      </c>
      <c r="I34">
        <v>307</v>
      </c>
      <c r="J34">
        <v>307</v>
      </c>
      <c r="K34">
        <v>307</v>
      </c>
    </row>
    <row r="35" spans="1:13" x14ac:dyDescent="0.25">
      <c r="A35" t="s">
        <v>46</v>
      </c>
      <c r="B35" s="3">
        <f>MIN(B25:B34)</f>
        <v>439</v>
      </c>
      <c r="C35" s="3">
        <f t="shared" ref="C35:K35" si="2">MIN(C25:C34)</f>
        <v>2017</v>
      </c>
      <c r="D35" s="3">
        <f t="shared" si="2"/>
        <v>436</v>
      </c>
      <c r="E35" s="3">
        <f t="shared" si="2"/>
        <v>436</v>
      </c>
      <c r="F35" s="3">
        <f t="shared" si="2"/>
        <v>439</v>
      </c>
      <c r="G35" s="3">
        <f t="shared" si="2"/>
        <v>526</v>
      </c>
      <c r="H35" s="3">
        <f t="shared" si="2"/>
        <v>521</v>
      </c>
      <c r="I35" s="3">
        <f t="shared" si="2"/>
        <v>306</v>
      </c>
      <c r="J35" s="3">
        <f t="shared" si="2"/>
        <v>306</v>
      </c>
      <c r="K35" s="3">
        <f t="shared" si="2"/>
        <v>307</v>
      </c>
    </row>
    <row r="36" spans="1:13" x14ac:dyDescent="0.25">
      <c r="A36" s="10" t="s">
        <v>10</v>
      </c>
      <c r="B36" s="12">
        <f>B35/$B$35*100</f>
        <v>100</v>
      </c>
      <c r="C36" s="11">
        <f t="shared" ref="C36:K36" si="3">C35/$B$35*100</f>
        <v>459.4533029612756</v>
      </c>
      <c r="D36" s="11">
        <f t="shared" si="3"/>
        <v>99.316628701594539</v>
      </c>
      <c r="E36" s="11">
        <f t="shared" si="3"/>
        <v>99.316628701594539</v>
      </c>
      <c r="F36" s="11">
        <f t="shared" si="3"/>
        <v>100</v>
      </c>
      <c r="G36" s="11">
        <f t="shared" si="3"/>
        <v>119.81776765375854</v>
      </c>
      <c r="H36" s="11">
        <f t="shared" si="3"/>
        <v>118.67881548974944</v>
      </c>
      <c r="I36" s="11">
        <f t="shared" si="3"/>
        <v>69.703872437357631</v>
      </c>
      <c r="J36" s="11">
        <f t="shared" si="3"/>
        <v>69.703872437357631</v>
      </c>
      <c r="K36" s="11">
        <f t="shared" si="3"/>
        <v>69.931662870159457</v>
      </c>
      <c r="M36" s="4"/>
    </row>
    <row r="37" spans="1:13" s="2" customFormat="1" ht="66.75" customHeight="1" x14ac:dyDescent="0.25">
      <c r="A37" s="13" t="s">
        <v>51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3" x14ac:dyDescent="0.25">
      <c r="B38">
        <v>1937</v>
      </c>
      <c r="C38">
        <v>3942</v>
      </c>
      <c r="D38">
        <v>1428</v>
      </c>
      <c r="E38">
        <v>1467</v>
      </c>
      <c r="F38">
        <v>1419</v>
      </c>
      <c r="G38">
        <v>1495</v>
      </c>
      <c r="H38">
        <v>1559</v>
      </c>
      <c r="I38">
        <v>954</v>
      </c>
      <c r="J38">
        <v>916</v>
      </c>
      <c r="K38">
        <v>923</v>
      </c>
    </row>
    <row r="39" spans="1:13" x14ac:dyDescent="0.25">
      <c r="B39">
        <v>1461</v>
      </c>
      <c r="C39">
        <v>3879</v>
      </c>
      <c r="D39">
        <v>1473</v>
      </c>
      <c r="E39">
        <v>1431</v>
      </c>
      <c r="F39">
        <v>1391</v>
      </c>
      <c r="G39">
        <v>1497</v>
      </c>
      <c r="H39">
        <v>1595</v>
      </c>
      <c r="I39">
        <v>909</v>
      </c>
      <c r="J39">
        <v>956</v>
      </c>
      <c r="K39">
        <v>902</v>
      </c>
    </row>
    <row r="40" spans="1:13" x14ac:dyDescent="0.25">
      <c r="B40">
        <v>1474</v>
      </c>
      <c r="C40">
        <v>3928</v>
      </c>
      <c r="D40">
        <v>1453</v>
      </c>
      <c r="E40">
        <v>1432</v>
      </c>
      <c r="F40">
        <v>1419</v>
      </c>
      <c r="G40">
        <v>1485</v>
      </c>
      <c r="H40">
        <v>1636</v>
      </c>
      <c r="I40">
        <v>944</v>
      </c>
      <c r="J40">
        <v>931</v>
      </c>
      <c r="K40">
        <v>907</v>
      </c>
    </row>
    <row r="41" spans="1:13" x14ac:dyDescent="0.25">
      <c r="B41">
        <v>1454</v>
      </c>
      <c r="C41">
        <v>3927</v>
      </c>
      <c r="D41">
        <v>1437</v>
      </c>
      <c r="E41">
        <v>1426</v>
      </c>
      <c r="F41">
        <v>1399</v>
      </c>
      <c r="G41">
        <v>1488</v>
      </c>
      <c r="H41">
        <v>1567</v>
      </c>
      <c r="I41">
        <v>938</v>
      </c>
      <c r="J41">
        <v>908</v>
      </c>
      <c r="K41">
        <v>945</v>
      </c>
    </row>
    <row r="42" spans="1:13" x14ac:dyDescent="0.25">
      <c r="B42">
        <v>1452</v>
      </c>
      <c r="C42">
        <v>3930</v>
      </c>
      <c r="D42">
        <v>1418</v>
      </c>
      <c r="E42">
        <v>1433</v>
      </c>
      <c r="F42">
        <v>1400</v>
      </c>
      <c r="G42">
        <v>1520</v>
      </c>
      <c r="H42">
        <v>1707</v>
      </c>
      <c r="I42">
        <v>920</v>
      </c>
      <c r="J42">
        <v>916</v>
      </c>
      <c r="K42">
        <v>936</v>
      </c>
    </row>
    <row r="43" spans="1:13" x14ac:dyDescent="0.25">
      <c r="B43">
        <v>1413</v>
      </c>
      <c r="C43">
        <v>3902</v>
      </c>
      <c r="D43">
        <v>1462</v>
      </c>
      <c r="E43">
        <v>1438</v>
      </c>
      <c r="F43">
        <v>1408</v>
      </c>
      <c r="G43">
        <v>1496</v>
      </c>
      <c r="H43">
        <v>1583</v>
      </c>
      <c r="I43">
        <v>923</v>
      </c>
      <c r="J43">
        <v>940</v>
      </c>
      <c r="K43">
        <v>939</v>
      </c>
    </row>
    <row r="44" spans="1:13" x14ac:dyDescent="0.25">
      <c r="B44">
        <v>1422</v>
      </c>
      <c r="C44">
        <v>3911</v>
      </c>
      <c r="D44">
        <v>1481</v>
      </c>
      <c r="E44">
        <v>1432</v>
      </c>
      <c r="F44">
        <v>1413</v>
      </c>
      <c r="G44">
        <v>1494</v>
      </c>
      <c r="H44">
        <v>1553</v>
      </c>
      <c r="I44">
        <v>919</v>
      </c>
      <c r="J44">
        <v>928</v>
      </c>
      <c r="K44">
        <v>915</v>
      </c>
    </row>
    <row r="45" spans="1:13" x14ac:dyDescent="0.25">
      <c r="B45">
        <v>1449</v>
      </c>
      <c r="C45">
        <v>3924</v>
      </c>
      <c r="D45">
        <v>1474</v>
      </c>
      <c r="E45">
        <v>1417</v>
      </c>
      <c r="F45">
        <v>1414</v>
      </c>
      <c r="G45">
        <v>1496</v>
      </c>
      <c r="H45">
        <v>1692</v>
      </c>
      <c r="I45">
        <v>904</v>
      </c>
      <c r="J45">
        <v>949</v>
      </c>
      <c r="K45">
        <v>924</v>
      </c>
    </row>
    <row r="46" spans="1:13" x14ac:dyDescent="0.25">
      <c r="B46">
        <v>1423</v>
      </c>
      <c r="C46">
        <v>3947</v>
      </c>
      <c r="D46">
        <v>1477</v>
      </c>
      <c r="E46">
        <v>1464</v>
      </c>
      <c r="F46">
        <v>1404</v>
      </c>
      <c r="G46">
        <v>1509</v>
      </c>
      <c r="H46">
        <v>1589</v>
      </c>
      <c r="I46">
        <v>902</v>
      </c>
      <c r="J46">
        <v>929</v>
      </c>
      <c r="K46">
        <v>916</v>
      </c>
    </row>
    <row r="47" spans="1:13" x14ac:dyDescent="0.25">
      <c r="B47">
        <v>1432</v>
      </c>
      <c r="C47">
        <v>3910</v>
      </c>
      <c r="D47">
        <v>1450</v>
      </c>
      <c r="E47">
        <v>1455</v>
      </c>
      <c r="F47">
        <v>1397</v>
      </c>
      <c r="G47">
        <v>1501</v>
      </c>
      <c r="H47">
        <v>1590</v>
      </c>
      <c r="I47">
        <v>910</v>
      </c>
      <c r="J47">
        <v>906</v>
      </c>
      <c r="K47">
        <v>958</v>
      </c>
    </row>
    <row r="48" spans="1:13" x14ac:dyDescent="0.25">
      <c r="A48" t="s">
        <v>46</v>
      </c>
      <c r="B48" s="3">
        <f>MIN(B38:B47)</f>
        <v>1413</v>
      </c>
      <c r="C48" s="3">
        <f t="shared" ref="C48:K48" si="4">MIN(C38:C47)</f>
        <v>3879</v>
      </c>
      <c r="D48" s="3">
        <f t="shared" si="4"/>
        <v>1418</v>
      </c>
      <c r="E48" s="3">
        <f t="shared" si="4"/>
        <v>1417</v>
      </c>
      <c r="F48" s="3">
        <f t="shared" si="4"/>
        <v>1391</v>
      </c>
      <c r="G48" s="3">
        <f t="shared" si="4"/>
        <v>1485</v>
      </c>
      <c r="H48" s="3">
        <f t="shared" si="4"/>
        <v>1553</v>
      </c>
      <c r="I48" s="3">
        <f t="shared" si="4"/>
        <v>902</v>
      </c>
      <c r="J48" s="3">
        <f t="shared" si="4"/>
        <v>906</v>
      </c>
      <c r="K48" s="3">
        <f t="shared" si="4"/>
        <v>902</v>
      </c>
    </row>
    <row r="49" spans="1:13" x14ac:dyDescent="0.25">
      <c r="A49" s="10" t="s">
        <v>10</v>
      </c>
      <c r="B49" s="12">
        <f>B48/$B$48*100</f>
        <v>100</v>
      </c>
      <c r="C49" s="11">
        <f t="shared" ref="C49:K49" si="5">C48/$B$48*100</f>
        <v>274.52229299363057</v>
      </c>
      <c r="D49" s="11">
        <f t="shared" si="5"/>
        <v>100.35385704175512</v>
      </c>
      <c r="E49" s="11">
        <f t="shared" si="5"/>
        <v>100.28308563340411</v>
      </c>
      <c r="F49" s="11">
        <f t="shared" si="5"/>
        <v>98.443029016277421</v>
      </c>
      <c r="G49" s="11">
        <f t="shared" si="5"/>
        <v>105.09554140127389</v>
      </c>
      <c r="H49" s="11">
        <f t="shared" si="5"/>
        <v>109.90799716914366</v>
      </c>
      <c r="I49" s="11">
        <f t="shared" si="5"/>
        <v>63.83581033262562</v>
      </c>
      <c r="J49" s="11">
        <f t="shared" si="5"/>
        <v>64.118895966029726</v>
      </c>
      <c r="K49" s="11">
        <f t="shared" si="5"/>
        <v>63.83581033262562</v>
      </c>
      <c r="M49" s="4"/>
    </row>
  </sheetData>
  <mergeCells count="3">
    <mergeCell ref="A11:K11"/>
    <mergeCell ref="A24:K24"/>
    <mergeCell ref="A37:K3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3084B-FAB7-42C6-903C-DEC7AAD98ECD}">
  <dimension ref="A1:N49"/>
  <sheetViews>
    <sheetView topLeftCell="A25" workbookViewId="0">
      <selection activeCell="T53" sqref="T53"/>
    </sheetView>
  </sheetViews>
  <sheetFormatPr defaultRowHeight="15" x14ac:dyDescent="0.25"/>
  <cols>
    <col min="1" max="1" width="10.5703125" customWidth="1"/>
  </cols>
  <sheetData>
    <row r="1" spans="1:14" x14ac:dyDescent="0.25">
      <c r="A1" s="8" t="s">
        <v>15</v>
      </c>
      <c r="B1" s="4" t="s">
        <v>16</v>
      </c>
    </row>
    <row r="2" spans="1:14" x14ac:dyDescent="0.25">
      <c r="A2" s="8" t="s">
        <v>17</v>
      </c>
      <c r="B2" s="4" t="s">
        <v>18</v>
      </c>
    </row>
    <row r="3" spans="1:14" ht="6.75" customHeight="1" x14ac:dyDescent="0.25">
      <c r="A3" s="8"/>
      <c r="B3" s="4"/>
    </row>
    <row r="4" spans="1:14" x14ac:dyDescent="0.25">
      <c r="A4" s="8">
        <v>0</v>
      </c>
      <c r="B4" s="4" t="s">
        <v>11</v>
      </c>
    </row>
    <row r="5" spans="1:14" x14ac:dyDescent="0.25">
      <c r="A5" s="9">
        <v>1</v>
      </c>
      <c r="B5" s="5" t="s">
        <v>14</v>
      </c>
    </row>
    <row r="6" spans="1:14" x14ac:dyDescent="0.25">
      <c r="A6" s="9">
        <v>2</v>
      </c>
      <c r="B6" s="5" t="s">
        <v>23</v>
      </c>
    </row>
    <row r="7" spans="1:14" x14ac:dyDescent="0.25">
      <c r="A7" s="9">
        <v>3</v>
      </c>
      <c r="B7" s="5" t="s">
        <v>24</v>
      </c>
    </row>
    <row r="8" spans="1:14" x14ac:dyDescent="0.25">
      <c r="A8" s="9">
        <v>4</v>
      </c>
      <c r="B8" s="5" t="s">
        <v>25</v>
      </c>
    </row>
    <row r="9" spans="1:14" x14ac:dyDescent="0.25">
      <c r="A9" s="6"/>
      <c r="B9" s="5"/>
    </row>
    <row r="10" spans="1:14" x14ac:dyDescent="0.25">
      <c r="A10" s="1"/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1" t="s">
        <v>9</v>
      </c>
    </row>
    <row r="11" spans="1:14" s="2" customFormat="1" ht="66.75" customHeight="1" x14ac:dyDescent="0.25">
      <c r="A11" s="13" t="s">
        <v>20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spans="1:14" x14ac:dyDescent="0.25">
      <c r="B12">
        <v>3093</v>
      </c>
      <c r="C12">
        <v>3400</v>
      </c>
      <c r="D12">
        <v>2464</v>
      </c>
      <c r="E12">
        <v>2573</v>
      </c>
      <c r="F12">
        <v>3437</v>
      </c>
      <c r="G12">
        <v>3428</v>
      </c>
      <c r="H12">
        <v>2841</v>
      </c>
      <c r="I12">
        <v>2488</v>
      </c>
      <c r="J12">
        <v>2682</v>
      </c>
      <c r="K12">
        <v>2442</v>
      </c>
    </row>
    <row r="13" spans="1:14" x14ac:dyDescent="0.25">
      <c r="B13">
        <v>2542</v>
      </c>
      <c r="C13">
        <v>2985</v>
      </c>
      <c r="D13">
        <v>2045</v>
      </c>
      <c r="E13">
        <v>2013</v>
      </c>
      <c r="F13">
        <v>2770</v>
      </c>
      <c r="G13">
        <v>2901</v>
      </c>
      <c r="H13">
        <v>2330</v>
      </c>
      <c r="I13">
        <v>1883</v>
      </c>
      <c r="J13">
        <v>1942</v>
      </c>
      <c r="K13">
        <v>2294</v>
      </c>
    </row>
    <row r="14" spans="1:14" x14ac:dyDescent="0.25">
      <c r="B14" s="7">
        <v>2403</v>
      </c>
      <c r="C14">
        <v>2848</v>
      </c>
      <c r="D14">
        <v>2029</v>
      </c>
      <c r="E14">
        <v>2003</v>
      </c>
      <c r="F14">
        <v>2742</v>
      </c>
      <c r="G14">
        <v>2888</v>
      </c>
      <c r="H14">
        <v>2341</v>
      </c>
      <c r="I14">
        <v>2034</v>
      </c>
      <c r="J14">
        <v>2131</v>
      </c>
      <c r="K14">
        <v>2130</v>
      </c>
      <c r="N14" s="7"/>
    </row>
    <row r="15" spans="1:14" x14ac:dyDescent="0.25">
      <c r="B15">
        <v>2254</v>
      </c>
      <c r="C15">
        <v>2391</v>
      </c>
      <c r="D15">
        <v>2025</v>
      </c>
      <c r="E15">
        <v>1999</v>
      </c>
      <c r="F15">
        <v>2388</v>
      </c>
      <c r="G15">
        <v>2431</v>
      </c>
      <c r="H15">
        <v>2311</v>
      </c>
      <c r="I15">
        <v>1790</v>
      </c>
      <c r="J15">
        <v>2296</v>
      </c>
      <c r="K15">
        <v>1980</v>
      </c>
    </row>
    <row r="16" spans="1:14" x14ac:dyDescent="0.25">
      <c r="B16">
        <v>1768</v>
      </c>
      <c r="C16">
        <v>1885</v>
      </c>
      <c r="D16">
        <v>1855</v>
      </c>
      <c r="E16">
        <v>1944</v>
      </c>
      <c r="F16">
        <v>1785</v>
      </c>
      <c r="G16">
        <v>1725</v>
      </c>
      <c r="H16">
        <v>2167</v>
      </c>
      <c r="I16">
        <v>1745</v>
      </c>
      <c r="J16">
        <v>1798</v>
      </c>
      <c r="K16">
        <v>1565</v>
      </c>
    </row>
    <row r="17" spans="1:14" x14ac:dyDescent="0.25">
      <c r="B17">
        <v>1593</v>
      </c>
      <c r="C17">
        <v>1939</v>
      </c>
      <c r="D17">
        <v>1425</v>
      </c>
      <c r="E17">
        <v>1460</v>
      </c>
      <c r="F17">
        <v>1741</v>
      </c>
      <c r="G17">
        <v>1739</v>
      </c>
      <c r="H17">
        <v>1720</v>
      </c>
      <c r="I17">
        <v>1460</v>
      </c>
      <c r="J17">
        <v>1335</v>
      </c>
      <c r="K17">
        <v>1205</v>
      </c>
    </row>
    <row r="18" spans="1:14" x14ac:dyDescent="0.25">
      <c r="B18">
        <v>1617</v>
      </c>
      <c r="C18">
        <v>1930</v>
      </c>
      <c r="D18">
        <v>1425</v>
      </c>
      <c r="E18">
        <v>1409</v>
      </c>
      <c r="F18">
        <v>1767</v>
      </c>
      <c r="G18">
        <v>1766</v>
      </c>
      <c r="H18">
        <v>1708</v>
      </c>
      <c r="I18">
        <v>1067</v>
      </c>
      <c r="J18">
        <v>1265</v>
      </c>
      <c r="K18">
        <v>1207</v>
      </c>
    </row>
    <row r="19" spans="1:14" x14ac:dyDescent="0.25">
      <c r="B19" s="7">
        <v>1598</v>
      </c>
      <c r="C19">
        <v>2007</v>
      </c>
      <c r="D19">
        <v>1432</v>
      </c>
      <c r="E19">
        <v>1370</v>
      </c>
      <c r="F19">
        <v>1726</v>
      </c>
      <c r="G19">
        <v>1550</v>
      </c>
      <c r="H19">
        <v>1710</v>
      </c>
      <c r="I19">
        <v>1084</v>
      </c>
      <c r="J19">
        <v>1317</v>
      </c>
      <c r="K19">
        <v>1095</v>
      </c>
      <c r="N19" s="7"/>
    </row>
    <row r="20" spans="1:14" x14ac:dyDescent="0.25">
      <c r="B20">
        <v>1554</v>
      </c>
      <c r="C20">
        <v>1991</v>
      </c>
      <c r="D20">
        <v>1432</v>
      </c>
      <c r="E20">
        <v>1382</v>
      </c>
      <c r="F20">
        <v>1722</v>
      </c>
      <c r="G20">
        <v>1632</v>
      </c>
      <c r="H20">
        <v>1707</v>
      </c>
      <c r="I20">
        <v>984</v>
      </c>
      <c r="J20">
        <v>1283</v>
      </c>
      <c r="K20">
        <v>1333</v>
      </c>
    </row>
    <row r="21" spans="1:14" x14ac:dyDescent="0.25">
      <c r="B21" s="7">
        <v>1572</v>
      </c>
      <c r="C21">
        <v>2338</v>
      </c>
      <c r="D21">
        <v>1494</v>
      </c>
      <c r="E21">
        <v>1394</v>
      </c>
      <c r="F21">
        <v>1733</v>
      </c>
      <c r="G21">
        <v>1552</v>
      </c>
      <c r="H21">
        <v>1712</v>
      </c>
      <c r="I21">
        <v>982</v>
      </c>
      <c r="J21">
        <v>1265</v>
      </c>
      <c r="K21">
        <v>1206</v>
      </c>
      <c r="N21" s="7"/>
    </row>
    <row r="22" spans="1:14" x14ac:dyDescent="0.25">
      <c r="A22" t="s">
        <v>46</v>
      </c>
      <c r="B22" s="3">
        <f>MIN(B12:B21)</f>
        <v>1554</v>
      </c>
      <c r="C22" s="3">
        <f t="shared" ref="C22:K22" si="0">MIN(C12:C21)</f>
        <v>1885</v>
      </c>
      <c r="D22" s="3">
        <f t="shared" si="0"/>
        <v>1425</v>
      </c>
      <c r="E22" s="3">
        <f t="shared" si="0"/>
        <v>1370</v>
      </c>
      <c r="F22" s="3">
        <f t="shared" si="0"/>
        <v>1722</v>
      </c>
      <c r="G22" s="3">
        <f t="shared" si="0"/>
        <v>1550</v>
      </c>
      <c r="H22" s="3">
        <f t="shared" si="0"/>
        <v>1707</v>
      </c>
      <c r="I22" s="3">
        <f t="shared" si="0"/>
        <v>982</v>
      </c>
      <c r="J22" s="3">
        <f t="shared" si="0"/>
        <v>1265</v>
      </c>
      <c r="K22" s="3">
        <f t="shared" si="0"/>
        <v>1095</v>
      </c>
    </row>
    <row r="23" spans="1:14" x14ac:dyDescent="0.25">
      <c r="A23" s="10" t="s">
        <v>10</v>
      </c>
      <c r="B23" s="12">
        <f>B22/$B$22*100</f>
        <v>100</v>
      </c>
      <c r="C23" s="11">
        <f t="shared" ref="C23:K23" si="1">C22/$B$22*100</f>
        <v>121.2998712998713</v>
      </c>
      <c r="D23" s="11">
        <f t="shared" si="1"/>
        <v>91.698841698841704</v>
      </c>
      <c r="E23" s="11">
        <f t="shared" si="1"/>
        <v>88.159588159588168</v>
      </c>
      <c r="F23" s="11">
        <f t="shared" si="1"/>
        <v>110.81081081081081</v>
      </c>
      <c r="G23" s="11">
        <f t="shared" si="1"/>
        <v>99.742599742599751</v>
      </c>
      <c r="H23" s="11">
        <f t="shared" si="1"/>
        <v>109.84555984555983</v>
      </c>
      <c r="I23" s="11">
        <f t="shared" si="1"/>
        <v>63.191763191763194</v>
      </c>
      <c r="J23" s="11">
        <f t="shared" si="1"/>
        <v>81.402831402831396</v>
      </c>
      <c r="K23" s="11">
        <f t="shared" si="1"/>
        <v>70.463320463320471</v>
      </c>
      <c r="M23" s="4"/>
    </row>
    <row r="24" spans="1:14" s="2" customFormat="1" ht="66.75" customHeight="1" x14ac:dyDescent="0.25">
      <c r="A24" s="13" t="s">
        <v>42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</row>
    <row r="25" spans="1:14" x14ac:dyDescent="0.25">
      <c r="B25">
        <v>1387</v>
      </c>
      <c r="C25">
        <v>1490</v>
      </c>
      <c r="D25">
        <v>1063</v>
      </c>
      <c r="E25">
        <v>1061</v>
      </c>
      <c r="F25">
        <v>1386</v>
      </c>
      <c r="G25">
        <v>1392</v>
      </c>
      <c r="H25">
        <v>1276</v>
      </c>
      <c r="I25">
        <v>1015</v>
      </c>
      <c r="J25">
        <v>1026</v>
      </c>
      <c r="K25">
        <v>1025</v>
      </c>
    </row>
    <row r="26" spans="1:14" x14ac:dyDescent="0.25">
      <c r="B26">
        <v>925</v>
      </c>
      <c r="C26">
        <v>932</v>
      </c>
      <c r="D26">
        <v>595</v>
      </c>
      <c r="E26">
        <v>610</v>
      </c>
      <c r="F26">
        <v>925</v>
      </c>
      <c r="G26">
        <v>940</v>
      </c>
      <c r="H26">
        <v>717</v>
      </c>
      <c r="I26">
        <v>610</v>
      </c>
      <c r="J26">
        <v>613</v>
      </c>
      <c r="K26">
        <v>613</v>
      </c>
    </row>
    <row r="27" spans="1:14" x14ac:dyDescent="0.25">
      <c r="B27">
        <v>925</v>
      </c>
      <c r="C27">
        <v>932</v>
      </c>
      <c r="D27">
        <v>596</v>
      </c>
      <c r="E27">
        <v>615</v>
      </c>
      <c r="F27">
        <v>925</v>
      </c>
      <c r="G27">
        <v>940</v>
      </c>
      <c r="H27">
        <v>717</v>
      </c>
      <c r="I27">
        <v>610</v>
      </c>
      <c r="J27">
        <v>613</v>
      </c>
      <c r="K27">
        <v>613</v>
      </c>
    </row>
    <row r="28" spans="1:14" x14ac:dyDescent="0.25">
      <c r="B28">
        <v>924</v>
      </c>
      <c r="C28">
        <v>932</v>
      </c>
      <c r="D28">
        <v>592</v>
      </c>
      <c r="E28">
        <v>620</v>
      </c>
      <c r="F28">
        <v>926</v>
      </c>
      <c r="G28">
        <v>941</v>
      </c>
      <c r="H28">
        <v>719</v>
      </c>
      <c r="I28">
        <v>610</v>
      </c>
      <c r="J28">
        <v>613</v>
      </c>
      <c r="K28">
        <v>613</v>
      </c>
    </row>
    <row r="29" spans="1:14" x14ac:dyDescent="0.25">
      <c r="B29">
        <v>924</v>
      </c>
      <c r="C29">
        <v>932</v>
      </c>
      <c r="D29">
        <v>596</v>
      </c>
      <c r="E29">
        <v>618</v>
      </c>
      <c r="F29">
        <v>925</v>
      </c>
      <c r="G29">
        <v>941</v>
      </c>
      <c r="H29">
        <v>715</v>
      </c>
      <c r="I29">
        <v>611</v>
      </c>
      <c r="J29">
        <v>613</v>
      </c>
      <c r="K29">
        <v>613</v>
      </c>
    </row>
    <row r="30" spans="1:14" x14ac:dyDescent="0.25">
      <c r="B30">
        <v>924</v>
      </c>
      <c r="C30">
        <v>932</v>
      </c>
      <c r="D30">
        <v>592</v>
      </c>
      <c r="E30">
        <v>623</v>
      </c>
      <c r="F30">
        <v>925</v>
      </c>
      <c r="G30">
        <v>941</v>
      </c>
      <c r="H30">
        <v>717</v>
      </c>
      <c r="I30">
        <v>609</v>
      </c>
      <c r="J30">
        <v>613</v>
      </c>
      <c r="K30">
        <v>613</v>
      </c>
    </row>
    <row r="31" spans="1:14" x14ac:dyDescent="0.25">
      <c r="B31">
        <v>924</v>
      </c>
      <c r="C31">
        <v>932</v>
      </c>
      <c r="D31">
        <v>598</v>
      </c>
      <c r="E31">
        <v>619</v>
      </c>
      <c r="F31">
        <v>925</v>
      </c>
      <c r="G31">
        <v>940</v>
      </c>
      <c r="H31">
        <v>718</v>
      </c>
      <c r="I31">
        <v>609</v>
      </c>
      <c r="J31">
        <v>613</v>
      </c>
      <c r="K31">
        <v>613</v>
      </c>
    </row>
    <row r="32" spans="1:14" x14ac:dyDescent="0.25">
      <c r="B32">
        <v>924</v>
      </c>
      <c r="C32">
        <v>932</v>
      </c>
      <c r="D32">
        <v>595</v>
      </c>
      <c r="E32">
        <v>621</v>
      </c>
      <c r="F32">
        <v>925</v>
      </c>
      <c r="G32">
        <v>941</v>
      </c>
      <c r="H32">
        <v>717</v>
      </c>
      <c r="I32">
        <v>610</v>
      </c>
      <c r="J32">
        <v>613</v>
      </c>
      <c r="K32">
        <v>613</v>
      </c>
    </row>
    <row r="33" spans="1:14" x14ac:dyDescent="0.25">
      <c r="B33">
        <v>924</v>
      </c>
      <c r="C33">
        <v>931</v>
      </c>
      <c r="D33">
        <v>597</v>
      </c>
      <c r="E33">
        <v>624</v>
      </c>
      <c r="F33">
        <v>926</v>
      </c>
      <c r="G33">
        <v>940</v>
      </c>
      <c r="H33">
        <v>716</v>
      </c>
      <c r="I33">
        <v>610</v>
      </c>
      <c r="J33">
        <v>613</v>
      </c>
      <c r="K33">
        <v>613</v>
      </c>
    </row>
    <row r="34" spans="1:14" x14ac:dyDescent="0.25">
      <c r="B34">
        <v>925</v>
      </c>
      <c r="C34">
        <v>930</v>
      </c>
      <c r="D34">
        <v>595</v>
      </c>
      <c r="E34">
        <v>623</v>
      </c>
      <c r="F34">
        <v>926</v>
      </c>
      <c r="G34">
        <v>940</v>
      </c>
      <c r="H34">
        <v>716</v>
      </c>
      <c r="I34">
        <v>610</v>
      </c>
      <c r="J34">
        <v>612</v>
      </c>
      <c r="K34">
        <v>613</v>
      </c>
    </row>
    <row r="35" spans="1:14" x14ac:dyDescent="0.25">
      <c r="A35" t="s">
        <v>46</v>
      </c>
      <c r="B35" s="3">
        <f>MIN(B25:B34)</f>
        <v>924</v>
      </c>
      <c r="C35" s="3">
        <f t="shared" ref="C35:K35" si="2">MIN(C25:C34)</f>
        <v>930</v>
      </c>
      <c r="D35" s="3">
        <f t="shared" si="2"/>
        <v>592</v>
      </c>
      <c r="E35" s="3">
        <f t="shared" si="2"/>
        <v>610</v>
      </c>
      <c r="F35" s="3">
        <f t="shared" si="2"/>
        <v>925</v>
      </c>
      <c r="G35" s="3">
        <f t="shared" si="2"/>
        <v>940</v>
      </c>
      <c r="H35" s="3">
        <f t="shared" si="2"/>
        <v>715</v>
      </c>
      <c r="I35" s="3">
        <f t="shared" si="2"/>
        <v>609</v>
      </c>
      <c r="J35" s="3">
        <f t="shared" si="2"/>
        <v>612</v>
      </c>
      <c r="K35" s="3">
        <f t="shared" si="2"/>
        <v>613</v>
      </c>
    </row>
    <row r="36" spans="1:14" x14ac:dyDescent="0.25">
      <c r="A36" s="10" t="s">
        <v>10</v>
      </c>
      <c r="B36" s="12">
        <f>B35/$B$35*100</f>
        <v>100</v>
      </c>
      <c r="C36" s="11">
        <f t="shared" ref="C36:K36" si="3">C35/$B$35*100</f>
        <v>100.64935064935065</v>
      </c>
      <c r="D36" s="11">
        <f t="shared" si="3"/>
        <v>64.069264069264065</v>
      </c>
      <c r="E36" s="11">
        <f t="shared" si="3"/>
        <v>66.01731601731602</v>
      </c>
      <c r="F36" s="11">
        <f t="shared" si="3"/>
        <v>100.1082251082251</v>
      </c>
      <c r="G36" s="11">
        <f t="shared" si="3"/>
        <v>101.73160173160174</v>
      </c>
      <c r="H36" s="11">
        <f t="shared" si="3"/>
        <v>77.38095238095238</v>
      </c>
      <c r="I36" s="11">
        <f t="shared" si="3"/>
        <v>65.909090909090907</v>
      </c>
      <c r="J36" s="11">
        <f t="shared" si="3"/>
        <v>66.233766233766232</v>
      </c>
      <c r="K36" s="11">
        <f t="shared" si="3"/>
        <v>66.341991341991346</v>
      </c>
      <c r="M36" s="4"/>
    </row>
    <row r="37" spans="1:14" s="2" customFormat="1" ht="66.75" customHeight="1" x14ac:dyDescent="0.25">
      <c r="A37" s="13" t="s">
        <v>50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4" x14ac:dyDescent="0.25">
      <c r="B38">
        <v>11360</v>
      </c>
      <c r="C38">
        <v>5640</v>
      </c>
      <c r="D38">
        <v>3042</v>
      </c>
      <c r="E38">
        <v>2900</v>
      </c>
      <c r="F38">
        <v>3323</v>
      </c>
      <c r="G38">
        <v>3300</v>
      </c>
      <c r="H38">
        <v>3606</v>
      </c>
      <c r="I38">
        <v>2901</v>
      </c>
      <c r="J38">
        <v>3021</v>
      </c>
      <c r="K38">
        <v>3054</v>
      </c>
    </row>
    <row r="39" spans="1:14" x14ac:dyDescent="0.25">
      <c r="B39">
        <v>25208</v>
      </c>
      <c r="C39">
        <v>3521</v>
      </c>
      <c r="D39" s="7">
        <v>1952</v>
      </c>
      <c r="E39">
        <v>1992</v>
      </c>
      <c r="F39">
        <v>2320</v>
      </c>
      <c r="G39">
        <v>2391</v>
      </c>
      <c r="H39">
        <v>2549</v>
      </c>
      <c r="I39" s="7">
        <v>1879</v>
      </c>
      <c r="J39">
        <v>1845</v>
      </c>
      <c r="K39" s="7">
        <v>1878</v>
      </c>
    </row>
    <row r="40" spans="1:14" x14ac:dyDescent="0.25">
      <c r="B40">
        <v>3540</v>
      </c>
      <c r="C40">
        <v>3780</v>
      </c>
      <c r="D40">
        <v>1943</v>
      </c>
      <c r="E40">
        <v>1960</v>
      </c>
      <c r="F40">
        <v>2325</v>
      </c>
      <c r="G40">
        <v>2370</v>
      </c>
      <c r="H40">
        <v>2574</v>
      </c>
      <c r="I40">
        <v>1890</v>
      </c>
      <c r="J40">
        <v>1858</v>
      </c>
      <c r="K40">
        <v>1853</v>
      </c>
      <c r="N40" s="7"/>
    </row>
    <row r="41" spans="1:14" x14ac:dyDescent="0.25">
      <c r="B41">
        <v>2589</v>
      </c>
      <c r="C41">
        <v>3689</v>
      </c>
      <c r="D41">
        <v>1944</v>
      </c>
      <c r="E41">
        <v>1947</v>
      </c>
      <c r="F41">
        <v>2321</v>
      </c>
      <c r="G41">
        <v>2454</v>
      </c>
      <c r="H41">
        <v>2579</v>
      </c>
      <c r="I41">
        <v>1878</v>
      </c>
      <c r="J41">
        <v>1833</v>
      </c>
      <c r="K41">
        <v>2026</v>
      </c>
    </row>
    <row r="42" spans="1:14" x14ac:dyDescent="0.25">
      <c r="B42">
        <v>2337</v>
      </c>
      <c r="C42">
        <v>3492</v>
      </c>
      <c r="D42">
        <v>1959</v>
      </c>
      <c r="E42">
        <v>1948</v>
      </c>
      <c r="F42">
        <v>2374</v>
      </c>
      <c r="G42">
        <v>2696</v>
      </c>
      <c r="H42">
        <v>2547</v>
      </c>
      <c r="I42">
        <v>1894</v>
      </c>
      <c r="J42">
        <v>1936</v>
      </c>
      <c r="K42">
        <v>1877</v>
      </c>
    </row>
    <row r="43" spans="1:14" x14ac:dyDescent="0.25">
      <c r="B43">
        <v>2348</v>
      </c>
      <c r="C43">
        <v>3507</v>
      </c>
      <c r="D43">
        <v>1943</v>
      </c>
      <c r="E43">
        <v>1957</v>
      </c>
      <c r="F43">
        <v>2314</v>
      </c>
      <c r="G43">
        <v>2535</v>
      </c>
      <c r="H43">
        <v>2540</v>
      </c>
      <c r="I43">
        <v>1906</v>
      </c>
      <c r="J43">
        <v>1831</v>
      </c>
      <c r="K43">
        <v>1889</v>
      </c>
    </row>
    <row r="44" spans="1:14" x14ac:dyDescent="0.25">
      <c r="B44">
        <v>2380</v>
      </c>
      <c r="C44">
        <v>3519</v>
      </c>
      <c r="D44">
        <v>1930</v>
      </c>
      <c r="E44">
        <v>1932</v>
      </c>
      <c r="F44">
        <v>2306</v>
      </c>
      <c r="G44">
        <v>2460</v>
      </c>
      <c r="H44">
        <v>2557</v>
      </c>
      <c r="I44">
        <v>1869</v>
      </c>
      <c r="J44">
        <v>1828</v>
      </c>
      <c r="K44">
        <v>1880</v>
      </c>
    </row>
    <row r="45" spans="1:14" x14ac:dyDescent="0.25">
      <c r="B45">
        <v>2376</v>
      </c>
      <c r="C45">
        <v>3474</v>
      </c>
      <c r="D45">
        <v>1932</v>
      </c>
      <c r="E45">
        <v>1943</v>
      </c>
      <c r="F45">
        <v>2327</v>
      </c>
      <c r="G45">
        <v>2395</v>
      </c>
      <c r="H45">
        <v>2578</v>
      </c>
      <c r="I45">
        <v>1875</v>
      </c>
      <c r="J45">
        <v>1822</v>
      </c>
      <c r="K45">
        <v>1862</v>
      </c>
      <c r="N45" s="7"/>
    </row>
    <row r="46" spans="1:14" x14ac:dyDescent="0.25">
      <c r="B46">
        <v>2325</v>
      </c>
      <c r="C46">
        <v>3474</v>
      </c>
      <c r="D46">
        <v>1937</v>
      </c>
      <c r="E46">
        <v>1954</v>
      </c>
      <c r="F46">
        <v>2331</v>
      </c>
      <c r="G46">
        <v>2371</v>
      </c>
      <c r="H46">
        <v>2644</v>
      </c>
      <c r="I46">
        <v>1928</v>
      </c>
      <c r="J46">
        <v>1812</v>
      </c>
      <c r="K46">
        <v>1844</v>
      </c>
    </row>
    <row r="47" spans="1:14" x14ac:dyDescent="0.25">
      <c r="B47">
        <v>2342</v>
      </c>
      <c r="C47">
        <v>3473</v>
      </c>
      <c r="D47">
        <v>1934</v>
      </c>
      <c r="E47">
        <v>2015</v>
      </c>
      <c r="F47">
        <v>2329</v>
      </c>
      <c r="G47">
        <v>2371</v>
      </c>
      <c r="H47">
        <v>2591</v>
      </c>
      <c r="I47">
        <v>1895</v>
      </c>
      <c r="J47">
        <v>1799</v>
      </c>
      <c r="K47">
        <v>1832</v>
      </c>
      <c r="N47" s="7"/>
    </row>
    <row r="48" spans="1:14" x14ac:dyDescent="0.25">
      <c r="A48" t="s">
        <v>46</v>
      </c>
      <c r="B48" s="3">
        <f>MIN(B38:B47)</f>
        <v>2325</v>
      </c>
      <c r="C48" s="3">
        <f t="shared" ref="C48:K48" si="4">MIN(C38:C47)</f>
        <v>3473</v>
      </c>
      <c r="D48" s="3">
        <f t="shared" si="4"/>
        <v>1930</v>
      </c>
      <c r="E48" s="3">
        <f t="shared" si="4"/>
        <v>1932</v>
      </c>
      <c r="F48" s="3">
        <f t="shared" si="4"/>
        <v>2306</v>
      </c>
      <c r="G48" s="3">
        <f t="shared" si="4"/>
        <v>2370</v>
      </c>
      <c r="H48" s="3">
        <f t="shared" si="4"/>
        <v>2540</v>
      </c>
      <c r="I48" s="3">
        <f t="shared" si="4"/>
        <v>1869</v>
      </c>
      <c r="J48" s="3">
        <f t="shared" si="4"/>
        <v>1799</v>
      </c>
      <c r="K48" s="3">
        <f t="shared" si="4"/>
        <v>1832</v>
      </c>
    </row>
    <row r="49" spans="1:13" x14ac:dyDescent="0.25">
      <c r="A49" s="10" t="s">
        <v>10</v>
      </c>
      <c r="B49" s="12">
        <f>B48/$B$48*100</f>
        <v>100</v>
      </c>
      <c r="C49" s="11">
        <f t="shared" ref="C49:K49" si="5">C48/$B$48*100</f>
        <v>149.3763440860215</v>
      </c>
      <c r="D49" s="11">
        <f t="shared" si="5"/>
        <v>83.010752688172033</v>
      </c>
      <c r="E49" s="11">
        <f t="shared" si="5"/>
        <v>83.096774193548384</v>
      </c>
      <c r="F49" s="11">
        <f t="shared" si="5"/>
        <v>99.182795698924735</v>
      </c>
      <c r="G49" s="11">
        <f t="shared" si="5"/>
        <v>101.93548387096773</v>
      </c>
      <c r="H49" s="11">
        <f t="shared" si="5"/>
        <v>109.24731182795699</v>
      </c>
      <c r="I49" s="11">
        <f t="shared" si="5"/>
        <v>80.387096774193552</v>
      </c>
      <c r="J49" s="11">
        <f t="shared" si="5"/>
        <v>77.376344086021504</v>
      </c>
      <c r="K49" s="11">
        <f t="shared" si="5"/>
        <v>78.795698924731184</v>
      </c>
      <c r="M49" s="4"/>
    </row>
  </sheetData>
  <mergeCells count="3">
    <mergeCell ref="A11:K11"/>
    <mergeCell ref="A24:K24"/>
    <mergeCell ref="A37:K3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B2D56-F0DD-4658-B708-60AFEEA597FE}">
  <dimension ref="A1:M48"/>
  <sheetViews>
    <sheetView topLeftCell="A25" workbookViewId="0">
      <selection activeCell="R51" sqref="R51"/>
    </sheetView>
  </sheetViews>
  <sheetFormatPr defaultRowHeight="15" x14ac:dyDescent="0.25"/>
  <cols>
    <col min="1" max="1" width="10.5703125" customWidth="1"/>
  </cols>
  <sheetData>
    <row r="1" spans="1:13" x14ac:dyDescent="0.25">
      <c r="A1" s="8" t="s">
        <v>27</v>
      </c>
      <c r="B1" s="4" t="s">
        <v>29</v>
      </c>
    </row>
    <row r="2" spans="1:13" x14ac:dyDescent="0.25">
      <c r="A2" s="8" t="s">
        <v>28</v>
      </c>
      <c r="B2" s="4" t="s">
        <v>30</v>
      </c>
    </row>
    <row r="3" spans="1:13" x14ac:dyDescent="0.25">
      <c r="A3" s="8" t="s">
        <v>26</v>
      </c>
      <c r="B3" s="4" t="s">
        <v>31</v>
      </c>
    </row>
    <row r="4" spans="1:13" ht="6.75" customHeight="1" x14ac:dyDescent="0.25">
      <c r="A4" s="8"/>
      <c r="B4" s="4"/>
    </row>
    <row r="5" spans="1:13" x14ac:dyDescent="0.25">
      <c r="A5" s="8">
        <v>0</v>
      </c>
      <c r="B5" s="4" t="s">
        <v>11</v>
      </c>
    </row>
    <row r="6" spans="1:13" x14ac:dyDescent="0.25">
      <c r="A6" s="9">
        <v>1</v>
      </c>
      <c r="B6" s="5" t="s">
        <v>14</v>
      </c>
    </row>
    <row r="7" spans="1:13" x14ac:dyDescent="0.25">
      <c r="A7" s="9">
        <v>2</v>
      </c>
      <c r="B7" s="5" t="s">
        <v>32</v>
      </c>
    </row>
    <row r="8" spans="1:13" x14ac:dyDescent="0.25">
      <c r="A8" s="6"/>
      <c r="B8" s="5"/>
    </row>
    <row r="9" spans="1:13" x14ac:dyDescent="0.25">
      <c r="A9" s="1"/>
      <c r="B9" s="1" t="s">
        <v>33</v>
      </c>
      <c r="C9" s="1" t="s">
        <v>34</v>
      </c>
      <c r="D9" s="1" t="s">
        <v>35</v>
      </c>
      <c r="E9" s="1" t="s">
        <v>36</v>
      </c>
      <c r="F9" s="1" t="s">
        <v>37</v>
      </c>
      <c r="G9" s="1" t="s">
        <v>38</v>
      </c>
      <c r="H9" s="1" t="s">
        <v>39</v>
      </c>
      <c r="I9" s="1" t="s">
        <v>40</v>
      </c>
      <c r="J9" s="1" t="s">
        <v>41</v>
      </c>
    </row>
    <row r="10" spans="1:13" s="2" customFormat="1" ht="66.75" customHeight="1" x14ac:dyDescent="0.25">
      <c r="A10" s="13" t="s">
        <v>20</v>
      </c>
      <c r="B10" s="13"/>
      <c r="C10" s="13"/>
      <c r="D10" s="13"/>
      <c r="E10" s="13"/>
      <c r="F10" s="13"/>
      <c r="G10" s="13"/>
      <c r="H10" s="13"/>
      <c r="I10" s="13"/>
      <c r="J10" s="13"/>
    </row>
    <row r="11" spans="1:13" x14ac:dyDescent="0.25">
      <c r="B11">
        <v>1434</v>
      </c>
      <c r="C11">
        <v>3077</v>
      </c>
      <c r="D11" s="7">
        <v>1459</v>
      </c>
      <c r="E11">
        <v>1343</v>
      </c>
      <c r="F11">
        <v>2715</v>
      </c>
      <c r="G11">
        <v>1320</v>
      </c>
      <c r="H11">
        <v>39235</v>
      </c>
      <c r="I11" s="7">
        <v>39581</v>
      </c>
      <c r="J11">
        <v>44643</v>
      </c>
    </row>
    <row r="12" spans="1:13" x14ac:dyDescent="0.25">
      <c r="B12">
        <v>1416</v>
      </c>
      <c r="C12">
        <v>2871</v>
      </c>
      <c r="D12">
        <v>1300</v>
      </c>
      <c r="E12">
        <v>1719</v>
      </c>
      <c r="F12">
        <v>2722</v>
      </c>
      <c r="G12">
        <v>1348</v>
      </c>
      <c r="H12">
        <v>40382</v>
      </c>
      <c r="I12">
        <v>39257</v>
      </c>
      <c r="J12">
        <v>40454</v>
      </c>
    </row>
    <row r="13" spans="1:13" x14ac:dyDescent="0.25">
      <c r="B13">
        <v>1497</v>
      </c>
      <c r="C13">
        <v>2692</v>
      </c>
      <c r="D13">
        <v>1201</v>
      </c>
      <c r="E13">
        <v>1439</v>
      </c>
      <c r="F13">
        <v>2709</v>
      </c>
      <c r="G13">
        <v>1477</v>
      </c>
      <c r="H13">
        <v>39576</v>
      </c>
      <c r="I13">
        <v>39911</v>
      </c>
      <c r="J13">
        <v>43194</v>
      </c>
      <c r="M13" s="7"/>
    </row>
    <row r="14" spans="1:13" x14ac:dyDescent="0.25">
      <c r="B14">
        <v>1426</v>
      </c>
      <c r="C14">
        <v>2720</v>
      </c>
      <c r="D14">
        <v>1221</v>
      </c>
      <c r="E14">
        <v>1784</v>
      </c>
      <c r="F14">
        <v>2682</v>
      </c>
      <c r="G14">
        <v>1326</v>
      </c>
      <c r="H14">
        <v>39431</v>
      </c>
      <c r="I14">
        <v>42137</v>
      </c>
      <c r="J14">
        <v>41144</v>
      </c>
    </row>
    <row r="15" spans="1:13" x14ac:dyDescent="0.25">
      <c r="B15">
        <v>1443</v>
      </c>
      <c r="C15">
        <v>2875</v>
      </c>
      <c r="D15">
        <v>1201</v>
      </c>
      <c r="E15">
        <v>2058</v>
      </c>
      <c r="F15">
        <v>2678</v>
      </c>
      <c r="G15">
        <v>1360</v>
      </c>
      <c r="H15">
        <v>41721</v>
      </c>
      <c r="I15">
        <v>39598</v>
      </c>
      <c r="J15">
        <v>41222</v>
      </c>
    </row>
    <row r="16" spans="1:13" x14ac:dyDescent="0.25">
      <c r="B16">
        <v>1243</v>
      </c>
      <c r="C16">
        <v>2676</v>
      </c>
      <c r="D16">
        <v>1195</v>
      </c>
      <c r="E16">
        <v>1459</v>
      </c>
      <c r="F16">
        <v>2704</v>
      </c>
      <c r="G16">
        <v>1339</v>
      </c>
      <c r="H16">
        <v>41035</v>
      </c>
      <c r="I16">
        <v>39817</v>
      </c>
      <c r="J16">
        <v>41047</v>
      </c>
    </row>
    <row r="17" spans="1:13" x14ac:dyDescent="0.25">
      <c r="B17">
        <v>1248</v>
      </c>
      <c r="C17">
        <v>2748</v>
      </c>
      <c r="D17">
        <v>1198</v>
      </c>
      <c r="E17">
        <v>1444</v>
      </c>
      <c r="F17">
        <v>2692</v>
      </c>
      <c r="G17">
        <v>1343</v>
      </c>
      <c r="H17">
        <v>40633</v>
      </c>
      <c r="I17">
        <v>39598</v>
      </c>
      <c r="J17">
        <v>41296</v>
      </c>
    </row>
    <row r="18" spans="1:13" x14ac:dyDescent="0.25">
      <c r="B18">
        <v>1323</v>
      </c>
      <c r="C18">
        <v>2856</v>
      </c>
      <c r="D18">
        <v>1198</v>
      </c>
      <c r="E18">
        <v>1752</v>
      </c>
      <c r="F18">
        <v>2685</v>
      </c>
      <c r="G18">
        <v>1319</v>
      </c>
      <c r="H18">
        <v>38932</v>
      </c>
      <c r="I18">
        <v>39136</v>
      </c>
      <c r="J18">
        <v>41285</v>
      </c>
      <c r="M18" s="7"/>
    </row>
    <row r="19" spans="1:13" x14ac:dyDescent="0.25">
      <c r="B19">
        <v>1398</v>
      </c>
      <c r="C19">
        <v>2941</v>
      </c>
      <c r="D19">
        <v>1201</v>
      </c>
      <c r="E19">
        <v>1405</v>
      </c>
      <c r="F19">
        <v>2709</v>
      </c>
      <c r="G19">
        <v>1346</v>
      </c>
      <c r="H19">
        <v>39230</v>
      </c>
      <c r="I19">
        <v>39146</v>
      </c>
      <c r="J19">
        <v>40937</v>
      </c>
    </row>
    <row r="20" spans="1:13" x14ac:dyDescent="0.25">
      <c r="B20">
        <v>1423</v>
      </c>
      <c r="C20">
        <v>2945</v>
      </c>
      <c r="D20">
        <v>1201</v>
      </c>
      <c r="E20">
        <v>1349</v>
      </c>
      <c r="F20">
        <v>2679</v>
      </c>
      <c r="G20">
        <v>1319</v>
      </c>
      <c r="H20">
        <v>39903</v>
      </c>
      <c r="I20">
        <v>39195</v>
      </c>
      <c r="J20">
        <v>41582</v>
      </c>
      <c r="M20" s="7"/>
    </row>
    <row r="21" spans="1:13" x14ac:dyDescent="0.25">
      <c r="A21" t="s">
        <v>46</v>
      </c>
      <c r="B21" s="3">
        <f>MIN(B11:B20)</f>
        <v>1243</v>
      </c>
      <c r="C21" s="3">
        <f t="shared" ref="C21:J21" si="0">MIN(C11:C20)</f>
        <v>2676</v>
      </c>
      <c r="D21" s="3">
        <f t="shared" si="0"/>
        <v>1195</v>
      </c>
      <c r="E21" s="3">
        <f t="shared" si="0"/>
        <v>1343</v>
      </c>
      <c r="F21" s="3">
        <f t="shared" si="0"/>
        <v>2678</v>
      </c>
      <c r="G21" s="3">
        <f t="shared" si="0"/>
        <v>1319</v>
      </c>
      <c r="H21" s="3">
        <f t="shared" si="0"/>
        <v>38932</v>
      </c>
      <c r="I21" s="3">
        <f t="shared" si="0"/>
        <v>39136</v>
      </c>
      <c r="J21" s="3">
        <f t="shared" si="0"/>
        <v>40454</v>
      </c>
    </row>
    <row r="22" spans="1:13" x14ac:dyDescent="0.25">
      <c r="A22" s="10" t="s">
        <v>10</v>
      </c>
      <c r="B22" s="12">
        <f>B21/$B$21*100</f>
        <v>100</v>
      </c>
      <c r="C22" s="11">
        <f t="shared" ref="C22:D22" si="1">C21/$B$21*100</f>
        <v>215.28559935639581</v>
      </c>
      <c r="D22" s="11">
        <f t="shared" si="1"/>
        <v>96.138374899436855</v>
      </c>
      <c r="E22" s="12">
        <f>E21/$E$21*100</f>
        <v>100</v>
      </c>
      <c r="F22" s="11">
        <f t="shared" ref="F22:G22" si="2">F21/$E$21*100</f>
        <v>199.40431868950114</v>
      </c>
      <c r="G22" s="11">
        <f t="shared" si="2"/>
        <v>98.21295606850336</v>
      </c>
      <c r="H22" s="12">
        <f>H21/$H$21*100</f>
        <v>100</v>
      </c>
      <c r="I22" s="11">
        <f t="shared" ref="I22:J22" si="3">I21/$H$21*100</f>
        <v>100.52399054762149</v>
      </c>
      <c r="J22" s="11">
        <f t="shared" si="3"/>
        <v>103.90938045823488</v>
      </c>
      <c r="L22" s="4"/>
    </row>
    <row r="23" spans="1:13" s="2" customFormat="1" ht="66.75" customHeight="1" x14ac:dyDescent="0.25">
      <c r="A23" s="13" t="s">
        <v>42</v>
      </c>
      <c r="B23" s="13"/>
      <c r="C23" s="13"/>
      <c r="D23" s="13"/>
      <c r="E23" s="13"/>
      <c r="F23" s="13"/>
      <c r="G23" s="13"/>
      <c r="H23" s="13"/>
      <c r="I23" s="13"/>
      <c r="J23" s="13"/>
    </row>
    <row r="24" spans="1:13" x14ac:dyDescent="0.25">
      <c r="B24">
        <v>584</v>
      </c>
      <c r="C24">
        <v>1220</v>
      </c>
      <c r="D24">
        <v>565</v>
      </c>
      <c r="E24">
        <v>711</v>
      </c>
      <c r="F24">
        <v>1219</v>
      </c>
      <c r="G24">
        <v>712</v>
      </c>
      <c r="H24">
        <v>17183</v>
      </c>
      <c r="I24">
        <v>0</v>
      </c>
      <c r="J24">
        <v>0</v>
      </c>
    </row>
    <row r="25" spans="1:13" x14ac:dyDescent="0.25">
      <c r="B25">
        <v>565</v>
      </c>
      <c r="C25">
        <v>1220</v>
      </c>
      <c r="D25">
        <v>564</v>
      </c>
      <c r="E25">
        <v>711</v>
      </c>
      <c r="F25">
        <v>1219</v>
      </c>
      <c r="G25">
        <v>711</v>
      </c>
      <c r="H25">
        <v>17185</v>
      </c>
      <c r="I25">
        <v>0</v>
      </c>
      <c r="J25">
        <v>0</v>
      </c>
    </row>
    <row r="26" spans="1:13" x14ac:dyDescent="0.25">
      <c r="B26">
        <v>565</v>
      </c>
      <c r="C26">
        <v>1219</v>
      </c>
      <c r="D26">
        <v>564</v>
      </c>
      <c r="E26">
        <v>711</v>
      </c>
      <c r="F26">
        <v>1219</v>
      </c>
      <c r="G26">
        <v>711</v>
      </c>
      <c r="H26">
        <v>17186</v>
      </c>
      <c r="I26">
        <v>0</v>
      </c>
      <c r="J26">
        <v>0</v>
      </c>
    </row>
    <row r="27" spans="1:13" x14ac:dyDescent="0.25">
      <c r="B27">
        <v>565</v>
      </c>
      <c r="C27">
        <v>1219</v>
      </c>
      <c r="D27">
        <v>564</v>
      </c>
      <c r="E27">
        <v>711</v>
      </c>
      <c r="F27">
        <v>1219</v>
      </c>
      <c r="G27">
        <v>711</v>
      </c>
      <c r="H27">
        <v>17186</v>
      </c>
      <c r="I27">
        <v>0</v>
      </c>
      <c r="J27">
        <v>0</v>
      </c>
    </row>
    <row r="28" spans="1:13" x14ac:dyDescent="0.25">
      <c r="B28">
        <v>565</v>
      </c>
      <c r="C28">
        <v>1222</v>
      </c>
      <c r="D28">
        <v>564</v>
      </c>
      <c r="E28">
        <v>711</v>
      </c>
      <c r="F28">
        <v>1219</v>
      </c>
      <c r="G28">
        <v>711</v>
      </c>
      <c r="H28">
        <v>17186</v>
      </c>
      <c r="I28">
        <v>0</v>
      </c>
      <c r="J28">
        <v>0</v>
      </c>
    </row>
    <row r="29" spans="1:13" x14ac:dyDescent="0.25">
      <c r="B29">
        <v>565</v>
      </c>
      <c r="C29">
        <v>1219</v>
      </c>
      <c r="D29">
        <v>565</v>
      </c>
      <c r="E29">
        <v>711</v>
      </c>
      <c r="F29">
        <v>1219</v>
      </c>
      <c r="G29">
        <v>712</v>
      </c>
      <c r="H29">
        <v>17190</v>
      </c>
      <c r="I29">
        <v>0</v>
      </c>
      <c r="J29">
        <v>0</v>
      </c>
    </row>
    <row r="30" spans="1:13" x14ac:dyDescent="0.25">
      <c r="B30">
        <v>565</v>
      </c>
      <c r="C30">
        <v>1219</v>
      </c>
      <c r="D30">
        <v>564</v>
      </c>
      <c r="E30">
        <v>711</v>
      </c>
      <c r="F30">
        <v>1219</v>
      </c>
      <c r="G30">
        <v>711</v>
      </c>
      <c r="H30">
        <v>17188</v>
      </c>
      <c r="I30">
        <v>0</v>
      </c>
      <c r="J30">
        <v>0</v>
      </c>
    </row>
    <row r="31" spans="1:13" x14ac:dyDescent="0.25">
      <c r="B31">
        <v>565</v>
      </c>
      <c r="C31">
        <v>1219</v>
      </c>
      <c r="D31">
        <v>564</v>
      </c>
      <c r="E31">
        <v>711</v>
      </c>
      <c r="F31">
        <v>1219</v>
      </c>
      <c r="G31">
        <v>711</v>
      </c>
      <c r="H31">
        <v>17186</v>
      </c>
      <c r="I31">
        <v>0</v>
      </c>
      <c r="J31">
        <v>0</v>
      </c>
    </row>
    <row r="32" spans="1:13" x14ac:dyDescent="0.25">
      <c r="B32">
        <v>566</v>
      </c>
      <c r="C32">
        <v>1219</v>
      </c>
      <c r="D32">
        <v>564</v>
      </c>
      <c r="E32">
        <v>711</v>
      </c>
      <c r="F32">
        <v>1219</v>
      </c>
      <c r="G32">
        <v>711</v>
      </c>
      <c r="H32">
        <v>17183</v>
      </c>
      <c r="I32">
        <v>0</v>
      </c>
      <c r="J32">
        <v>0</v>
      </c>
    </row>
    <row r="33" spans="1:13" x14ac:dyDescent="0.25">
      <c r="B33">
        <v>565</v>
      </c>
      <c r="C33">
        <v>1219</v>
      </c>
      <c r="D33">
        <v>564</v>
      </c>
      <c r="E33">
        <v>711</v>
      </c>
      <c r="F33">
        <v>1219</v>
      </c>
      <c r="G33">
        <v>711</v>
      </c>
      <c r="H33">
        <v>17182</v>
      </c>
      <c r="I33">
        <v>0</v>
      </c>
      <c r="J33">
        <v>0</v>
      </c>
    </row>
    <row r="34" spans="1:13" x14ac:dyDescent="0.25">
      <c r="A34" t="s">
        <v>46</v>
      </c>
      <c r="B34" s="3">
        <f>MIN(B24:B33)</f>
        <v>565</v>
      </c>
      <c r="C34" s="3">
        <f t="shared" ref="C34:J34" si="4">MIN(C24:C33)</f>
        <v>1219</v>
      </c>
      <c r="D34" s="3">
        <f t="shared" si="4"/>
        <v>564</v>
      </c>
      <c r="E34" s="3">
        <f t="shared" si="4"/>
        <v>711</v>
      </c>
      <c r="F34" s="3">
        <f t="shared" si="4"/>
        <v>1219</v>
      </c>
      <c r="G34" s="3">
        <f t="shared" si="4"/>
        <v>711</v>
      </c>
      <c r="H34" s="3">
        <f t="shared" si="4"/>
        <v>17182</v>
      </c>
      <c r="I34" s="3">
        <f t="shared" si="4"/>
        <v>0</v>
      </c>
      <c r="J34" s="3">
        <f t="shared" si="4"/>
        <v>0</v>
      </c>
    </row>
    <row r="35" spans="1:13" x14ac:dyDescent="0.25">
      <c r="A35" s="10" t="s">
        <v>10</v>
      </c>
      <c r="B35" s="12">
        <f>B34/$B$34*100</f>
        <v>100</v>
      </c>
      <c r="C35" s="11">
        <f>C34/$B$34*100</f>
        <v>215.7522123893805</v>
      </c>
      <c r="D35" s="11">
        <f>D34/$B$34*100</f>
        <v>99.823008849557525</v>
      </c>
      <c r="E35" s="12">
        <f>E34/$E$34*100</f>
        <v>100</v>
      </c>
      <c r="F35" s="11">
        <f>F34/$E$34*100</f>
        <v>171.44866385372714</v>
      </c>
      <c r="G35" s="11">
        <f>G34/$E$34*100</f>
        <v>100</v>
      </c>
      <c r="H35" s="12">
        <f>H34/$H$34*100</f>
        <v>100</v>
      </c>
      <c r="I35" s="11">
        <f>I34/$H$34*100</f>
        <v>0</v>
      </c>
      <c r="J35" s="11">
        <f>J34/$H$34*100</f>
        <v>0</v>
      </c>
      <c r="L35" s="4"/>
    </row>
    <row r="36" spans="1:13" s="2" customFormat="1" ht="66.75" customHeight="1" x14ac:dyDescent="0.25">
      <c r="A36" s="13" t="s">
        <v>50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</row>
    <row r="37" spans="1:13" x14ac:dyDescent="0.25">
      <c r="B37">
        <v>1823</v>
      </c>
      <c r="C37">
        <v>3206</v>
      </c>
      <c r="D37">
        <v>1964</v>
      </c>
      <c r="E37">
        <v>2027</v>
      </c>
      <c r="F37">
        <v>3185</v>
      </c>
      <c r="G37">
        <v>2062</v>
      </c>
      <c r="H37">
        <v>56149</v>
      </c>
      <c r="I37">
        <v>59446</v>
      </c>
      <c r="J37">
        <v>59232</v>
      </c>
    </row>
    <row r="38" spans="1:13" x14ac:dyDescent="0.25">
      <c r="B38">
        <v>1795</v>
      </c>
      <c r="C38">
        <v>3224</v>
      </c>
      <c r="D38" s="7">
        <v>1962</v>
      </c>
      <c r="E38">
        <v>2034</v>
      </c>
      <c r="F38">
        <v>3159</v>
      </c>
      <c r="G38">
        <v>2058</v>
      </c>
      <c r="H38">
        <v>55103</v>
      </c>
      <c r="I38" s="7">
        <v>59248</v>
      </c>
      <c r="J38">
        <v>58399</v>
      </c>
    </row>
    <row r="39" spans="1:13" x14ac:dyDescent="0.25">
      <c r="B39">
        <v>1758</v>
      </c>
      <c r="C39">
        <v>3222</v>
      </c>
      <c r="D39">
        <v>1917</v>
      </c>
      <c r="E39">
        <v>2035</v>
      </c>
      <c r="F39">
        <v>3430</v>
      </c>
      <c r="G39">
        <v>2029</v>
      </c>
      <c r="H39">
        <v>54899</v>
      </c>
      <c r="I39">
        <v>59197</v>
      </c>
      <c r="J39">
        <v>58326</v>
      </c>
      <c r="M39" s="7"/>
    </row>
    <row r="40" spans="1:13" x14ac:dyDescent="0.25">
      <c r="B40">
        <v>1787</v>
      </c>
      <c r="C40">
        <v>3205</v>
      </c>
      <c r="D40">
        <v>1971</v>
      </c>
      <c r="E40">
        <v>2007</v>
      </c>
      <c r="F40">
        <v>3335</v>
      </c>
      <c r="G40">
        <v>2082</v>
      </c>
      <c r="H40">
        <v>54714</v>
      </c>
      <c r="I40">
        <v>59129</v>
      </c>
      <c r="J40">
        <v>58640</v>
      </c>
    </row>
    <row r="41" spans="1:13" x14ac:dyDescent="0.25">
      <c r="B41">
        <v>1781</v>
      </c>
      <c r="C41">
        <v>3196</v>
      </c>
      <c r="D41">
        <v>1909</v>
      </c>
      <c r="E41">
        <v>2056</v>
      </c>
      <c r="F41">
        <v>3222</v>
      </c>
      <c r="G41">
        <v>2047</v>
      </c>
      <c r="H41">
        <v>56293</v>
      </c>
      <c r="I41">
        <v>58963</v>
      </c>
      <c r="J41">
        <v>58329</v>
      </c>
    </row>
    <row r="42" spans="1:13" x14ac:dyDescent="0.25">
      <c r="B42">
        <v>1744</v>
      </c>
      <c r="C42">
        <v>3263</v>
      </c>
      <c r="D42">
        <v>1927</v>
      </c>
      <c r="E42">
        <v>2008</v>
      </c>
      <c r="F42">
        <v>3149</v>
      </c>
      <c r="G42">
        <v>2067</v>
      </c>
      <c r="H42">
        <v>55939</v>
      </c>
      <c r="I42">
        <v>59205</v>
      </c>
      <c r="J42">
        <v>58803</v>
      </c>
    </row>
    <row r="43" spans="1:13" x14ac:dyDescent="0.25">
      <c r="B43">
        <v>1789</v>
      </c>
      <c r="C43">
        <v>3171</v>
      </c>
      <c r="D43">
        <v>1897</v>
      </c>
      <c r="E43">
        <v>2015</v>
      </c>
      <c r="F43">
        <v>3160</v>
      </c>
      <c r="G43">
        <v>2083</v>
      </c>
      <c r="H43">
        <v>54693</v>
      </c>
      <c r="I43">
        <v>59000</v>
      </c>
      <c r="J43">
        <v>59353</v>
      </c>
    </row>
    <row r="44" spans="1:13" x14ac:dyDescent="0.25">
      <c r="B44">
        <v>1765</v>
      </c>
      <c r="C44">
        <v>3204</v>
      </c>
      <c r="D44">
        <v>1896</v>
      </c>
      <c r="E44">
        <v>1999</v>
      </c>
      <c r="F44">
        <v>3141</v>
      </c>
      <c r="G44">
        <v>2092</v>
      </c>
      <c r="H44">
        <v>54801</v>
      </c>
      <c r="I44">
        <v>59003</v>
      </c>
      <c r="J44">
        <v>58851</v>
      </c>
      <c r="M44" s="7"/>
    </row>
    <row r="45" spans="1:13" x14ac:dyDescent="0.25">
      <c r="B45">
        <v>1873</v>
      </c>
      <c r="C45">
        <v>3276</v>
      </c>
      <c r="D45">
        <v>1964</v>
      </c>
      <c r="E45">
        <v>2095</v>
      </c>
      <c r="F45">
        <v>3232</v>
      </c>
      <c r="G45">
        <v>2039</v>
      </c>
      <c r="H45">
        <v>54687</v>
      </c>
      <c r="I45">
        <v>58975</v>
      </c>
      <c r="J45">
        <v>59518</v>
      </c>
    </row>
    <row r="46" spans="1:13" x14ac:dyDescent="0.25">
      <c r="B46">
        <v>1833</v>
      </c>
      <c r="C46">
        <v>3172</v>
      </c>
      <c r="D46">
        <v>1940</v>
      </c>
      <c r="E46">
        <v>2010</v>
      </c>
      <c r="F46">
        <v>3112</v>
      </c>
      <c r="G46">
        <v>2046</v>
      </c>
      <c r="H46">
        <v>54881</v>
      </c>
      <c r="I46">
        <v>61046</v>
      </c>
      <c r="J46">
        <v>58354</v>
      </c>
      <c r="M46" s="7"/>
    </row>
    <row r="47" spans="1:13" x14ac:dyDescent="0.25">
      <c r="A47" t="s">
        <v>46</v>
      </c>
      <c r="B47" s="3">
        <f>MIN(B37:B46)</f>
        <v>1744</v>
      </c>
      <c r="C47" s="3">
        <f t="shared" ref="C47:J47" si="5">MIN(C37:C46)</f>
        <v>3171</v>
      </c>
      <c r="D47" s="3">
        <f t="shared" si="5"/>
        <v>1896</v>
      </c>
      <c r="E47" s="3">
        <f t="shared" si="5"/>
        <v>1999</v>
      </c>
      <c r="F47" s="3">
        <f t="shared" si="5"/>
        <v>3112</v>
      </c>
      <c r="G47" s="3">
        <f t="shared" si="5"/>
        <v>2029</v>
      </c>
      <c r="H47" s="3">
        <f t="shared" si="5"/>
        <v>54687</v>
      </c>
      <c r="I47" s="3">
        <f t="shared" si="5"/>
        <v>58963</v>
      </c>
      <c r="J47" s="3">
        <f t="shared" si="5"/>
        <v>58326</v>
      </c>
    </row>
    <row r="48" spans="1:13" x14ac:dyDescent="0.25">
      <c r="A48" s="10" t="s">
        <v>10</v>
      </c>
      <c r="B48" s="12">
        <f>B47/$B$47*100</f>
        <v>100</v>
      </c>
      <c r="C48" s="11">
        <f t="shared" ref="C48:J48" si="6">C47/$B$47*100</f>
        <v>181.82339449541286</v>
      </c>
      <c r="D48" s="11">
        <f t="shared" si="6"/>
        <v>108.71559633027523</v>
      </c>
      <c r="E48" s="12">
        <f>E47/E47*100</f>
        <v>100</v>
      </c>
      <c r="F48" s="11">
        <f>F47/E47*100</f>
        <v>155.67783891945973</v>
      </c>
      <c r="G48" s="11">
        <f>G47/E47*100</f>
        <v>101.50075037518759</v>
      </c>
      <c r="H48" s="12">
        <f>H47/H47*100</f>
        <v>100</v>
      </c>
      <c r="I48" s="11">
        <f>I47/H47*100</f>
        <v>107.81904291696381</v>
      </c>
      <c r="J48" s="11">
        <f>J47/H47*100</f>
        <v>106.65423226726645</v>
      </c>
      <c r="L48" s="4"/>
    </row>
  </sheetData>
  <mergeCells count="3">
    <mergeCell ref="A10:J10"/>
    <mergeCell ref="A23:J23"/>
    <mergeCell ref="A36:K3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E5D4B-1130-49F0-9A3E-7567643B3432}">
  <dimension ref="A1:K49"/>
  <sheetViews>
    <sheetView tabSelected="1" workbookViewId="0">
      <selection activeCell="O54" sqref="O54"/>
    </sheetView>
  </sheetViews>
  <sheetFormatPr defaultRowHeight="15" x14ac:dyDescent="0.25"/>
  <cols>
    <col min="1" max="1" width="10.5703125" customWidth="1"/>
  </cols>
  <sheetData>
    <row r="1" spans="1:11" x14ac:dyDescent="0.25">
      <c r="A1" s="8"/>
      <c r="B1" s="4" t="s">
        <v>43</v>
      </c>
    </row>
    <row r="2" spans="1:11" x14ac:dyDescent="0.25">
      <c r="A2" s="8" t="s">
        <v>26</v>
      </c>
      <c r="B2" s="4" t="s">
        <v>44</v>
      </c>
    </row>
    <row r="3" spans="1:11" ht="6.75" customHeight="1" x14ac:dyDescent="0.25">
      <c r="A3" s="8"/>
      <c r="B3" s="4"/>
    </row>
    <row r="4" spans="1:11" x14ac:dyDescent="0.25">
      <c r="A4" s="8">
        <v>0</v>
      </c>
      <c r="B4" s="4" t="s">
        <v>11</v>
      </c>
    </row>
    <row r="5" spans="1:11" x14ac:dyDescent="0.25">
      <c r="A5" s="9">
        <v>1</v>
      </c>
      <c r="B5" s="5" t="s">
        <v>14</v>
      </c>
    </row>
    <row r="6" spans="1:11" x14ac:dyDescent="0.25">
      <c r="A6" s="9">
        <v>2</v>
      </c>
      <c r="B6" s="5" t="s">
        <v>23</v>
      </c>
    </row>
    <row r="7" spans="1:11" x14ac:dyDescent="0.25">
      <c r="A7" s="9">
        <v>3</v>
      </c>
      <c r="B7" s="5" t="s">
        <v>24</v>
      </c>
    </row>
    <row r="8" spans="1:11" x14ac:dyDescent="0.25">
      <c r="A8" s="9">
        <v>4</v>
      </c>
      <c r="B8" s="5" t="s">
        <v>45</v>
      </c>
    </row>
    <row r="9" spans="1:11" x14ac:dyDescent="0.25">
      <c r="A9" s="6"/>
      <c r="B9" s="5"/>
    </row>
    <row r="10" spans="1:11" x14ac:dyDescent="0.25">
      <c r="A10" s="1"/>
      <c r="B10" s="1">
        <v>0</v>
      </c>
      <c r="C10" s="1">
        <v>1</v>
      </c>
      <c r="D10" s="1">
        <v>2</v>
      </c>
      <c r="E10" s="1">
        <v>3</v>
      </c>
      <c r="F10" s="1">
        <v>4</v>
      </c>
      <c r="G10" s="1" t="s">
        <v>39</v>
      </c>
      <c r="H10" s="1" t="s">
        <v>40</v>
      </c>
    </row>
    <row r="11" spans="1:11" s="2" customFormat="1" ht="66.75" customHeight="1" x14ac:dyDescent="0.25">
      <c r="A11" s="13" t="s">
        <v>47</v>
      </c>
      <c r="B11" s="13"/>
      <c r="C11" s="13"/>
      <c r="D11" s="13"/>
      <c r="E11" s="13"/>
      <c r="F11" s="13"/>
      <c r="G11" s="13"/>
      <c r="H11" s="13"/>
    </row>
    <row r="12" spans="1:11" x14ac:dyDescent="0.25">
      <c r="B12">
        <v>37309</v>
      </c>
      <c r="C12">
        <v>68085</v>
      </c>
      <c r="D12">
        <v>37478</v>
      </c>
      <c r="E12">
        <v>31551</v>
      </c>
      <c r="F12">
        <v>30817</v>
      </c>
      <c r="G12">
        <v>0</v>
      </c>
      <c r="H12">
        <v>0</v>
      </c>
    </row>
    <row r="13" spans="1:11" x14ac:dyDescent="0.25">
      <c r="B13">
        <v>34774</v>
      </c>
      <c r="C13">
        <v>75947</v>
      </c>
      <c r="D13" s="7">
        <v>37373</v>
      </c>
      <c r="E13">
        <v>29473</v>
      </c>
      <c r="F13">
        <v>30868</v>
      </c>
      <c r="G13">
        <v>0</v>
      </c>
      <c r="H13">
        <v>0</v>
      </c>
    </row>
    <row r="14" spans="1:11" x14ac:dyDescent="0.25">
      <c r="B14">
        <v>34964</v>
      </c>
      <c r="C14">
        <v>74190</v>
      </c>
      <c r="D14">
        <v>37427</v>
      </c>
      <c r="E14">
        <v>30672</v>
      </c>
      <c r="F14">
        <v>30349</v>
      </c>
      <c r="G14">
        <v>0</v>
      </c>
      <c r="H14">
        <v>0</v>
      </c>
      <c r="K14" s="7"/>
    </row>
    <row r="15" spans="1:11" x14ac:dyDescent="0.25">
      <c r="B15">
        <v>34852</v>
      </c>
      <c r="C15">
        <v>73508</v>
      </c>
      <c r="D15">
        <v>37697</v>
      </c>
      <c r="E15">
        <v>30622</v>
      </c>
      <c r="F15">
        <v>31706</v>
      </c>
      <c r="G15">
        <v>0</v>
      </c>
      <c r="H15">
        <v>0</v>
      </c>
    </row>
    <row r="16" spans="1:11" x14ac:dyDescent="0.25">
      <c r="B16">
        <v>34924</v>
      </c>
      <c r="C16">
        <v>74854</v>
      </c>
      <c r="D16">
        <v>39172</v>
      </c>
      <c r="E16">
        <v>30803</v>
      </c>
      <c r="F16">
        <v>32157</v>
      </c>
      <c r="G16">
        <v>0</v>
      </c>
      <c r="H16">
        <v>0</v>
      </c>
    </row>
    <row r="17" spans="1:11" x14ac:dyDescent="0.25">
      <c r="B17">
        <v>34825</v>
      </c>
      <c r="C17">
        <v>65566</v>
      </c>
      <c r="D17">
        <v>38424</v>
      </c>
      <c r="E17">
        <v>30297</v>
      </c>
      <c r="F17">
        <v>29929</v>
      </c>
      <c r="G17">
        <v>0</v>
      </c>
      <c r="H17">
        <v>0</v>
      </c>
    </row>
    <row r="18" spans="1:11" x14ac:dyDescent="0.25">
      <c r="B18">
        <v>34827</v>
      </c>
      <c r="C18">
        <v>61432</v>
      </c>
      <c r="D18">
        <v>38123</v>
      </c>
      <c r="E18">
        <v>31181</v>
      </c>
      <c r="F18">
        <v>31252</v>
      </c>
      <c r="G18">
        <v>0</v>
      </c>
      <c r="H18">
        <v>0</v>
      </c>
    </row>
    <row r="19" spans="1:11" x14ac:dyDescent="0.25">
      <c r="B19">
        <v>36546</v>
      </c>
      <c r="C19">
        <v>65859</v>
      </c>
      <c r="D19">
        <v>37750</v>
      </c>
      <c r="E19">
        <v>31422</v>
      </c>
      <c r="F19">
        <v>35081</v>
      </c>
      <c r="G19">
        <v>0</v>
      </c>
      <c r="H19">
        <v>0</v>
      </c>
      <c r="K19" s="7"/>
    </row>
    <row r="20" spans="1:11" x14ac:dyDescent="0.25">
      <c r="B20">
        <v>36545</v>
      </c>
      <c r="C20">
        <v>72986</v>
      </c>
      <c r="D20">
        <v>38308</v>
      </c>
      <c r="E20">
        <v>30638</v>
      </c>
      <c r="F20">
        <v>32036</v>
      </c>
      <c r="G20">
        <v>0</v>
      </c>
      <c r="H20">
        <v>0</v>
      </c>
    </row>
    <row r="21" spans="1:11" x14ac:dyDescent="0.25">
      <c r="B21">
        <v>38676</v>
      </c>
      <c r="C21">
        <v>71673</v>
      </c>
      <c r="D21">
        <v>32280</v>
      </c>
      <c r="E21">
        <v>31060</v>
      </c>
      <c r="F21">
        <v>34694</v>
      </c>
      <c r="G21">
        <v>0</v>
      </c>
      <c r="H21">
        <v>0</v>
      </c>
      <c r="K21" s="7"/>
    </row>
    <row r="22" spans="1:11" x14ac:dyDescent="0.25">
      <c r="A22" t="s">
        <v>46</v>
      </c>
      <c r="B22" s="3">
        <f>MIN(B12:B21)</f>
        <v>34774</v>
      </c>
      <c r="C22" s="3">
        <f t="shared" ref="C22:H22" si="0">MIN(C12:C21)</f>
        <v>61432</v>
      </c>
      <c r="D22" s="3">
        <f t="shared" si="0"/>
        <v>32280</v>
      </c>
      <c r="E22" s="3">
        <f t="shared" si="0"/>
        <v>29473</v>
      </c>
      <c r="F22" s="3">
        <f t="shared" si="0"/>
        <v>29929</v>
      </c>
      <c r="G22" s="3">
        <f t="shared" si="0"/>
        <v>0</v>
      </c>
      <c r="H22" s="3">
        <f t="shared" si="0"/>
        <v>0</v>
      </c>
    </row>
    <row r="23" spans="1:11" x14ac:dyDescent="0.25">
      <c r="A23" s="10" t="s">
        <v>10</v>
      </c>
      <c r="B23" s="12">
        <f>B22/$B$22*100</f>
        <v>100</v>
      </c>
      <c r="C23" s="11">
        <f t="shared" ref="C23:H23" si="1">C22/$B$22*100</f>
        <v>176.66072352907344</v>
      </c>
      <c r="D23" s="11">
        <f t="shared" si="1"/>
        <v>92.827974923793647</v>
      </c>
      <c r="E23" s="11">
        <f t="shared" si="1"/>
        <v>84.755852073388155</v>
      </c>
      <c r="F23" s="11">
        <f t="shared" si="1"/>
        <v>86.067176626214987</v>
      </c>
      <c r="G23" s="11">
        <f t="shared" si="1"/>
        <v>0</v>
      </c>
      <c r="H23" s="11">
        <f t="shared" si="1"/>
        <v>0</v>
      </c>
      <c r="J23" s="4"/>
    </row>
    <row r="24" spans="1:11" s="2" customFormat="1" ht="66.75" customHeight="1" x14ac:dyDescent="0.25">
      <c r="A24" s="13" t="s">
        <v>48</v>
      </c>
      <c r="B24" s="13"/>
      <c r="C24" s="13"/>
      <c r="D24" s="13"/>
      <c r="E24" s="13"/>
      <c r="F24" s="13"/>
      <c r="G24" s="13"/>
      <c r="H24" s="13"/>
    </row>
    <row r="25" spans="1:11" x14ac:dyDescent="0.25">
      <c r="B25">
        <v>8929</v>
      </c>
      <c r="C25">
        <v>12504</v>
      </c>
      <c r="D25">
        <v>8580</v>
      </c>
      <c r="E25">
        <v>8514</v>
      </c>
      <c r="F25">
        <v>8493</v>
      </c>
      <c r="G25">
        <v>0</v>
      </c>
      <c r="H25">
        <v>0</v>
      </c>
    </row>
    <row r="26" spans="1:11" x14ac:dyDescent="0.25">
      <c r="B26">
        <v>8904</v>
      </c>
      <c r="C26">
        <v>12525</v>
      </c>
      <c r="D26">
        <v>8587</v>
      </c>
      <c r="E26">
        <v>8585</v>
      </c>
      <c r="F26">
        <v>8601</v>
      </c>
      <c r="G26">
        <v>0</v>
      </c>
      <c r="H26">
        <v>0</v>
      </c>
    </row>
    <row r="27" spans="1:11" x14ac:dyDescent="0.25">
      <c r="B27">
        <v>8881</v>
      </c>
      <c r="C27">
        <v>12501</v>
      </c>
      <c r="D27">
        <v>8574</v>
      </c>
      <c r="E27">
        <v>8575</v>
      </c>
      <c r="F27">
        <v>8523</v>
      </c>
      <c r="G27">
        <v>0</v>
      </c>
      <c r="H27">
        <v>0</v>
      </c>
    </row>
    <row r="28" spans="1:11" x14ac:dyDescent="0.25">
      <c r="B28">
        <v>8869</v>
      </c>
      <c r="C28">
        <v>12550</v>
      </c>
      <c r="D28">
        <v>8516</v>
      </c>
      <c r="E28">
        <v>8590</v>
      </c>
      <c r="F28">
        <v>8582</v>
      </c>
      <c r="G28">
        <v>0</v>
      </c>
      <c r="H28">
        <v>0</v>
      </c>
    </row>
    <row r="29" spans="1:11" x14ac:dyDescent="0.25">
      <c r="B29">
        <v>8869</v>
      </c>
      <c r="C29">
        <v>12528</v>
      </c>
      <c r="D29">
        <v>8537</v>
      </c>
      <c r="E29">
        <v>8571</v>
      </c>
      <c r="F29">
        <v>8542</v>
      </c>
      <c r="G29">
        <v>0</v>
      </c>
      <c r="H29">
        <v>0</v>
      </c>
    </row>
    <row r="30" spans="1:11" x14ac:dyDescent="0.25">
      <c r="B30">
        <v>8914</v>
      </c>
      <c r="C30">
        <v>12523</v>
      </c>
      <c r="D30">
        <v>8539</v>
      </c>
      <c r="E30">
        <v>8592</v>
      </c>
      <c r="F30">
        <v>8578</v>
      </c>
      <c r="G30">
        <v>0</v>
      </c>
      <c r="H30">
        <v>0</v>
      </c>
    </row>
    <row r="31" spans="1:11" x14ac:dyDescent="0.25">
      <c r="B31">
        <v>8897</v>
      </c>
      <c r="C31">
        <v>12521</v>
      </c>
      <c r="D31">
        <v>8522</v>
      </c>
      <c r="E31">
        <v>8612</v>
      </c>
      <c r="F31">
        <v>8541</v>
      </c>
      <c r="G31">
        <v>0</v>
      </c>
      <c r="H31">
        <v>0</v>
      </c>
    </row>
    <row r="32" spans="1:11" x14ac:dyDescent="0.25">
      <c r="B32">
        <v>8864</v>
      </c>
      <c r="C32">
        <v>12511</v>
      </c>
      <c r="D32">
        <v>8548</v>
      </c>
      <c r="E32">
        <v>8583</v>
      </c>
      <c r="F32">
        <v>8563</v>
      </c>
      <c r="G32">
        <v>0</v>
      </c>
      <c r="H32">
        <v>0</v>
      </c>
    </row>
    <row r="33" spans="1:10" x14ac:dyDescent="0.25">
      <c r="B33">
        <v>8902</v>
      </c>
      <c r="C33">
        <v>12560</v>
      </c>
      <c r="D33">
        <v>8510</v>
      </c>
      <c r="E33">
        <v>8582</v>
      </c>
      <c r="F33">
        <v>8552</v>
      </c>
      <c r="G33">
        <v>0</v>
      </c>
      <c r="H33">
        <v>0</v>
      </c>
    </row>
    <row r="34" spans="1:10" x14ac:dyDescent="0.25">
      <c r="B34">
        <v>8888</v>
      </c>
      <c r="C34">
        <v>12514</v>
      </c>
      <c r="D34">
        <v>8545</v>
      </c>
      <c r="E34">
        <v>8517</v>
      </c>
      <c r="F34">
        <v>8586</v>
      </c>
      <c r="G34">
        <v>0</v>
      </c>
      <c r="H34">
        <v>0</v>
      </c>
    </row>
    <row r="35" spans="1:10" x14ac:dyDescent="0.25">
      <c r="A35" t="s">
        <v>46</v>
      </c>
      <c r="B35" s="3">
        <f>MIN(B25:B34)</f>
        <v>8864</v>
      </c>
      <c r="C35" s="3">
        <f t="shared" ref="C35:H35" si="2">MIN(C25:C34)</f>
        <v>12501</v>
      </c>
      <c r="D35" s="3">
        <f t="shared" si="2"/>
        <v>8510</v>
      </c>
      <c r="E35" s="3">
        <f t="shared" si="2"/>
        <v>8514</v>
      </c>
      <c r="F35" s="3">
        <f t="shared" si="2"/>
        <v>8493</v>
      </c>
      <c r="G35" s="3">
        <f t="shared" si="2"/>
        <v>0</v>
      </c>
      <c r="H35" s="3">
        <f t="shared" si="2"/>
        <v>0</v>
      </c>
    </row>
    <row r="36" spans="1:10" x14ac:dyDescent="0.25">
      <c r="A36" s="10" t="s">
        <v>10</v>
      </c>
      <c r="B36" s="12">
        <f>B35/$B$35*100</f>
        <v>100</v>
      </c>
      <c r="C36" s="11">
        <f t="shared" ref="C36:H36" si="3">C35/$B$35*100</f>
        <v>141.03113718411552</v>
      </c>
      <c r="D36" s="11">
        <f t="shared" si="3"/>
        <v>96.00631768953069</v>
      </c>
      <c r="E36" s="11">
        <f t="shared" si="3"/>
        <v>96.051444043321297</v>
      </c>
      <c r="F36" s="11">
        <f t="shared" si="3"/>
        <v>95.814530685920573</v>
      </c>
      <c r="G36" s="11">
        <f t="shared" si="3"/>
        <v>0</v>
      </c>
      <c r="H36" s="11">
        <f t="shared" si="3"/>
        <v>0</v>
      </c>
      <c r="J36" s="4"/>
    </row>
    <row r="37" spans="1:10" ht="63" customHeight="1" x14ac:dyDescent="0.25">
      <c r="A37" s="13" t="s">
        <v>49</v>
      </c>
      <c r="B37" s="13"/>
      <c r="C37" s="13"/>
      <c r="D37" s="13"/>
      <c r="E37" s="13"/>
      <c r="F37" s="13"/>
      <c r="G37" s="13"/>
      <c r="H37" s="13"/>
    </row>
    <row r="38" spans="1:10" x14ac:dyDescent="0.25">
      <c r="B38">
        <v>60053</v>
      </c>
      <c r="C38">
        <v>187952</v>
      </c>
      <c r="D38">
        <v>55426</v>
      </c>
      <c r="E38">
        <v>56866</v>
      </c>
      <c r="F38">
        <v>55291</v>
      </c>
      <c r="G38">
        <v>0</v>
      </c>
      <c r="H38">
        <v>0</v>
      </c>
    </row>
    <row r="39" spans="1:10" x14ac:dyDescent="0.25">
      <c r="B39">
        <v>58375</v>
      </c>
      <c r="C39">
        <v>191035</v>
      </c>
      <c r="D39">
        <v>55503</v>
      </c>
      <c r="E39">
        <v>57299</v>
      </c>
      <c r="F39">
        <v>55358</v>
      </c>
      <c r="G39">
        <v>0</v>
      </c>
      <c r="H39">
        <v>0</v>
      </c>
    </row>
    <row r="40" spans="1:10" x14ac:dyDescent="0.25">
      <c r="B40">
        <v>58780</v>
      </c>
      <c r="C40">
        <v>190558</v>
      </c>
      <c r="D40">
        <v>55851</v>
      </c>
      <c r="E40">
        <v>58097</v>
      </c>
      <c r="F40">
        <v>55472</v>
      </c>
      <c r="G40">
        <v>0</v>
      </c>
      <c r="H40">
        <v>0</v>
      </c>
    </row>
    <row r="41" spans="1:10" x14ac:dyDescent="0.25">
      <c r="B41">
        <v>58723</v>
      </c>
      <c r="C41">
        <v>190146</v>
      </c>
      <c r="D41">
        <v>56289</v>
      </c>
      <c r="E41">
        <v>58231</v>
      </c>
      <c r="F41">
        <v>55096</v>
      </c>
      <c r="G41">
        <v>0</v>
      </c>
      <c r="H41">
        <v>0</v>
      </c>
    </row>
    <row r="42" spans="1:10" x14ac:dyDescent="0.25">
      <c r="B42">
        <v>58612</v>
      </c>
      <c r="C42">
        <v>189683</v>
      </c>
      <c r="D42">
        <v>56127</v>
      </c>
      <c r="E42">
        <v>56792</v>
      </c>
      <c r="F42">
        <v>55905</v>
      </c>
      <c r="G42">
        <v>0</v>
      </c>
      <c r="H42">
        <v>0</v>
      </c>
    </row>
    <row r="43" spans="1:10" x14ac:dyDescent="0.25">
      <c r="B43">
        <v>58313</v>
      </c>
      <c r="C43">
        <v>189343</v>
      </c>
      <c r="D43">
        <v>55847</v>
      </c>
      <c r="E43">
        <v>56767</v>
      </c>
      <c r="F43">
        <v>56135</v>
      </c>
      <c r="G43">
        <v>0</v>
      </c>
      <c r="H43">
        <v>0</v>
      </c>
    </row>
    <row r="44" spans="1:10" x14ac:dyDescent="0.25">
      <c r="B44">
        <v>58094</v>
      </c>
      <c r="C44">
        <v>191598</v>
      </c>
      <c r="D44">
        <v>55783</v>
      </c>
      <c r="E44">
        <v>56700</v>
      </c>
      <c r="F44">
        <v>56390</v>
      </c>
      <c r="G44">
        <v>0</v>
      </c>
      <c r="H44">
        <v>0</v>
      </c>
    </row>
    <row r="45" spans="1:10" x14ac:dyDescent="0.25">
      <c r="B45">
        <v>57998</v>
      </c>
      <c r="C45">
        <v>188361</v>
      </c>
      <c r="D45">
        <v>55846</v>
      </c>
      <c r="E45">
        <v>56444</v>
      </c>
      <c r="F45">
        <v>55586</v>
      </c>
      <c r="G45">
        <v>0</v>
      </c>
      <c r="H45">
        <v>0</v>
      </c>
    </row>
    <row r="46" spans="1:10" x14ac:dyDescent="0.25">
      <c r="B46">
        <v>57946</v>
      </c>
      <c r="C46">
        <v>187813</v>
      </c>
      <c r="D46">
        <v>56011</v>
      </c>
      <c r="E46">
        <v>55561</v>
      </c>
      <c r="F46">
        <v>56867</v>
      </c>
      <c r="G46">
        <v>0</v>
      </c>
      <c r="H46">
        <v>0</v>
      </c>
    </row>
    <row r="47" spans="1:10" x14ac:dyDescent="0.25">
      <c r="B47">
        <v>58257</v>
      </c>
      <c r="C47">
        <v>187504</v>
      </c>
      <c r="D47">
        <v>55836</v>
      </c>
      <c r="E47">
        <v>55720</v>
      </c>
      <c r="F47">
        <v>55872</v>
      </c>
      <c r="G47">
        <v>0</v>
      </c>
      <c r="H47">
        <v>0</v>
      </c>
    </row>
    <row r="48" spans="1:10" x14ac:dyDescent="0.25">
      <c r="A48" t="s">
        <v>46</v>
      </c>
      <c r="B48" s="3">
        <f>MIN(B38:B47)</f>
        <v>57946</v>
      </c>
      <c r="C48" s="3">
        <f t="shared" ref="C48:H48" si="4">MIN(C38:C47)</f>
        <v>187504</v>
      </c>
      <c r="D48" s="3">
        <f t="shared" si="4"/>
        <v>55426</v>
      </c>
      <c r="E48" s="3">
        <f t="shared" si="4"/>
        <v>55561</v>
      </c>
      <c r="F48" s="3">
        <f t="shared" si="4"/>
        <v>55096</v>
      </c>
      <c r="G48" s="3">
        <f t="shared" si="4"/>
        <v>0</v>
      </c>
      <c r="H48" s="3">
        <f t="shared" si="4"/>
        <v>0</v>
      </c>
    </row>
    <row r="49" spans="1:8" x14ac:dyDescent="0.25">
      <c r="A49" s="10" t="s">
        <v>10</v>
      </c>
      <c r="B49" s="12">
        <f>B48/$B$48*100</f>
        <v>100</v>
      </c>
      <c r="C49" s="11">
        <f t="shared" ref="C49:H49" si="5">C48/$B$48*100</f>
        <v>323.58402650743795</v>
      </c>
      <c r="D49" s="11">
        <f t="shared" si="5"/>
        <v>95.65112345977289</v>
      </c>
      <c r="E49" s="11">
        <f t="shared" si="5"/>
        <v>95.884098988713632</v>
      </c>
      <c r="F49" s="11">
        <f t="shared" si="5"/>
        <v>95.0816277223622</v>
      </c>
      <c r="G49" s="11">
        <f t="shared" si="5"/>
        <v>0</v>
      </c>
      <c r="H49" s="11">
        <f t="shared" si="5"/>
        <v>0</v>
      </c>
    </row>
  </sheetData>
  <mergeCells count="3">
    <mergeCell ref="A11:H11"/>
    <mergeCell ref="A24:H24"/>
    <mergeCell ref="A37:H3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vector_sum</vt:lpstr>
      <vt:lpstr>vector_add</vt:lpstr>
      <vt:lpstr>riemann</vt:lpstr>
      <vt:lpstr>gauss</vt:lpstr>
    </vt:vector>
  </TitlesOfParts>
  <Company>RTU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Schukin</dc:creator>
  <cp:lastModifiedBy>Igor Schukin</cp:lastModifiedBy>
  <dcterms:created xsi:type="dcterms:W3CDTF">2024-01-04T10:36:39Z</dcterms:created>
  <dcterms:modified xsi:type="dcterms:W3CDTF">2024-01-06T19:14:56Z</dcterms:modified>
</cp:coreProperties>
</file>