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2.0" sheetId="3" r:id="rId1"/>
    <sheet name="Задание 2.1" sheetId="1" r:id="rId2"/>
    <sheet name="Задание 2.2" sheetId="2" r:id="rId3"/>
  </sheet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B3" i="2"/>
  <c r="B4" i="2"/>
  <c r="B5" i="2"/>
  <c r="B6" i="2"/>
  <c r="B7" i="2"/>
  <c r="B8" i="2"/>
  <c r="B9" i="2"/>
  <c r="B10" i="2"/>
  <c r="B11" i="2"/>
  <c r="B12" i="2"/>
  <c r="B2" i="2"/>
  <c r="A11" i="2"/>
  <c r="A12" i="2"/>
  <c r="A4" i="2"/>
  <c r="A5" i="2"/>
  <c r="A6" i="2" s="1"/>
  <c r="A7" i="2" s="1"/>
  <c r="A8" i="2" s="1"/>
  <c r="A9" i="2" s="1"/>
  <c r="A10" i="2" s="1"/>
  <c r="A3" i="2"/>
  <c r="D1" i="2"/>
  <c r="E1" i="2"/>
  <c r="F1" i="2" s="1"/>
  <c r="G1" i="2" s="1"/>
  <c r="H1" i="2" s="1"/>
  <c r="I1" i="2" s="1"/>
  <c r="J1" i="2" s="1"/>
  <c r="K1" i="2" s="1"/>
  <c r="L1" i="2" s="1"/>
  <c r="C1" i="2"/>
  <c r="C67" i="1" l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C66" i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B69" i="1" l="1"/>
  <c r="B67" i="1" s="1"/>
  <c r="B68" i="1"/>
  <c r="B46" i="1"/>
  <c r="C45" i="1"/>
  <c r="C46" i="1" s="1"/>
  <c r="B48" i="1"/>
  <c r="B47" i="1"/>
  <c r="B27" i="1"/>
  <c r="C23" i="1"/>
  <c r="D23" i="1" s="1"/>
  <c r="E23" i="1" s="1"/>
  <c r="F23" i="1" s="1"/>
  <c r="B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P3" i="1" s="1"/>
  <c r="C2" i="1"/>
  <c r="C3" i="1" s="1"/>
  <c r="G23" i="1" l="1"/>
  <c r="F24" i="1"/>
  <c r="M3" i="1"/>
  <c r="E3" i="1"/>
  <c r="C24" i="1"/>
  <c r="L3" i="1"/>
  <c r="H3" i="1"/>
  <c r="D3" i="1"/>
  <c r="O3" i="1"/>
  <c r="K3" i="1"/>
  <c r="G3" i="1"/>
  <c r="D45" i="1"/>
  <c r="I3" i="1"/>
  <c r="D24" i="1"/>
  <c r="N3" i="1"/>
  <c r="J3" i="1"/>
  <c r="F3" i="1"/>
  <c r="B24" i="1"/>
  <c r="E24" i="1"/>
  <c r="D46" i="1" l="1"/>
  <c r="E45" i="1"/>
  <c r="H23" i="1"/>
  <c r="G24" i="1"/>
  <c r="I23" i="1" l="1"/>
  <c r="H24" i="1"/>
  <c r="F45" i="1"/>
  <c r="E46" i="1"/>
  <c r="G45" i="1" l="1"/>
  <c r="F46" i="1"/>
  <c r="J23" i="1"/>
  <c r="I24" i="1"/>
  <c r="K23" i="1" l="1"/>
  <c r="J24" i="1"/>
  <c r="H45" i="1"/>
  <c r="G46" i="1"/>
  <c r="I45" i="1" l="1"/>
  <c r="H46" i="1"/>
  <c r="L23" i="1"/>
  <c r="L24" i="1" s="1"/>
  <c r="K24" i="1"/>
  <c r="J45" i="1" l="1"/>
  <c r="I46" i="1"/>
  <c r="K45" i="1" l="1"/>
  <c r="J46" i="1"/>
  <c r="L45" i="1" l="1"/>
  <c r="K46" i="1"/>
  <c r="M45" i="1" l="1"/>
  <c r="L46" i="1"/>
  <c r="N45" i="1" l="1"/>
  <c r="M46" i="1"/>
  <c r="O45" i="1" l="1"/>
  <c r="N46" i="1"/>
  <c r="P45" i="1" l="1"/>
  <c r="O46" i="1"/>
  <c r="Q45" i="1" l="1"/>
  <c r="P46" i="1"/>
  <c r="R45" i="1" l="1"/>
  <c r="Q46" i="1"/>
  <c r="S45" i="1" l="1"/>
  <c r="R46" i="1"/>
  <c r="T45" i="1" l="1"/>
  <c r="S46" i="1"/>
  <c r="U45" i="1" l="1"/>
  <c r="T46" i="1"/>
  <c r="V45" i="1" l="1"/>
  <c r="U46" i="1"/>
  <c r="W45" i="1" l="1"/>
  <c r="V46" i="1"/>
  <c r="X45" i="1" l="1"/>
  <c r="W46" i="1"/>
  <c r="Y45" i="1" l="1"/>
  <c r="X46" i="1"/>
  <c r="Z45" i="1" l="1"/>
  <c r="Y46" i="1"/>
  <c r="AA45" i="1" l="1"/>
  <c r="Z46" i="1"/>
  <c r="AB45" i="1" l="1"/>
  <c r="AA46" i="1"/>
  <c r="AC45" i="1" l="1"/>
  <c r="AB46" i="1"/>
  <c r="AC46" i="1" l="1"/>
  <c r="AD45" i="1"/>
  <c r="AD46" i="1" s="1"/>
</calcChain>
</file>

<file path=xl/sharedStrings.xml><?xml version="1.0" encoding="utf-8"?>
<sst xmlns="http://schemas.openxmlformats.org/spreadsheetml/2006/main" count="24" uniqueCount="12">
  <si>
    <t>Дата рождения</t>
  </si>
  <si>
    <t>Адрес проживания</t>
  </si>
  <si>
    <t>дом №14, квартира №119</t>
  </si>
  <si>
    <t>y=|a/b+|x||</t>
  </si>
  <si>
    <t>x</t>
  </si>
  <si>
    <t>y</t>
  </si>
  <si>
    <t>a</t>
  </si>
  <si>
    <t>b</t>
  </si>
  <si>
    <t>y=ax^2+bx+c</t>
  </si>
  <si>
    <t>c</t>
  </si>
  <si>
    <t>y=|-5*x^2+b*x+c|</t>
  </si>
  <si>
    <r>
      <t>y=log</t>
    </r>
    <r>
      <rPr>
        <vertAlign val="subscript"/>
        <sz val="12"/>
        <color theme="1"/>
        <rFont val="Calibri"/>
        <family val="2"/>
        <charset val="204"/>
        <scheme val="minor"/>
      </rPr>
      <t>a</t>
    </r>
    <r>
      <rPr>
        <sz val="12"/>
        <color theme="1"/>
        <rFont val="Calibri"/>
        <family val="2"/>
        <charset val="204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</si>
</sst>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2" fillId="2" borderId="5" xfId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y=|a/b+|x||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2.1'!$A$3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2.1'!$B$2:$P$2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'Задание 2.1'!$B$3:$P$3</c:f>
              <c:numCache>
                <c:formatCode>General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20608"/>
        <c:axId val="589019520"/>
      </c:scatterChart>
      <c:valAx>
        <c:axId val="5890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71522309711286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19520"/>
        <c:crosses val="autoZero"/>
        <c:crossBetween val="midCat"/>
      </c:valAx>
      <c:valAx>
        <c:axId val="58901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222222222222225"/>
              <c:y val="0.15315215806357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y=ax^2+bx+c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2.1'!$B$23:$L$23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2.1'!$B$24:$L$24</c:f>
              <c:numCache>
                <c:formatCode>General</c:formatCode>
                <c:ptCount val="11"/>
                <c:pt idx="0">
                  <c:v>47</c:v>
                </c:pt>
                <c:pt idx="1">
                  <c:v>26</c:v>
                </c:pt>
                <c:pt idx="2">
                  <c:v>11</c:v>
                </c:pt>
                <c:pt idx="3">
                  <c:v>2</c:v>
                </c:pt>
                <c:pt idx="4">
                  <c:v>-1</c:v>
                </c:pt>
                <c:pt idx="5">
                  <c:v>2</c:v>
                </c:pt>
                <c:pt idx="6">
                  <c:v>11</c:v>
                </c:pt>
                <c:pt idx="7">
                  <c:v>26</c:v>
                </c:pt>
                <c:pt idx="8">
                  <c:v>47</c:v>
                </c:pt>
                <c:pt idx="9">
                  <c:v>74</c:v>
                </c:pt>
                <c:pt idx="10">
                  <c:v>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21696"/>
        <c:axId val="589026048"/>
      </c:scatterChart>
      <c:valAx>
        <c:axId val="5890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435098578793797"/>
              <c:y val="0.71814921128170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26048"/>
        <c:crosses val="autoZero"/>
        <c:crossBetween val="midCat"/>
      </c:valAx>
      <c:valAx>
        <c:axId val="58902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707121070233565"/>
              <c:y val="0.13469710934962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2.1'!$A$46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2.1'!$B$45:$AD$45</c:f>
              <c:numCache>
                <c:formatCode>General</c:formatCode>
                <c:ptCount val="29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</c:numCache>
            </c:numRef>
          </c:xVal>
          <c:yVal>
            <c:numRef>
              <c:f>'Задание 2.1'!$B$46:$AD$46</c:f>
              <c:numCache>
                <c:formatCode>General</c:formatCode>
                <c:ptCount val="29"/>
                <c:pt idx="0">
                  <c:v>1046.6666666666667</c:v>
                </c:pt>
                <c:pt idx="1">
                  <c:v>903.66666666666663</c:v>
                </c:pt>
                <c:pt idx="2">
                  <c:v>770.66666666666663</c:v>
                </c:pt>
                <c:pt idx="3">
                  <c:v>647.66666666666663</c:v>
                </c:pt>
                <c:pt idx="4">
                  <c:v>534.66666666666663</c:v>
                </c:pt>
                <c:pt idx="5">
                  <c:v>431.66666666666669</c:v>
                </c:pt>
                <c:pt idx="6">
                  <c:v>338.66666666666669</c:v>
                </c:pt>
                <c:pt idx="7">
                  <c:v>255.66666666666666</c:v>
                </c:pt>
                <c:pt idx="8">
                  <c:v>182.66666666666666</c:v>
                </c:pt>
                <c:pt idx="9">
                  <c:v>119.66666666666666</c:v>
                </c:pt>
                <c:pt idx="10">
                  <c:v>66.666666666666657</c:v>
                </c:pt>
                <c:pt idx="11">
                  <c:v>23.666666666666664</c:v>
                </c:pt>
                <c:pt idx="12">
                  <c:v>9.3333333333333357</c:v>
                </c:pt>
                <c:pt idx="13">
                  <c:v>32.333333333333336</c:v>
                </c:pt>
                <c:pt idx="14">
                  <c:v>45.333333333333336</c:v>
                </c:pt>
                <c:pt idx="15">
                  <c:v>48.333333333333336</c:v>
                </c:pt>
                <c:pt idx="16">
                  <c:v>41.333333333333336</c:v>
                </c:pt>
                <c:pt idx="17">
                  <c:v>24.333333333333336</c:v>
                </c:pt>
                <c:pt idx="18">
                  <c:v>2.6666666666666643</c:v>
                </c:pt>
                <c:pt idx="19">
                  <c:v>39.666666666666664</c:v>
                </c:pt>
                <c:pt idx="20">
                  <c:v>86.666666666666657</c:v>
                </c:pt>
                <c:pt idx="21">
                  <c:v>143.66666666666666</c:v>
                </c:pt>
                <c:pt idx="22">
                  <c:v>210.66666666666666</c:v>
                </c:pt>
                <c:pt idx="23">
                  <c:v>287.66666666666669</c:v>
                </c:pt>
                <c:pt idx="24">
                  <c:v>374.66666666666669</c:v>
                </c:pt>
                <c:pt idx="25">
                  <c:v>471.66666666666669</c:v>
                </c:pt>
                <c:pt idx="26">
                  <c:v>578.66666666666663</c:v>
                </c:pt>
                <c:pt idx="27">
                  <c:v>695.66666666666663</c:v>
                </c:pt>
                <c:pt idx="28">
                  <c:v>822.66666666666663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18432"/>
        <c:axId val="589022240"/>
      </c:scatterChart>
      <c:valAx>
        <c:axId val="5890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37642548991507"/>
              <c:y val="0.71595872433754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22240"/>
        <c:crosses val="autoZero"/>
        <c:crossBetween val="midCat"/>
      </c:valAx>
      <c:valAx>
        <c:axId val="58902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1924342044438021"/>
              <c:y val="0.13050623809010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y=log</a:t>
            </a:r>
            <a:r>
              <a:rPr lang="en-US" baseline="-25000"/>
              <a:t>a</a:t>
            </a:r>
            <a:r>
              <a:rPr lang="en-US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2.1'!$A$67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2.1'!$B$66:$S$66</c:f>
              <c:numCache>
                <c:formatCode>General</c:formatCode>
                <c:ptCount val="1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</c:numCache>
            </c:numRef>
          </c:xVal>
          <c:yVal>
            <c:numRef>
              <c:f>'Задание 2.1'!$B$67:$S$67</c:f>
              <c:numCache>
                <c:formatCode>General</c:formatCode>
                <c:ptCount val="18"/>
                <c:pt idx="0">
                  <c:v>0.36503585932462451</c:v>
                </c:pt>
                <c:pt idx="1">
                  <c:v>0.36503585932462451</c:v>
                </c:pt>
                <c:pt idx="2">
                  <c:v>0.36503585932462451</c:v>
                </c:pt>
                <c:pt idx="3">
                  <c:v>0.36503585932462451</c:v>
                </c:pt>
                <c:pt idx="4">
                  <c:v>0.36503585932462451</c:v>
                </c:pt>
                <c:pt idx="5">
                  <c:v>0.36503585932462451</c:v>
                </c:pt>
                <c:pt idx="6">
                  <c:v>0.36503585932462451</c:v>
                </c:pt>
                <c:pt idx="7">
                  <c:v>0.36503585932462451</c:v>
                </c:pt>
                <c:pt idx="8">
                  <c:v>0.36503585932462451</c:v>
                </c:pt>
                <c:pt idx="9">
                  <c:v>0.36503585932462451</c:v>
                </c:pt>
                <c:pt idx="10">
                  <c:v>0.36503585932462451</c:v>
                </c:pt>
                <c:pt idx="11">
                  <c:v>0.36503585932462451</c:v>
                </c:pt>
                <c:pt idx="12">
                  <c:v>0.36503585932462451</c:v>
                </c:pt>
                <c:pt idx="13">
                  <c:v>0.36503585932462451</c:v>
                </c:pt>
                <c:pt idx="14">
                  <c:v>0.36503585932462451</c:v>
                </c:pt>
                <c:pt idx="15">
                  <c:v>0.36503585932462451</c:v>
                </c:pt>
                <c:pt idx="16">
                  <c:v>0.36503585932462451</c:v>
                </c:pt>
                <c:pt idx="17">
                  <c:v>0.36503585932462451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16256"/>
        <c:axId val="589013536"/>
      </c:scatterChart>
      <c:valAx>
        <c:axId val="5890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210411198600152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13536"/>
        <c:crosses val="autoZero"/>
        <c:crossBetween val="midCat"/>
      </c:valAx>
      <c:valAx>
        <c:axId val="58901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055555555555558"/>
              <c:y val="0.14389289880431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1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Эллиптический</a:t>
            </a:r>
            <a:r>
              <a:rPr lang="ru-RU" b="1" baseline="0"/>
              <a:t> параболоид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surface3DChart>
        <c:wireframe val="0"/>
        <c:ser>
          <c:idx val="0"/>
          <c:order val="0"/>
          <c:tx>
            <c:strRef>
              <c:f>'Задание 2.2'!$A$2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2.2'!$A$3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2.2'!$A$4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2.2'!$A$5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2.2'!$A$6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2.2'!$A$7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2.2'!$A$8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2.2'!$A$9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2.2'!$A$10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2.2'!$A$11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2.2'!$A$12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9017344"/>
        <c:axId val="589026592"/>
        <c:axId val="589232480"/>
      </c:surface3DChart>
      <c:catAx>
        <c:axId val="589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26592"/>
        <c:crosses val="autoZero"/>
        <c:auto val="1"/>
        <c:lblAlgn val="ctr"/>
        <c:lblOffset val="100"/>
        <c:noMultiLvlLbl val="0"/>
      </c:catAx>
      <c:valAx>
        <c:axId val="589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17344"/>
        <c:crosses val="autoZero"/>
        <c:crossBetween val="midCat"/>
      </c:valAx>
      <c:serAx>
        <c:axId val="589232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2659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19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200024</xdr:rowOff>
    </xdr:from>
    <xdr:to>
      <xdr:col>7</xdr:col>
      <xdr:colOff>600074</xdr:colOff>
      <xdr:row>41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19050</xdr:rowOff>
    </xdr:from>
    <xdr:to>
      <xdr:col>7</xdr:col>
      <xdr:colOff>600074</xdr:colOff>
      <xdr:row>63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7</xdr:col>
      <xdr:colOff>304800</xdr:colOff>
      <xdr:row>83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8</xdr:col>
      <xdr:colOff>0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Normal="100" workbookViewId="0">
      <selection sqref="A1:F2"/>
    </sheetView>
  </sheetViews>
  <sheetFormatPr defaultRowHeight="15" x14ac:dyDescent="0.25"/>
  <sheetData>
    <row r="1" spans="1:6" ht="15.75" customHeight="1" x14ac:dyDescent="0.25">
      <c r="A1" s="12" t="s">
        <v>0</v>
      </c>
      <c r="B1" s="12"/>
      <c r="C1" s="12"/>
      <c r="D1" s="16">
        <v>36680</v>
      </c>
      <c r="E1" s="17"/>
      <c r="F1" s="2"/>
    </row>
    <row r="2" spans="1:6" ht="15.75" x14ac:dyDescent="0.25">
      <c r="A2" s="13" t="s">
        <v>1</v>
      </c>
      <c r="B2" s="14"/>
      <c r="C2" s="15"/>
      <c r="D2" s="18" t="s">
        <v>2</v>
      </c>
      <c r="E2" s="19"/>
      <c r="F2" s="20"/>
    </row>
  </sheetData>
  <mergeCells count="4">
    <mergeCell ref="A1:C1"/>
    <mergeCell ref="A2:C2"/>
    <mergeCell ref="D1:E1"/>
    <mergeCell ref="D2:F2"/>
  </mergeCells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zoomScaleNormal="100" workbookViewId="0">
      <selection activeCell="A65" sqref="A65:C65"/>
    </sheetView>
  </sheetViews>
  <sheetFormatPr defaultRowHeight="15" x14ac:dyDescent="0.25"/>
  <sheetData>
    <row r="1" spans="1:16" ht="15.75" x14ac:dyDescent="0.25">
      <c r="A1" s="21" t="s">
        <v>3</v>
      </c>
      <c r="B1" s="22"/>
      <c r="C1" s="23"/>
    </row>
    <row r="2" spans="1:16" ht="15.75" x14ac:dyDescent="0.25">
      <c r="A2" s="5" t="s">
        <v>4</v>
      </c>
      <c r="B2" s="5">
        <v>-7</v>
      </c>
      <c r="C2" s="5">
        <f>B2+1</f>
        <v>-6</v>
      </c>
      <c r="D2" s="5">
        <f t="shared" ref="D2:P2" si="0">C2+1</f>
        <v>-5</v>
      </c>
      <c r="E2" s="5">
        <f t="shared" si="0"/>
        <v>-4</v>
      </c>
      <c r="F2" s="5">
        <f t="shared" si="0"/>
        <v>-3</v>
      </c>
      <c r="G2" s="5">
        <f t="shared" si="0"/>
        <v>-2</v>
      </c>
      <c r="H2" s="5">
        <f t="shared" si="0"/>
        <v>-1</v>
      </c>
      <c r="I2" s="5">
        <f t="shared" si="0"/>
        <v>0</v>
      </c>
      <c r="J2" s="5">
        <f t="shared" si="0"/>
        <v>1</v>
      </c>
      <c r="K2" s="5">
        <f t="shared" si="0"/>
        <v>2</v>
      </c>
      <c r="L2" s="5">
        <f t="shared" si="0"/>
        <v>3</v>
      </c>
      <c r="M2" s="5">
        <f t="shared" si="0"/>
        <v>4</v>
      </c>
      <c r="N2" s="5">
        <f t="shared" si="0"/>
        <v>5</v>
      </c>
      <c r="O2" s="5">
        <f t="shared" si="0"/>
        <v>6</v>
      </c>
      <c r="P2" s="5">
        <f t="shared" si="0"/>
        <v>7</v>
      </c>
    </row>
    <row r="3" spans="1:16" ht="15.75" x14ac:dyDescent="0.25">
      <c r="A3" s="5" t="s">
        <v>5</v>
      </c>
      <c r="B3" s="5">
        <f>ABS($B$4/$B$5+ABS(B2))</f>
        <v>12</v>
      </c>
      <c r="C3" s="5">
        <f t="shared" ref="C3:O3" si="1">ABS($B$4/$B$5+ABS(C2))</f>
        <v>11</v>
      </c>
      <c r="D3" s="5">
        <f t="shared" si="1"/>
        <v>10</v>
      </c>
      <c r="E3" s="5">
        <f t="shared" si="1"/>
        <v>9</v>
      </c>
      <c r="F3" s="5">
        <f t="shared" si="1"/>
        <v>8</v>
      </c>
      <c r="G3" s="5">
        <f t="shared" si="1"/>
        <v>7</v>
      </c>
      <c r="H3" s="5">
        <f t="shared" si="1"/>
        <v>6</v>
      </c>
      <c r="I3" s="5">
        <f t="shared" si="1"/>
        <v>5</v>
      </c>
      <c r="J3" s="5">
        <f t="shared" si="1"/>
        <v>6</v>
      </c>
      <c r="K3" s="5">
        <f t="shared" si="1"/>
        <v>7</v>
      </c>
      <c r="L3" s="5">
        <f t="shared" si="1"/>
        <v>8</v>
      </c>
      <c r="M3" s="5">
        <f t="shared" si="1"/>
        <v>9</v>
      </c>
      <c r="N3" s="5">
        <f t="shared" si="1"/>
        <v>10</v>
      </c>
      <c r="O3" s="5">
        <f t="shared" si="1"/>
        <v>11</v>
      </c>
      <c r="P3" s="5">
        <f>ABS($B$4/$B$5+ABS(P2))</f>
        <v>12</v>
      </c>
    </row>
    <row r="4" spans="1:16" ht="15.75" x14ac:dyDescent="0.25">
      <c r="A4" s="4" t="s">
        <v>6</v>
      </c>
      <c r="B4" s="4">
        <v>15</v>
      </c>
    </row>
    <row r="5" spans="1:16" ht="15.75" x14ac:dyDescent="0.25">
      <c r="A5" s="3" t="s">
        <v>7</v>
      </c>
      <c r="B5" s="3">
        <v>3</v>
      </c>
    </row>
    <row r="22" spans="1:12" ht="15.75" x14ac:dyDescent="0.25">
      <c r="A22" s="21" t="s">
        <v>8</v>
      </c>
      <c r="B22" s="22"/>
      <c r="C22" s="23"/>
    </row>
    <row r="23" spans="1:12" ht="15.75" x14ac:dyDescent="0.25">
      <c r="A23" s="5" t="s">
        <v>4</v>
      </c>
      <c r="B23" s="5">
        <v>-5</v>
      </c>
      <c r="C23" s="5">
        <f>B23+1</f>
        <v>-4</v>
      </c>
      <c r="D23" s="5">
        <f t="shared" ref="D23:L23" si="2">C23+1</f>
        <v>-3</v>
      </c>
      <c r="E23" s="5">
        <f t="shared" si="2"/>
        <v>-2</v>
      </c>
      <c r="F23" s="5">
        <f t="shared" si="2"/>
        <v>-1</v>
      </c>
      <c r="G23" s="5">
        <f t="shared" si="2"/>
        <v>0</v>
      </c>
      <c r="H23" s="5">
        <f t="shared" si="2"/>
        <v>1</v>
      </c>
      <c r="I23" s="5">
        <f t="shared" si="2"/>
        <v>2</v>
      </c>
      <c r="J23" s="5">
        <f t="shared" si="2"/>
        <v>3</v>
      </c>
      <c r="K23" s="5">
        <f t="shared" si="2"/>
        <v>4</v>
      </c>
      <c r="L23" s="5">
        <f t="shared" si="2"/>
        <v>5</v>
      </c>
    </row>
    <row r="24" spans="1:12" ht="15.75" x14ac:dyDescent="0.25">
      <c r="A24" s="5" t="s">
        <v>5</v>
      </c>
      <c r="B24" s="5">
        <f>$B$25*B23^2+$B$26*B23+$B$27</f>
        <v>47</v>
      </c>
      <c r="C24" s="5">
        <f t="shared" ref="C24:L24" si="3">$B$25*C23^2+$B$26*C23+$B$27</f>
        <v>26</v>
      </c>
      <c r="D24" s="5">
        <f t="shared" si="3"/>
        <v>11</v>
      </c>
      <c r="E24" s="5">
        <f t="shared" si="3"/>
        <v>2</v>
      </c>
      <c r="F24" s="5">
        <f t="shared" si="3"/>
        <v>-1</v>
      </c>
      <c r="G24" s="5">
        <f t="shared" si="3"/>
        <v>2</v>
      </c>
      <c r="H24" s="5">
        <f t="shared" si="3"/>
        <v>11</v>
      </c>
      <c r="I24" s="5">
        <f t="shared" si="3"/>
        <v>26</v>
      </c>
      <c r="J24" s="5">
        <f t="shared" si="3"/>
        <v>47</v>
      </c>
      <c r="K24" s="5">
        <f t="shared" si="3"/>
        <v>74</v>
      </c>
      <c r="L24" s="5">
        <f t="shared" si="3"/>
        <v>107</v>
      </c>
    </row>
    <row r="25" spans="1:12" ht="15.75" x14ac:dyDescent="0.25">
      <c r="A25" s="6" t="s">
        <v>6</v>
      </c>
      <c r="B25" s="6">
        <v>3</v>
      </c>
    </row>
    <row r="26" spans="1:12" ht="15.75" x14ac:dyDescent="0.25">
      <c r="A26" s="6" t="s">
        <v>7</v>
      </c>
      <c r="B26" s="6">
        <v>6</v>
      </c>
    </row>
    <row r="27" spans="1:12" ht="15.75" x14ac:dyDescent="0.25">
      <c r="A27" s="6" t="s">
        <v>9</v>
      </c>
      <c r="B27" s="6">
        <f>MOD(2000,3)</f>
        <v>2</v>
      </c>
    </row>
    <row r="44" spans="1:30" ht="15.75" x14ac:dyDescent="0.25">
      <c r="A44" s="18" t="s">
        <v>10</v>
      </c>
      <c r="B44" s="19"/>
      <c r="C44" s="20"/>
    </row>
    <row r="45" spans="1:30" ht="15.75" x14ac:dyDescent="0.25">
      <c r="A45" s="5" t="s">
        <v>4</v>
      </c>
      <c r="B45" s="5">
        <v>-14</v>
      </c>
      <c r="C45" s="5">
        <f>B45+1</f>
        <v>-13</v>
      </c>
      <c r="D45" s="5">
        <f t="shared" ref="D45:S45" si="4">C45+1</f>
        <v>-12</v>
      </c>
      <c r="E45" s="5">
        <f t="shared" si="4"/>
        <v>-11</v>
      </c>
      <c r="F45" s="5">
        <f t="shared" si="4"/>
        <v>-10</v>
      </c>
      <c r="G45" s="5">
        <f t="shared" si="4"/>
        <v>-9</v>
      </c>
      <c r="H45" s="5">
        <f t="shared" si="4"/>
        <v>-8</v>
      </c>
      <c r="I45" s="5">
        <f t="shared" si="4"/>
        <v>-7</v>
      </c>
      <c r="J45" s="5">
        <f t="shared" si="4"/>
        <v>-6</v>
      </c>
      <c r="K45" s="5">
        <f t="shared" si="4"/>
        <v>-5</v>
      </c>
      <c r="L45" s="5">
        <f t="shared" si="4"/>
        <v>-4</v>
      </c>
      <c r="M45" s="5">
        <f t="shared" si="4"/>
        <v>-3</v>
      </c>
      <c r="N45" s="5">
        <f t="shared" si="4"/>
        <v>-2</v>
      </c>
      <c r="O45" s="5">
        <f t="shared" si="4"/>
        <v>-1</v>
      </c>
      <c r="P45" s="5">
        <f t="shared" si="4"/>
        <v>0</v>
      </c>
      <c r="Q45" s="5">
        <f t="shared" si="4"/>
        <v>1</v>
      </c>
      <c r="R45" s="5">
        <f t="shared" si="4"/>
        <v>2</v>
      </c>
      <c r="S45" s="5">
        <f t="shared" si="4"/>
        <v>3</v>
      </c>
      <c r="T45" s="5">
        <f>S45+1</f>
        <v>4</v>
      </c>
      <c r="U45" s="5">
        <f t="shared" ref="U45:AC45" si="5">T45+1</f>
        <v>5</v>
      </c>
      <c r="V45" s="5">
        <f t="shared" si="5"/>
        <v>6</v>
      </c>
      <c r="W45" s="5">
        <f t="shared" si="5"/>
        <v>7</v>
      </c>
      <c r="X45" s="5">
        <f t="shared" si="5"/>
        <v>8</v>
      </c>
      <c r="Y45" s="5">
        <f t="shared" si="5"/>
        <v>9</v>
      </c>
      <c r="Z45" s="5">
        <f t="shared" si="5"/>
        <v>10</v>
      </c>
      <c r="AA45" s="5">
        <f t="shared" si="5"/>
        <v>11</v>
      </c>
      <c r="AB45" s="5">
        <f t="shared" si="5"/>
        <v>12</v>
      </c>
      <c r="AC45" s="5">
        <f t="shared" si="5"/>
        <v>13</v>
      </c>
      <c r="AD45" s="5">
        <f>AC45+1</f>
        <v>14</v>
      </c>
    </row>
    <row r="46" spans="1:30" ht="15.75" x14ac:dyDescent="0.25">
      <c r="A46" s="5" t="s">
        <v>5</v>
      </c>
      <c r="B46" s="5">
        <f>ABS(-5*B45^2+$B$47*B45+$B$48)</f>
        <v>1046.6666666666667</v>
      </c>
      <c r="C46" s="5">
        <f t="shared" ref="C46:T46" si="6">ABS(-5*C45^2+$B$47*C45+$B$48)</f>
        <v>903.66666666666663</v>
      </c>
      <c r="D46" s="5">
        <f t="shared" si="6"/>
        <v>770.66666666666663</v>
      </c>
      <c r="E46" s="5">
        <f t="shared" si="6"/>
        <v>647.66666666666663</v>
      </c>
      <c r="F46" s="5">
        <f t="shared" si="6"/>
        <v>534.66666666666663</v>
      </c>
      <c r="G46" s="5">
        <f t="shared" si="6"/>
        <v>431.66666666666669</v>
      </c>
      <c r="H46" s="5">
        <f t="shared" si="6"/>
        <v>338.66666666666669</v>
      </c>
      <c r="I46" s="5">
        <f t="shared" si="6"/>
        <v>255.66666666666666</v>
      </c>
      <c r="J46" s="5">
        <f t="shared" si="6"/>
        <v>182.66666666666666</v>
      </c>
      <c r="K46" s="5">
        <f t="shared" si="6"/>
        <v>119.66666666666666</v>
      </c>
      <c r="L46" s="5">
        <f t="shared" si="6"/>
        <v>66.666666666666657</v>
      </c>
      <c r="M46" s="5">
        <f t="shared" si="6"/>
        <v>23.666666666666664</v>
      </c>
      <c r="N46" s="5">
        <f t="shared" si="6"/>
        <v>9.3333333333333357</v>
      </c>
      <c r="O46" s="5">
        <f t="shared" si="6"/>
        <v>32.333333333333336</v>
      </c>
      <c r="P46" s="5">
        <f t="shared" si="6"/>
        <v>45.333333333333336</v>
      </c>
      <c r="Q46" s="5">
        <f t="shared" si="6"/>
        <v>48.333333333333336</v>
      </c>
      <c r="R46" s="5">
        <f t="shared" si="6"/>
        <v>41.333333333333336</v>
      </c>
      <c r="S46" s="5">
        <f t="shared" si="6"/>
        <v>24.333333333333336</v>
      </c>
      <c r="T46" s="5">
        <f t="shared" si="6"/>
        <v>2.6666666666666643</v>
      </c>
      <c r="U46" s="5">
        <f t="shared" ref="U46" si="7">ABS(-5*U45^2+$B$47*U45+$B$48)</f>
        <v>39.666666666666664</v>
      </c>
      <c r="V46" s="5">
        <f t="shared" ref="V46" si="8">ABS(-5*V45^2+$B$47*V45+$B$48)</f>
        <v>86.666666666666657</v>
      </c>
      <c r="W46" s="5">
        <f t="shared" ref="W46" si="9">ABS(-5*W45^2+$B$47*W45+$B$48)</f>
        <v>143.66666666666666</v>
      </c>
      <c r="X46" s="5">
        <f t="shared" ref="X46" si="10">ABS(-5*X45^2+$B$47*X45+$B$48)</f>
        <v>210.66666666666666</v>
      </c>
      <c r="Y46" s="5">
        <f t="shared" ref="Y46" si="11">ABS(-5*Y45^2+$B$47*Y45+$B$48)</f>
        <v>287.66666666666669</v>
      </c>
      <c r="Z46" s="5">
        <f t="shared" ref="Z46" si="12">ABS(-5*Z45^2+$B$47*Z45+$B$48)</f>
        <v>374.66666666666669</v>
      </c>
      <c r="AA46" s="5">
        <f t="shared" ref="AA46" si="13">ABS(-5*AA45^2+$B$47*AA45+$B$48)</f>
        <v>471.66666666666669</v>
      </c>
      <c r="AB46" s="5">
        <f t="shared" ref="AB46" si="14">ABS(-5*AB45^2+$B$47*AB45+$B$48)</f>
        <v>578.66666666666663</v>
      </c>
      <c r="AC46" s="5">
        <f t="shared" ref="AC46" si="15">ABS(-5*AC45^2+$B$47*AC45+$B$48)</f>
        <v>695.66666666666663</v>
      </c>
      <c r="AD46" s="5">
        <f t="shared" ref="AD46" si="16">ABS(-5*AD45^2+$B$47*AD45+$B$48)</f>
        <v>822.66666666666663</v>
      </c>
    </row>
    <row r="47" spans="1:30" ht="15.75" x14ac:dyDescent="0.25">
      <c r="A47" s="7" t="s">
        <v>7</v>
      </c>
      <c r="B47" s="7">
        <f>AVERAGE(3,6,15)</f>
        <v>8</v>
      </c>
    </row>
    <row r="48" spans="1:30" ht="15.75" x14ac:dyDescent="0.25">
      <c r="A48" s="7" t="s">
        <v>9</v>
      </c>
      <c r="B48" s="7">
        <f>AVERAGE(14,119,3)</f>
        <v>45.333333333333336</v>
      </c>
    </row>
    <row r="65" spans="1:19" ht="18.75" x14ac:dyDescent="0.35">
      <c r="A65" s="24" t="s">
        <v>11</v>
      </c>
      <c r="B65" s="25"/>
      <c r="C65" s="26"/>
    </row>
    <row r="66" spans="1:19" ht="15.75" x14ac:dyDescent="0.25">
      <c r="A66" s="5" t="s">
        <v>4</v>
      </c>
      <c r="B66" s="5">
        <v>-5</v>
      </c>
      <c r="C66" s="9">
        <f>B66+1</f>
        <v>-4</v>
      </c>
      <c r="D66" s="9">
        <f t="shared" ref="D66:S66" si="17">C66+1</f>
        <v>-3</v>
      </c>
      <c r="E66" s="9">
        <f t="shared" si="17"/>
        <v>-2</v>
      </c>
      <c r="F66" s="9">
        <f t="shared" si="17"/>
        <v>-1</v>
      </c>
      <c r="G66" s="9">
        <f t="shared" si="17"/>
        <v>0</v>
      </c>
      <c r="H66" s="9">
        <f t="shared" si="17"/>
        <v>1</v>
      </c>
      <c r="I66" s="9">
        <f t="shared" si="17"/>
        <v>2</v>
      </c>
      <c r="J66" s="9">
        <f t="shared" si="17"/>
        <v>3</v>
      </c>
      <c r="K66" s="9">
        <f t="shared" si="17"/>
        <v>4</v>
      </c>
      <c r="L66" s="9">
        <f t="shared" si="17"/>
        <v>5</v>
      </c>
      <c r="M66" s="9">
        <f t="shared" si="17"/>
        <v>6</v>
      </c>
      <c r="N66" s="9">
        <f t="shared" si="17"/>
        <v>7</v>
      </c>
      <c r="O66" s="9">
        <f t="shared" si="17"/>
        <v>8</v>
      </c>
      <c r="P66" s="9">
        <f t="shared" si="17"/>
        <v>9</v>
      </c>
      <c r="Q66" s="9">
        <f t="shared" si="17"/>
        <v>10</v>
      </c>
      <c r="R66" s="9">
        <f t="shared" si="17"/>
        <v>11</v>
      </c>
      <c r="S66" s="9">
        <f t="shared" si="17"/>
        <v>12</v>
      </c>
    </row>
    <row r="67" spans="1:19" ht="15.75" x14ac:dyDescent="0.25">
      <c r="A67" s="5" t="s">
        <v>5</v>
      </c>
      <c r="B67" s="5">
        <f>LOG(B69,(B68))</f>
        <v>0.36503585932462451</v>
      </c>
      <c r="C67" s="9">
        <f>B67</f>
        <v>0.36503585932462451</v>
      </c>
      <c r="D67" s="9">
        <f t="shared" ref="D67:R67" si="18">C67</f>
        <v>0.36503585932462451</v>
      </c>
      <c r="E67" s="9">
        <f t="shared" si="18"/>
        <v>0.36503585932462451</v>
      </c>
      <c r="F67" s="9">
        <f t="shared" si="18"/>
        <v>0.36503585932462451</v>
      </c>
      <c r="G67" s="9">
        <f t="shared" si="18"/>
        <v>0.36503585932462451</v>
      </c>
      <c r="H67" s="9">
        <f t="shared" si="18"/>
        <v>0.36503585932462451</v>
      </c>
      <c r="I67" s="9">
        <f t="shared" si="18"/>
        <v>0.36503585932462451</v>
      </c>
      <c r="J67" s="9">
        <f t="shared" si="18"/>
        <v>0.36503585932462451</v>
      </c>
      <c r="K67" s="9">
        <f t="shared" si="18"/>
        <v>0.36503585932462451</v>
      </c>
      <c r="L67" s="9">
        <f t="shared" si="18"/>
        <v>0.36503585932462451</v>
      </c>
      <c r="M67" s="9">
        <f t="shared" si="18"/>
        <v>0.36503585932462451</v>
      </c>
      <c r="N67" s="9">
        <f t="shared" si="18"/>
        <v>0.36503585932462451</v>
      </c>
      <c r="O67" s="9">
        <f t="shared" si="18"/>
        <v>0.36503585932462451</v>
      </c>
      <c r="P67" s="9">
        <f t="shared" si="18"/>
        <v>0.36503585932462451</v>
      </c>
      <c r="Q67" s="9">
        <f t="shared" si="18"/>
        <v>0.36503585932462451</v>
      </c>
      <c r="R67" s="9">
        <f t="shared" si="18"/>
        <v>0.36503585932462451</v>
      </c>
      <c r="S67" s="9">
        <f>R67</f>
        <v>0.36503585932462451</v>
      </c>
    </row>
    <row r="68" spans="1:19" ht="15.75" x14ac:dyDescent="0.25">
      <c r="A68" s="8" t="s">
        <v>6</v>
      </c>
      <c r="B68" s="8">
        <f>ABS(14-2000)+3</f>
        <v>1989</v>
      </c>
    </row>
    <row r="69" spans="1:19" ht="15.75" x14ac:dyDescent="0.25">
      <c r="A69" s="7" t="s">
        <v>7</v>
      </c>
      <c r="B69" s="7">
        <f>GCD(2000,119)+15</f>
        <v>16</v>
      </c>
    </row>
  </sheetData>
  <mergeCells count="4">
    <mergeCell ref="A1:C1"/>
    <mergeCell ref="A22:C22"/>
    <mergeCell ref="A44:C44"/>
    <mergeCell ref="A65:C65"/>
  </mergeCells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B1" sqref="B1"/>
    </sheetView>
  </sheetViews>
  <sheetFormatPr defaultRowHeight="15" x14ac:dyDescent="0.25"/>
  <sheetData>
    <row r="1" spans="1:12" ht="15.75" x14ac:dyDescent="0.25">
      <c r="A1" s="1"/>
      <c r="B1" s="10">
        <v>-7.5</v>
      </c>
      <c r="C1" s="10">
        <f>B1+1.5</f>
        <v>-6</v>
      </c>
      <c r="D1" s="10">
        <f t="shared" ref="D1:L1" si="0">C1+1.5</f>
        <v>-4.5</v>
      </c>
      <c r="E1" s="10">
        <f t="shared" si="0"/>
        <v>-3</v>
      </c>
      <c r="F1" s="10">
        <f t="shared" si="0"/>
        <v>-1.5</v>
      </c>
      <c r="G1" s="10">
        <f t="shared" si="0"/>
        <v>0</v>
      </c>
      <c r="H1" s="10">
        <f t="shared" si="0"/>
        <v>1.5</v>
      </c>
      <c r="I1" s="10">
        <f t="shared" si="0"/>
        <v>3</v>
      </c>
      <c r="J1" s="10">
        <f t="shared" si="0"/>
        <v>4.5</v>
      </c>
      <c r="K1" s="10">
        <f t="shared" si="0"/>
        <v>6</v>
      </c>
      <c r="L1" s="10">
        <f t="shared" si="0"/>
        <v>7.5</v>
      </c>
    </row>
    <row r="2" spans="1:12" ht="15.75" x14ac:dyDescent="0.25">
      <c r="A2" s="10">
        <v>-5</v>
      </c>
      <c r="B2" s="11">
        <f>B$1^2+$A2^2</f>
        <v>81.25</v>
      </c>
      <c r="C2" s="11">
        <f t="shared" ref="C2:L2" si="1">C$1^2+$A2^2</f>
        <v>61</v>
      </c>
      <c r="D2" s="11">
        <f t="shared" si="1"/>
        <v>45.25</v>
      </c>
      <c r="E2" s="11">
        <f t="shared" si="1"/>
        <v>34</v>
      </c>
      <c r="F2" s="11">
        <f t="shared" si="1"/>
        <v>27.25</v>
      </c>
      <c r="G2" s="11">
        <f t="shared" si="1"/>
        <v>25</v>
      </c>
      <c r="H2" s="11">
        <f t="shared" si="1"/>
        <v>27.25</v>
      </c>
      <c r="I2" s="11">
        <f t="shared" si="1"/>
        <v>34</v>
      </c>
      <c r="J2" s="11">
        <f t="shared" si="1"/>
        <v>45.25</v>
      </c>
      <c r="K2" s="11">
        <f t="shared" si="1"/>
        <v>61</v>
      </c>
      <c r="L2" s="11">
        <f t="shared" si="1"/>
        <v>81.25</v>
      </c>
    </row>
    <row r="3" spans="1:12" ht="15.75" x14ac:dyDescent="0.25">
      <c r="A3" s="10">
        <f>A2+1</f>
        <v>-4</v>
      </c>
      <c r="B3" s="11">
        <f t="shared" ref="B3:L12" si="2">B$1^2+$A3^2</f>
        <v>72.25</v>
      </c>
      <c r="C3" s="11">
        <f t="shared" si="2"/>
        <v>52</v>
      </c>
      <c r="D3" s="11">
        <f t="shared" si="2"/>
        <v>36.25</v>
      </c>
      <c r="E3" s="11">
        <f t="shared" si="2"/>
        <v>25</v>
      </c>
      <c r="F3" s="11">
        <f t="shared" si="2"/>
        <v>18.25</v>
      </c>
      <c r="G3" s="11">
        <f t="shared" si="2"/>
        <v>16</v>
      </c>
      <c r="H3" s="11">
        <f t="shared" si="2"/>
        <v>18.25</v>
      </c>
      <c r="I3" s="11">
        <f t="shared" si="2"/>
        <v>25</v>
      </c>
      <c r="J3" s="11">
        <f t="shared" si="2"/>
        <v>36.25</v>
      </c>
      <c r="K3" s="11">
        <f t="shared" si="2"/>
        <v>52</v>
      </c>
      <c r="L3" s="11">
        <f t="shared" si="2"/>
        <v>72.25</v>
      </c>
    </row>
    <row r="4" spans="1:12" ht="15.75" x14ac:dyDescent="0.25">
      <c r="A4" s="10">
        <f t="shared" ref="A4:A12" si="3">A3+1</f>
        <v>-3</v>
      </c>
      <c r="B4" s="11">
        <f t="shared" si="2"/>
        <v>65.25</v>
      </c>
      <c r="C4" s="11">
        <f t="shared" si="2"/>
        <v>45</v>
      </c>
      <c r="D4" s="11">
        <f t="shared" si="2"/>
        <v>29.25</v>
      </c>
      <c r="E4" s="11">
        <f t="shared" si="2"/>
        <v>18</v>
      </c>
      <c r="F4" s="11">
        <f t="shared" si="2"/>
        <v>11.25</v>
      </c>
      <c r="G4" s="11">
        <f t="shared" si="2"/>
        <v>9</v>
      </c>
      <c r="H4" s="11">
        <f t="shared" si="2"/>
        <v>11.25</v>
      </c>
      <c r="I4" s="11">
        <f t="shared" si="2"/>
        <v>18</v>
      </c>
      <c r="J4" s="11">
        <f t="shared" si="2"/>
        <v>29.25</v>
      </c>
      <c r="K4" s="11">
        <f t="shared" si="2"/>
        <v>45</v>
      </c>
      <c r="L4" s="11">
        <f t="shared" si="2"/>
        <v>65.25</v>
      </c>
    </row>
    <row r="5" spans="1:12" ht="15.75" x14ac:dyDescent="0.25">
      <c r="A5" s="10">
        <f t="shared" si="3"/>
        <v>-2</v>
      </c>
      <c r="B5" s="11">
        <f t="shared" si="2"/>
        <v>60.25</v>
      </c>
      <c r="C5" s="11">
        <f t="shared" si="2"/>
        <v>40</v>
      </c>
      <c r="D5" s="11">
        <f t="shared" si="2"/>
        <v>24.25</v>
      </c>
      <c r="E5" s="11">
        <f t="shared" si="2"/>
        <v>13</v>
      </c>
      <c r="F5" s="11">
        <f t="shared" si="2"/>
        <v>6.25</v>
      </c>
      <c r="G5" s="11">
        <f t="shared" si="2"/>
        <v>4</v>
      </c>
      <c r="H5" s="11">
        <f t="shared" si="2"/>
        <v>6.25</v>
      </c>
      <c r="I5" s="11">
        <f t="shared" si="2"/>
        <v>13</v>
      </c>
      <c r="J5" s="11">
        <f t="shared" si="2"/>
        <v>24.25</v>
      </c>
      <c r="K5" s="11">
        <f t="shared" si="2"/>
        <v>40</v>
      </c>
      <c r="L5" s="11">
        <f t="shared" si="2"/>
        <v>60.25</v>
      </c>
    </row>
    <row r="6" spans="1:12" ht="15.75" x14ac:dyDescent="0.25">
      <c r="A6" s="10">
        <f t="shared" si="3"/>
        <v>-1</v>
      </c>
      <c r="B6" s="11">
        <f t="shared" si="2"/>
        <v>57.25</v>
      </c>
      <c r="C6" s="11">
        <f t="shared" si="2"/>
        <v>37</v>
      </c>
      <c r="D6" s="11">
        <f t="shared" si="2"/>
        <v>21.25</v>
      </c>
      <c r="E6" s="11">
        <f t="shared" si="2"/>
        <v>10</v>
      </c>
      <c r="F6" s="11">
        <f t="shared" si="2"/>
        <v>3.25</v>
      </c>
      <c r="G6" s="11">
        <f t="shared" si="2"/>
        <v>1</v>
      </c>
      <c r="H6" s="11">
        <f t="shared" si="2"/>
        <v>3.25</v>
      </c>
      <c r="I6" s="11">
        <f t="shared" si="2"/>
        <v>10</v>
      </c>
      <c r="J6" s="11">
        <f t="shared" si="2"/>
        <v>21.25</v>
      </c>
      <c r="K6" s="11">
        <f t="shared" si="2"/>
        <v>37</v>
      </c>
      <c r="L6" s="11">
        <f t="shared" si="2"/>
        <v>57.25</v>
      </c>
    </row>
    <row r="7" spans="1:12" ht="15.75" x14ac:dyDescent="0.25">
      <c r="A7" s="10">
        <f t="shared" si="3"/>
        <v>0</v>
      </c>
      <c r="B7" s="11">
        <f t="shared" si="2"/>
        <v>56.25</v>
      </c>
      <c r="C7" s="11">
        <f t="shared" si="2"/>
        <v>36</v>
      </c>
      <c r="D7" s="11">
        <f t="shared" si="2"/>
        <v>20.25</v>
      </c>
      <c r="E7" s="11">
        <f t="shared" si="2"/>
        <v>9</v>
      </c>
      <c r="F7" s="11">
        <f t="shared" si="2"/>
        <v>2.25</v>
      </c>
      <c r="G7" s="11">
        <f t="shared" si="2"/>
        <v>0</v>
      </c>
      <c r="H7" s="11">
        <f t="shared" si="2"/>
        <v>2.25</v>
      </c>
      <c r="I7" s="11">
        <f t="shared" si="2"/>
        <v>9</v>
      </c>
      <c r="J7" s="11">
        <f t="shared" si="2"/>
        <v>20.25</v>
      </c>
      <c r="K7" s="11">
        <f t="shared" si="2"/>
        <v>36</v>
      </c>
      <c r="L7" s="11">
        <f t="shared" si="2"/>
        <v>56.25</v>
      </c>
    </row>
    <row r="8" spans="1:12" ht="15.75" x14ac:dyDescent="0.25">
      <c r="A8" s="10">
        <f t="shared" si="3"/>
        <v>1</v>
      </c>
      <c r="B8" s="11">
        <f t="shared" si="2"/>
        <v>57.25</v>
      </c>
      <c r="C8" s="11">
        <f t="shared" si="2"/>
        <v>37</v>
      </c>
      <c r="D8" s="11">
        <f t="shared" si="2"/>
        <v>21.25</v>
      </c>
      <c r="E8" s="11">
        <f t="shared" si="2"/>
        <v>10</v>
      </c>
      <c r="F8" s="11">
        <f t="shared" si="2"/>
        <v>3.25</v>
      </c>
      <c r="G8" s="11">
        <f t="shared" si="2"/>
        <v>1</v>
      </c>
      <c r="H8" s="11">
        <f t="shared" si="2"/>
        <v>3.25</v>
      </c>
      <c r="I8" s="11">
        <f t="shared" si="2"/>
        <v>10</v>
      </c>
      <c r="J8" s="11">
        <f t="shared" si="2"/>
        <v>21.25</v>
      </c>
      <c r="K8" s="11">
        <f t="shared" si="2"/>
        <v>37</v>
      </c>
      <c r="L8" s="11">
        <f t="shared" si="2"/>
        <v>57.25</v>
      </c>
    </row>
    <row r="9" spans="1:12" ht="15.75" x14ac:dyDescent="0.25">
      <c r="A9" s="10">
        <f t="shared" si="3"/>
        <v>2</v>
      </c>
      <c r="B9" s="11">
        <f t="shared" si="2"/>
        <v>60.25</v>
      </c>
      <c r="C9" s="11">
        <f t="shared" si="2"/>
        <v>40</v>
      </c>
      <c r="D9" s="11">
        <f t="shared" si="2"/>
        <v>24.25</v>
      </c>
      <c r="E9" s="11">
        <f t="shared" si="2"/>
        <v>13</v>
      </c>
      <c r="F9" s="11">
        <f t="shared" si="2"/>
        <v>6.25</v>
      </c>
      <c r="G9" s="11">
        <f t="shared" si="2"/>
        <v>4</v>
      </c>
      <c r="H9" s="11">
        <f t="shared" si="2"/>
        <v>6.25</v>
      </c>
      <c r="I9" s="11">
        <f t="shared" si="2"/>
        <v>13</v>
      </c>
      <c r="J9" s="11">
        <f t="shared" si="2"/>
        <v>24.25</v>
      </c>
      <c r="K9" s="11">
        <f t="shared" si="2"/>
        <v>40</v>
      </c>
      <c r="L9" s="11">
        <f t="shared" si="2"/>
        <v>60.25</v>
      </c>
    </row>
    <row r="10" spans="1:12" ht="15.75" x14ac:dyDescent="0.25">
      <c r="A10" s="10">
        <f t="shared" si="3"/>
        <v>3</v>
      </c>
      <c r="B10" s="11">
        <f t="shared" si="2"/>
        <v>65.25</v>
      </c>
      <c r="C10" s="11">
        <f t="shared" si="2"/>
        <v>45</v>
      </c>
      <c r="D10" s="11">
        <f t="shared" si="2"/>
        <v>29.25</v>
      </c>
      <c r="E10" s="11">
        <f t="shared" si="2"/>
        <v>18</v>
      </c>
      <c r="F10" s="11">
        <f t="shared" si="2"/>
        <v>11.25</v>
      </c>
      <c r="G10" s="11">
        <f t="shared" si="2"/>
        <v>9</v>
      </c>
      <c r="H10" s="11">
        <f t="shared" si="2"/>
        <v>11.25</v>
      </c>
      <c r="I10" s="11">
        <f t="shared" si="2"/>
        <v>18</v>
      </c>
      <c r="J10" s="11">
        <f t="shared" si="2"/>
        <v>29.25</v>
      </c>
      <c r="K10" s="11">
        <f t="shared" si="2"/>
        <v>45</v>
      </c>
      <c r="L10" s="11">
        <f t="shared" si="2"/>
        <v>65.25</v>
      </c>
    </row>
    <row r="11" spans="1:12" ht="15.75" x14ac:dyDescent="0.25">
      <c r="A11" s="10">
        <f>A10+1</f>
        <v>4</v>
      </c>
      <c r="B11" s="11">
        <f t="shared" si="2"/>
        <v>72.25</v>
      </c>
      <c r="C11" s="11">
        <f t="shared" si="2"/>
        <v>52</v>
      </c>
      <c r="D11" s="11">
        <f t="shared" si="2"/>
        <v>36.25</v>
      </c>
      <c r="E11" s="11">
        <f t="shared" si="2"/>
        <v>25</v>
      </c>
      <c r="F11" s="11">
        <f t="shared" si="2"/>
        <v>18.25</v>
      </c>
      <c r="G11" s="11">
        <f t="shared" si="2"/>
        <v>16</v>
      </c>
      <c r="H11" s="11">
        <f t="shared" si="2"/>
        <v>18.25</v>
      </c>
      <c r="I11" s="11">
        <f t="shared" si="2"/>
        <v>25</v>
      </c>
      <c r="J11" s="11">
        <f t="shared" si="2"/>
        <v>36.25</v>
      </c>
      <c r="K11" s="11">
        <f t="shared" si="2"/>
        <v>52</v>
      </c>
      <c r="L11" s="11">
        <f t="shared" si="2"/>
        <v>72.25</v>
      </c>
    </row>
    <row r="12" spans="1:12" ht="15.75" x14ac:dyDescent="0.25">
      <c r="A12" s="10">
        <f t="shared" si="3"/>
        <v>5</v>
      </c>
      <c r="B12" s="11">
        <f t="shared" si="2"/>
        <v>81.25</v>
      </c>
      <c r="C12" s="11">
        <f t="shared" si="2"/>
        <v>61</v>
      </c>
      <c r="D12" s="11">
        <f t="shared" si="2"/>
        <v>45.25</v>
      </c>
      <c r="E12" s="11">
        <f t="shared" si="2"/>
        <v>34</v>
      </c>
      <c r="F12" s="11">
        <f t="shared" si="2"/>
        <v>27.25</v>
      </c>
      <c r="G12" s="11">
        <f t="shared" si="2"/>
        <v>25</v>
      </c>
      <c r="H12" s="11">
        <f t="shared" si="2"/>
        <v>27.25</v>
      </c>
      <c r="I12" s="11">
        <f t="shared" si="2"/>
        <v>34</v>
      </c>
      <c r="J12" s="11">
        <f t="shared" si="2"/>
        <v>45.25</v>
      </c>
      <c r="K12" s="11">
        <f t="shared" si="2"/>
        <v>61</v>
      </c>
      <c r="L12" s="11">
        <f t="shared" si="2"/>
        <v>81.25</v>
      </c>
    </row>
  </sheetData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2.0</vt:lpstr>
      <vt:lpstr>Задание 2.1</vt:lpstr>
      <vt:lpstr>Задание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2019-09-25T18:30:47Z</dcterms:modified>
</cp:coreProperties>
</file>