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Задани_1" sheetId="1" r:id="rId1"/>
    <sheet name="Задание_2" sheetId="2" r:id="rId2"/>
    <sheet name="Задание_3" sheetId="3" r:id="rId3"/>
    <sheet name="Лист2" sheetId="5" r:id="rId4"/>
    <sheet name="Лист1" sheetId="4" r:id="rId5"/>
  </sheets>
  <calcPr calcId="152511"/>
</workbook>
</file>

<file path=xl/calcChain.xml><?xml version="1.0" encoding="utf-8"?>
<calcChain xmlns="http://schemas.openxmlformats.org/spreadsheetml/2006/main">
  <c r="L3" i="2" l="1" a="1"/>
  <c r="L3" i="2" s="1"/>
  <c r="N3" i="2"/>
  <c r="O3" i="2"/>
  <c r="R3" i="2"/>
  <c r="L4" i="2"/>
  <c r="O4" i="2"/>
  <c r="P4" i="2"/>
  <c r="L5" i="2"/>
  <c r="M5" i="2"/>
  <c r="P5" i="2"/>
  <c r="Q5" i="2"/>
  <c r="M6" i="2"/>
  <c r="N6" i="2"/>
  <c r="Q6" i="2"/>
  <c r="R6" i="2"/>
  <c r="N7" i="2"/>
  <c r="O7" i="2"/>
  <c r="R7" i="2"/>
  <c r="L8" i="2"/>
  <c r="O8" i="2"/>
  <c r="P8" i="2"/>
  <c r="L9" i="2"/>
  <c r="M9" i="2"/>
  <c r="P9" i="2"/>
  <c r="Q9" i="2"/>
  <c r="H11" i="2" a="1"/>
  <c r="H11" i="2" s="1"/>
  <c r="J11" i="2"/>
  <c r="H12" i="2"/>
  <c r="H13" i="2"/>
  <c r="I13" i="2"/>
  <c r="A11" i="2" a="1"/>
  <c r="A11" i="2" s="1"/>
  <c r="C11" i="2"/>
  <c r="D11" i="2"/>
  <c r="A12" i="2"/>
  <c r="B12" i="2"/>
  <c r="E12" i="2"/>
  <c r="F12" i="2"/>
  <c r="C13" i="2"/>
  <c r="D13" i="2"/>
  <c r="A14" i="2"/>
  <c r="B14" i="2"/>
  <c r="E14" i="2"/>
  <c r="F14" i="2"/>
  <c r="D15" i="2"/>
  <c r="B16" i="2"/>
  <c r="F16" i="2"/>
  <c r="F3" i="2" a="1"/>
  <c r="F3" i="2"/>
  <c r="G3" i="2"/>
  <c r="H3" i="2"/>
  <c r="I3" i="2"/>
  <c r="J3" i="2"/>
  <c r="F4" i="2"/>
  <c r="G4" i="2"/>
  <c r="H4" i="2"/>
  <c r="I4" i="2"/>
  <c r="J4" i="2"/>
  <c r="F5" i="2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A3" i="2" a="1"/>
  <c r="A3" i="2" s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M68" i="1"/>
  <c r="M69" i="1"/>
  <c r="M70" i="1"/>
  <c r="M71" i="1"/>
  <c r="M67" i="1"/>
  <c r="K67" i="1"/>
  <c r="K68" i="1"/>
  <c r="K69" i="1"/>
  <c r="K70" i="1"/>
  <c r="K71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G68" i="1"/>
  <c r="G69" i="1"/>
  <c r="G70" i="1"/>
  <c r="G71" i="1"/>
  <c r="G67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A68" i="1"/>
  <c r="A69" i="1"/>
  <c r="A70" i="1"/>
  <c r="A71" i="1"/>
  <c r="A67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M53" i="1"/>
  <c r="M54" i="1"/>
  <c r="M55" i="1"/>
  <c r="M52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G53" i="1"/>
  <c r="G54" i="1"/>
  <c r="G55" i="1"/>
  <c r="G52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A53" i="1"/>
  <c r="A54" i="1"/>
  <c r="A55" i="1"/>
  <c r="A52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M39" i="1"/>
  <c r="M40" i="1"/>
  <c r="M41" i="1"/>
  <c r="M38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G39" i="1"/>
  <c r="G40" i="1"/>
  <c r="G41" i="1"/>
  <c r="G38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A39" i="1"/>
  <c r="A40" i="1"/>
  <c r="A41" i="1"/>
  <c r="A38" i="1"/>
  <c r="N25" i="1"/>
  <c r="O25" i="1"/>
  <c r="P25" i="1"/>
  <c r="Q25" i="1"/>
  <c r="N26" i="1"/>
  <c r="O26" i="1"/>
  <c r="P26" i="1"/>
  <c r="Q26" i="1"/>
  <c r="N27" i="1"/>
  <c r="O27" i="1"/>
  <c r="P27" i="1"/>
  <c r="Q27" i="1"/>
  <c r="M26" i="1"/>
  <c r="M27" i="1"/>
  <c r="M25" i="1"/>
  <c r="H25" i="1"/>
  <c r="I25" i="1"/>
  <c r="J25" i="1"/>
  <c r="K25" i="1"/>
  <c r="H26" i="1"/>
  <c r="I26" i="1"/>
  <c r="J26" i="1"/>
  <c r="K26" i="1"/>
  <c r="H27" i="1"/>
  <c r="I27" i="1"/>
  <c r="J27" i="1"/>
  <c r="K27" i="1"/>
  <c r="G26" i="1"/>
  <c r="G27" i="1"/>
  <c r="G25" i="1"/>
  <c r="B25" i="1"/>
  <c r="C25" i="1"/>
  <c r="D25" i="1"/>
  <c r="E25" i="1"/>
  <c r="B26" i="1"/>
  <c r="C26" i="1"/>
  <c r="D26" i="1"/>
  <c r="E26" i="1"/>
  <c r="B27" i="1"/>
  <c r="C27" i="1"/>
  <c r="D27" i="1"/>
  <c r="E27" i="1"/>
  <c r="A26" i="1"/>
  <c r="A27" i="1"/>
  <c r="A25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M12" i="1"/>
  <c r="M13" i="1"/>
  <c r="M14" i="1"/>
  <c r="M15" i="1"/>
  <c r="M11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G12" i="1"/>
  <c r="G13" i="1"/>
  <c r="G14" i="1"/>
  <c r="G15" i="1"/>
  <c r="G11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A12" i="1"/>
  <c r="A13" i="1"/>
  <c r="A14" i="1"/>
  <c r="A15" i="1"/>
  <c r="A11" i="1"/>
  <c r="O9" i="2" l="1"/>
  <c r="R8" i="2"/>
  <c r="N8" i="2"/>
  <c r="Q7" i="2"/>
  <c r="M7" i="2"/>
  <c r="P6" i="2"/>
  <c r="L6" i="2"/>
  <c r="O5" i="2"/>
  <c r="R4" i="2"/>
  <c r="N4" i="2"/>
  <c r="Q3" i="2"/>
  <c r="M3" i="2"/>
  <c r="R9" i="2"/>
  <c r="N9" i="2"/>
  <c r="Q8" i="2"/>
  <c r="M8" i="2"/>
  <c r="P7" i="2"/>
  <c r="L7" i="2"/>
  <c r="O6" i="2"/>
  <c r="R5" i="2"/>
  <c r="N5" i="2"/>
  <c r="Q4" i="2"/>
  <c r="M4" i="2"/>
  <c r="P3" i="2"/>
  <c r="J12" i="2"/>
  <c r="I11" i="2"/>
  <c r="J13" i="2"/>
  <c r="I12" i="2"/>
  <c r="A16" i="2"/>
  <c r="D16" i="2"/>
  <c r="F15" i="2"/>
  <c r="B15" i="2"/>
  <c r="D14" i="2"/>
  <c r="F13" i="2"/>
  <c r="B13" i="2"/>
  <c r="D12" i="2"/>
  <c r="F11" i="2"/>
  <c r="B11" i="2"/>
  <c r="E16" i="2"/>
  <c r="C15" i="2"/>
  <c r="C16" i="2"/>
  <c r="E15" i="2"/>
  <c r="A15" i="2"/>
  <c r="C14" i="2"/>
  <c r="E13" i="2"/>
  <c r="A13" i="2"/>
  <c r="C12" i="2"/>
  <c r="E11" i="2"/>
  <c r="D6" i="2"/>
  <c r="D3" i="2"/>
  <c r="C6" i="2"/>
  <c r="C5" i="2"/>
  <c r="C4" i="2"/>
  <c r="C3" i="2"/>
  <c r="D4" i="2"/>
  <c r="B6" i="2"/>
  <c r="B5" i="2"/>
  <c r="B4" i="2"/>
  <c r="B3" i="2"/>
  <c r="D5" i="2"/>
  <c r="A6" i="2"/>
  <c r="A5" i="2"/>
  <c r="A4" i="2"/>
</calcChain>
</file>

<file path=xl/sharedStrings.xml><?xml version="1.0" encoding="utf-8"?>
<sst xmlns="http://schemas.openxmlformats.org/spreadsheetml/2006/main" count="35" uniqueCount="7">
  <si>
    <t>Матрица A</t>
  </si>
  <si>
    <t>Матрица B</t>
  </si>
  <si>
    <t>Матрица C=A+B</t>
  </si>
  <si>
    <t>Матрица D=A-B</t>
  </si>
  <si>
    <t>Матрица F=k*A</t>
  </si>
  <si>
    <t>k</t>
  </si>
  <si>
    <t>Единичная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</si>
</sst>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29"/>
  <sheetViews>
    <sheetView zoomScaleNormal="100" workbookViewId="0">
      <selection activeCell="M67" sqref="M67:Q71"/>
    </sheetView>
  </sheetViews>
  <sheetFormatPr defaultRowHeight="15" x14ac:dyDescent="0.25"/>
  <cols>
    <col min="9" max="9" width="8.7109375" customWidth="1"/>
  </cols>
  <sheetData>
    <row r="1" spans="1:28" ht="15.75" x14ac:dyDescent="0.25">
      <c r="A1" s="14" t="s">
        <v>0</v>
      </c>
      <c r="B1" s="14"/>
      <c r="C1" s="3"/>
      <c r="D1" s="3"/>
      <c r="E1" s="3"/>
      <c r="F1" s="4"/>
      <c r="G1" s="14" t="s">
        <v>1</v>
      </c>
      <c r="H1" s="1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x14ac:dyDescent="0.25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x14ac:dyDescent="0.25">
      <c r="A3" s="5">
        <v>5</v>
      </c>
      <c r="B3" s="5">
        <v>6</v>
      </c>
      <c r="C3" s="5">
        <v>7</v>
      </c>
      <c r="D3" s="5">
        <v>12</v>
      </c>
      <c r="E3" s="5">
        <v>-5</v>
      </c>
      <c r="F3" s="4"/>
      <c r="G3" s="5">
        <v>0</v>
      </c>
      <c r="H3" s="5">
        <v>12</v>
      </c>
      <c r="I3" s="5">
        <v>7</v>
      </c>
      <c r="J3" s="5">
        <v>6</v>
      </c>
      <c r="K3" s="5">
        <v>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x14ac:dyDescent="0.25">
      <c r="A4" s="5">
        <v>1</v>
      </c>
      <c r="B4" s="5">
        <v>11</v>
      </c>
      <c r="C4" s="5">
        <v>25</v>
      </c>
      <c r="D4" s="5">
        <v>15</v>
      </c>
      <c r="E4" s="5">
        <v>0</v>
      </c>
      <c r="F4" s="4"/>
      <c r="G4" s="5">
        <v>6</v>
      </c>
      <c r="H4" s="5">
        <v>77</v>
      </c>
      <c r="I4" s="5">
        <v>11</v>
      </c>
      <c r="J4" s="5">
        <v>43</v>
      </c>
      <c r="K4" s="5">
        <v>67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x14ac:dyDescent="0.25">
      <c r="A5" s="5">
        <v>3</v>
      </c>
      <c r="B5" s="5">
        <v>31</v>
      </c>
      <c r="C5" s="5">
        <v>40</v>
      </c>
      <c r="D5" s="5">
        <v>57</v>
      </c>
      <c r="E5" s="5">
        <v>1</v>
      </c>
      <c r="F5" s="4"/>
      <c r="G5" s="5">
        <v>45</v>
      </c>
      <c r="H5" s="5">
        <v>64</v>
      </c>
      <c r="I5" s="5">
        <v>7</v>
      </c>
      <c r="J5" s="5">
        <v>4</v>
      </c>
      <c r="K5" s="5">
        <v>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x14ac:dyDescent="0.25">
      <c r="A6" s="5">
        <v>9</v>
      </c>
      <c r="B6" s="5">
        <v>7</v>
      </c>
      <c r="C6" s="5">
        <v>8</v>
      </c>
      <c r="D6" s="5">
        <v>13</v>
      </c>
      <c r="E6" s="5">
        <v>17</v>
      </c>
      <c r="F6" s="4"/>
      <c r="G6" s="5">
        <v>57</v>
      </c>
      <c r="H6" s="5">
        <v>6</v>
      </c>
      <c r="I6" s="5">
        <v>7</v>
      </c>
      <c r="J6" s="5">
        <v>8</v>
      </c>
      <c r="K6" s="5">
        <v>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x14ac:dyDescent="0.25">
      <c r="A7" s="5">
        <v>0</v>
      </c>
      <c r="B7" s="5">
        <v>12</v>
      </c>
      <c r="C7" s="5">
        <v>7</v>
      </c>
      <c r="D7" s="5">
        <v>3</v>
      </c>
      <c r="E7" s="5">
        <v>1</v>
      </c>
      <c r="F7" s="4"/>
      <c r="G7" s="5">
        <v>6</v>
      </c>
      <c r="H7" s="5">
        <v>2</v>
      </c>
      <c r="I7" s="5">
        <v>6</v>
      </c>
      <c r="J7" s="5">
        <v>7</v>
      </c>
      <c r="K7" s="5">
        <v>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x14ac:dyDescent="0.25">
      <c r="A9" s="14" t="s">
        <v>2</v>
      </c>
      <c r="B9" s="14"/>
      <c r="C9" s="4"/>
      <c r="D9" s="4"/>
      <c r="E9" s="4"/>
      <c r="F9" s="4"/>
      <c r="G9" s="14" t="s">
        <v>3</v>
      </c>
      <c r="H9" s="14"/>
      <c r="I9" s="4"/>
      <c r="J9" s="4"/>
      <c r="K9" s="4"/>
      <c r="L9" s="4"/>
      <c r="M9" s="14" t="s">
        <v>4</v>
      </c>
      <c r="N9" s="14"/>
      <c r="O9" s="5" t="s">
        <v>5</v>
      </c>
      <c r="P9" s="5">
        <v>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x14ac:dyDescent="0.25">
      <c r="A11" s="5">
        <f>A3+G3</f>
        <v>5</v>
      </c>
      <c r="B11" s="5">
        <f t="shared" ref="B11:E15" si="0">B3+H3</f>
        <v>18</v>
      </c>
      <c r="C11" s="5">
        <f t="shared" si="0"/>
        <v>14</v>
      </c>
      <c r="D11" s="5">
        <f t="shared" si="0"/>
        <v>18</v>
      </c>
      <c r="E11" s="5">
        <f t="shared" si="0"/>
        <v>-4</v>
      </c>
      <c r="F11" s="4"/>
      <c r="G11" s="5">
        <f>A3-G3</f>
        <v>5</v>
      </c>
      <c r="H11" s="5">
        <f t="shared" ref="H11:K15" si="1">B3-H3</f>
        <v>-6</v>
      </c>
      <c r="I11" s="5">
        <f t="shared" si="1"/>
        <v>0</v>
      </c>
      <c r="J11" s="5">
        <f t="shared" si="1"/>
        <v>6</v>
      </c>
      <c r="K11" s="5">
        <f t="shared" si="1"/>
        <v>-6</v>
      </c>
      <c r="L11" s="4"/>
      <c r="M11" s="6">
        <f>A3*$P$9</f>
        <v>15</v>
      </c>
      <c r="N11" s="6">
        <f t="shared" ref="N11:Q15" si="2">B3*$P$9</f>
        <v>18</v>
      </c>
      <c r="O11" s="6">
        <f t="shared" si="2"/>
        <v>21</v>
      </c>
      <c r="P11" s="6">
        <f t="shared" si="2"/>
        <v>36</v>
      </c>
      <c r="Q11" s="6">
        <f t="shared" si="2"/>
        <v>-15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x14ac:dyDescent="0.25">
      <c r="A12" s="5">
        <f t="shared" ref="A12:A15" si="3">A4+G4</f>
        <v>7</v>
      </c>
      <c r="B12" s="5">
        <f t="shared" si="0"/>
        <v>88</v>
      </c>
      <c r="C12" s="5">
        <f t="shared" si="0"/>
        <v>36</v>
      </c>
      <c r="D12" s="5">
        <f t="shared" si="0"/>
        <v>58</v>
      </c>
      <c r="E12" s="5">
        <f t="shared" si="0"/>
        <v>67</v>
      </c>
      <c r="F12" s="4"/>
      <c r="G12" s="5">
        <f t="shared" ref="G12:G15" si="4">A4-G4</f>
        <v>-5</v>
      </c>
      <c r="H12" s="5">
        <f t="shared" si="1"/>
        <v>-66</v>
      </c>
      <c r="I12" s="5">
        <f t="shared" si="1"/>
        <v>14</v>
      </c>
      <c r="J12" s="5">
        <f t="shared" si="1"/>
        <v>-28</v>
      </c>
      <c r="K12" s="5">
        <f t="shared" si="1"/>
        <v>-67</v>
      </c>
      <c r="L12" s="4"/>
      <c r="M12" s="6">
        <f t="shared" ref="M12:M15" si="5">A4*$P$9</f>
        <v>3</v>
      </c>
      <c r="N12" s="6">
        <f t="shared" si="2"/>
        <v>33</v>
      </c>
      <c r="O12" s="6">
        <f t="shared" si="2"/>
        <v>75</v>
      </c>
      <c r="P12" s="6">
        <f t="shared" si="2"/>
        <v>45</v>
      </c>
      <c r="Q12" s="6">
        <f t="shared" si="2"/>
        <v>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x14ac:dyDescent="0.25">
      <c r="A13" s="5">
        <f t="shared" si="3"/>
        <v>48</v>
      </c>
      <c r="B13" s="5">
        <f t="shared" si="0"/>
        <v>95</v>
      </c>
      <c r="C13" s="5">
        <f t="shared" si="0"/>
        <v>47</v>
      </c>
      <c r="D13" s="5">
        <f t="shared" si="0"/>
        <v>61</v>
      </c>
      <c r="E13" s="5">
        <f t="shared" si="0"/>
        <v>6</v>
      </c>
      <c r="F13" s="4"/>
      <c r="G13" s="5">
        <f t="shared" si="4"/>
        <v>-42</v>
      </c>
      <c r="H13" s="5">
        <f t="shared" si="1"/>
        <v>-33</v>
      </c>
      <c r="I13" s="5">
        <f t="shared" si="1"/>
        <v>33</v>
      </c>
      <c r="J13" s="5">
        <f t="shared" si="1"/>
        <v>53</v>
      </c>
      <c r="K13" s="5">
        <f t="shared" si="1"/>
        <v>-4</v>
      </c>
      <c r="L13" s="4"/>
      <c r="M13" s="6">
        <f t="shared" si="5"/>
        <v>9</v>
      </c>
      <c r="N13" s="6">
        <f t="shared" si="2"/>
        <v>93</v>
      </c>
      <c r="O13" s="6">
        <f t="shared" si="2"/>
        <v>120</v>
      </c>
      <c r="P13" s="6">
        <f t="shared" si="2"/>
        <v>171</v>
      </c>
      <c r="Q13" s="6">
        <f t="shared" si="2"/>
        <v>3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x14ac:dyDescent="0.25">
      <c r="A14" s="5">
        <f t="shared" si="3"/>
        <v>66</v>
      </c>
      <c r="B14" s="5">
        <f t="shared" si="0"/>
        <v>13</v>
      </c>
      <c r="C14" s="5">
        <f t="shared" si="0"/>
        <v>15</v>
      </c>
      <c r="D14" s="5">
        <f t="shared" si="0"/>
        <v>21</v>
      </c>
      <c r="E14" s="5">
        <f t="shared" si="0"/>
        <v>18</v>
      </c>
      <c r="F14" s="4"/>
      <c r="G14" s="5">
        <f t="shared" si="4"/>
        <v>-48</v>
      </c>
      <c r="H14" s="5">
        <f t="shared" si="1"/>
        <v>1</v>
      </c>
      <c r="I14" s="5">
        <f t="shared" si="1"/>
        <v>1</v>
      </c>
      <c r="J14" s="5">
        <f t="shared" si="1"/>
        <v>5</v>
      </c>
      <c r="K14" s="5">
        <f t="shared" si="1"/>
        <v>16</v>
      </c>
      <c r="L14" s="4"/>
      <c r="M14" s="6">
        <f t="shared" si="5"/>
        <v>27</v>
      </c>
      <c r="N14" s="6">
        <f t="shared" si="2"/>
        <v>21</v>
      </c>
      <c r="O14" s="6">
        <f t="shared" si="2"/>
        <v>24</v>
      </c>
      <c r="P14" s="6">
        <f t="shared" si="2"/>
        <v>39</v>
      </c>
      <c r="Q14" s="6">
        <f t="shared" si="2"/>
        <v>51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x14ac:dyDescent="0.25">
      <c r="A15" s="5">
        <f t="shared" si="3"/>
        <v>6</v>
      </c>
      <c r="B15" s="5">
        <f t="shared" si="0"/>
        <v>14</v>
      </c>
      <c r="C15" s="5">
        <f t="shared" si="0"/>
        <v>13</v>
      </c>
      <c r="D15" s="5">
        <f t="shared" si="0"/>
        <v>10</v>
      </c>
      <c r="E15" s="5">
        <f t="shared" si="0"/>
        <v>9</v>
      </c>
      <c r="F15" s="4"/>
      <c r="G15" s="5">
        <f t="shared" si="4"/>
        <v>-6</v>
      </c>
      <c r="H15" s="5">
        <f t="shared" si="1"/>
        <v>10</v>
      </c>
      <c r="I15" s="5">
        <f t="shared" si="1"/>
        <v>1</v>
      </c>
      <c r="J15" s="5">
        <f t="shared" si="1"/>
        <v>-4</v>
      </c>
      <c r="K15" s="5">
        <f t="shared" si="1"/>
        <v>-7</v>
      </c>
      <c r="L15" s="4"/>
      <c r="M15" s="6">
        <f t="shared" si="5"/>
        <v>0</v>
      </c>
      <c r="N15" s="6">
        <f t="shared" si="2"/>
        <v>36</v>
      </c>
      <c r="O15" s="6">
        <f t="shared" si="2"/>
        <v>21</v>
      </c>
      <c r="P15" s="6">
        <f t="shared" si="2"/>
        <v>9</v>
      </c>
      <c r="Q15" s="6">
        <f t="shared" si="2"/>
        <v>3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x14ac:dyDescent="0.25">
      <c r="A17" s="12" t="s">
        <v>0</v>
      </c>
      <c r="B17" s="12"/>
      <c r="C17" s="3"/>
      <c r="D17" s="3"/>
      <c r="E17" s="3"/>
      <c r="F17" s="3"/>
      <c r="G17" s="12" t="s">
        <v>1</v>
      </c>
      <c r="H17" s="12"/>
      <c r="I17" s="3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x14ac:dyDescent="0.25">
      <c r="A19" s="5">
        <v>1</v>
      </c>
      <c r="B19" s="5">
        <v>4</v>
      </c>
      <c r="C19" s="5">
        <v>7</v>
      </c>
      <c r="D19" s="5">
        <v>3</v>
      </c>
      <c r="E19" s="5">
        <v>4</v>
      </c>
      <c r="F19" s="3"/>
      <c r="G19" s="5">
        <v>9</v>
      </c>
      <c r="H19" s="5">
        <v>1</v>
      </c>
      <c r="I19" s="5">
        <v>2</v>
      </c>
      <c r="J19" s="5">
        <v>4</v>
      </c>
      <c r="K19" s="5">
        <v>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x14ac:dyDescent="0.25">
      <c r="A20" s="5">
        <v>6</v>
      </c>
      <c r="B20" s="5">
        <v>4</v>
      </c>
      <c r="C20" s="5">
        <v>2</v>
      </c>
      <c r="D20" s="5">
        <v>1</v>
      </c>
      <c r="E20" s="5">
        <v>34</v>
      </c>
      <c r="F20" s="3"/>
      <c r="G20" s="5">
        <v>0</v>
      </c>
      <c r="H20" s="5">
        <v>9</v>
      </c>
      <c r="I20" s="5">
        <v>6</v>
      </c>
      <c r="J20" s="5">
        <v>8</v>
      </c>
      <c r="K20" s="5">
        <v>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x14ac:dyDescent="0.25">
      <c r="A21" s="5">
        <v>5</v>
      </c>
      <c r="B21" s="5">
        <v>3</v>
      </c>
      <c r="C21" s="5">
        <v>0</v>
      </c>
      <c r="D21" s="5">
        <v>12</v>
      </c>
      <c r="E21" s="5">
        <v>41</v>
      </c>
      <c r="F21" s="3"/>
      <c r="G21" s="5">
        <v>3</v>
      </c>
      <c r="H21" s="5">
        <v>4</v>
      </c>
      <c r="I21" s="5">
        <v>9</v>
      </c>
      <c r="J21" s="5">
        <v>6</v>
      </c>
      <c r="K21" s="5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x14ac:dyDescent="0.25">
      <c r="A23" s="11" t="s">
        <v>2</v>
      </c>
      <c r="B23" s="11"/>
      <c r="C23" s="4"/>
      <c r="D23" s="4"/>
      <c r="E23" s="4"/>
      <c r="F23" s="4"/>
      <c r="G23" s="11" t="s">
        <v>3</v>
      </c>
      <c r="H23" s="11"/>
      <c r="I23" s="4"/>
      <c r="J23" s="4"/>
      <c r="K23" s="4"/>
      <c r="L23" s="4"/>
      <c r="M23" s="12" t="s">
        <v>4</v>
      </c>
      <c r="N23" s="12"/>
      <c r="O23" s="5" t="s">
        <v>5</v>
      </c>
      <c r="P23" s="5">
        <v>6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x14ac:dyDescent="0.25">
      <c r="A25" s="7">
        <f>A19+G19</f>
        <v>10</v>
      </c>
      <c r="B25" s="7">
        <f t="shared" ref="B25:E27" si="6">B19+H19</f>
        <v>5</v>
      </c>
      <c r="C25" s="7">
        <f t="shared" si="6"/>
        <v>9</v>
      </c>
      <c r="D25" s="7">
        <f t="shared" si="6"/>
        <v>7</v>
      </c>
      <c r="E25" s="7">
        <f t="shared" si="6"/>
        <v>13</v>
      </c>
      <c r="F25" s="4"/>
      <c r="G25" s="7">
        <f>A19-G19</f>
        <v>-8</v>
      </c>
      <c r="H25" s="7">
        <f t="shared" ref="H25:K27" si="7">B19-H19</f>
        <v>3</v>
      </c>
      <c r="I25" s="7">
        <f t="shared" si="7"/>
        <v>5</v>
      </c>
      <c r="J25" s="7">
        <f t="shared" si="7"/>
        <v>-1</v>
      </c>
      <c r="K25" s="7">
        <f t="shared" si="7"/>
        <v>-5</v>
      </c>
      <c r="L25" s="4"/>
      <c r="M25" s="7">
        <f>A19*$P$23</f>
        <v>6</v>
      </c>
      <c r="N25" s="7">
        <f t="shared" ref="N25:Q27" si="8">B19*$P$23</f>
        <v>24</v>
      </c>
      <c r="O25" s="7">
        <f t="shared" si="8"/>
        <v>42</v>
      </c>
      <c r="P25" s="7">
        <f t="shared" si="8"/>
        <v>18</v>
      </c>
      <c r="Q25" s="7">
        <f t="shared" si="8"/>
        <v>24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x14ac:dyDescent="0.25">
      <c r="A26" s="7">
        <f t="shared" ref="A26:A27" si="9">A20+G20</f>
        <v>6</v>
      </c>
      <c r="B26" s="7">
        <f t="shared" si="6"/>
        <v>13</v>
      </c>
      <c r="C26" s="7">
        <f t="shared" si="6"/>
        <v>8</v>
      </c>
      <c r="D26" s="7">
        <f t="shared" si="6"/>
        <v>9</v>
      </c>
      <c r="E26" s="7">
        <f t="shared" si="6"/>
        <v>39</v>
      </c>
      <c r="F26" s="4"/>
      <c r="G26" s="7">
        <f t="shared" ref="G26:G27" si="10">A20-G20</f>
        <v>6</v>
      </c>
      <c r="H26" s="7">
        <f t="shared" si="7"/>
        <v>-5</v>
      </c>
      <c r="I26" s="7">
        <f t="shared" si="7"/>
        <v>-4</v>
      </c>
      <c r="J26" s="7">
        <f t="shared" si="7"/>
        <v>-7</v>
      </c>
      <c r="K26" s="7">
        <f t="shared" si="7"/>
        <v>29</v>
      </c>
      <c r="L26" s="4"/>
      <c r="M26" s="7">
        <f t="shared" ref="M26:M27" si="11">A20*$P$23</f>
        <v>36</v>
      </c>
      <c r="N26" s="7">
        <f t="shared" si="8"/>
        <v>24</v>
      </c>
      <c r="O26" s="7">
        <f t="shared" si="8"/>
        <v>12</v>
      </c>
      <c r="P26" s="7">
        <f t="shared" si="8"/>
        <v>6</v>
      </c>
      <c r="Q26" s="7">
        <f t="shared" si="8"/>
        <v>204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x14ac:dyDescent="0.25">
      <c r="A27" s="7">
        <f t="shared" si="9"/>
        <v>8</v>
      </c>
      <c r="B27" s="7">
        <f t="shared" si="6"/>
        <v>7</v>
      </c>
      <c r="C27" s="7">
        <f t="shared" si="6"/>
        <v>9</v>
      </c>
      <c r="D27" s="7">
        <f t="shared" si="6"/>
        <v>18</v>
      </c>
      <c r="E27" s="7">
        <f t="shared" si="6"/>
        <v>41</v>
      </c>
      <c r="F27" s="4"/>
      <c r="G27" s="7">
        <f t="shared" si="10"/>
        <v>2</v>
      </c>
      <c r="H27" s="7">
        <f t="shared" si="7"/>
        <v>-1</v>
      </c>
      <c r="I27" s="7">
        <f t="shared" si="7"/>
        <v>-9</v>
      </c>
      <c r="J27" s="7">
        <f t="shared" si="7"/>
        <v>6</v>
      </c>
      <c r="K27" s="7">
        <f t="shared" si="7"/>
        <v>41</v>
      </c>
      <c r="L27" s="4"/>
      <c r="M27" s="7">
        <f t="shared" si="11"/>
        <v>30</v>
      </c>
      <c r="N27" s="7">
        <f t="shared" si="8"/>
        <v>18</v>
      </c>
      <c r="O27" s="7">
        <f t="shared" si="8"/>
        <v>0</v>
      </c>
      <c r="P27" s="7">
        <f t="shared" si="8"/>
        <v>72</v>
      </c>
      <c r="Q27" s="7">
        <f t="shared" si="8"/>
        <v>246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x14ac:dyDescent="0.25">
      <c r="A29" s="13" t="s">
        <v>0</v>
      </c>
      <c r="B29" s="13"/>
      <c r="C29" s="4"/>
      <c r="D29" s="4"/>
      <c r="E29" s="4"/>
      <c r="F29" s="4"/>
      <c r="G29" s="13" t="s">
        <v>1</v>
      </c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x14ac:dyDescent="0.25">
      <c r="A31" s="5">
        <v>4</v>
      </c>
      <c r="B31" s="5">
        <v>1</v>
      </c>
      <c r="C31" s="5">
        <v>4</v>
      </c>
      <c r="D31" s="5">
        <v>5</v>
      </c>
      <c r="E31" s="5">
        <v>2</v>
      </c>
      <c r="F31" s="3"/>
      <c r="G31" s="5">
        <v>14</v>
      </c>
      <c r="H31" s="5">
        <v>13</v>
      </c>
      <c r="I31" s="5">
        <v>6</v>
      </c>
      <c r="J31" s="5">
        <v>3</v>
      </c>
      <c r="K31" s="5">
        <v>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x14ac:dyDescent="0.25">
      <c r="A32" s="5">
        <v>6</v>
      </c>
      <c r="B32" s="5">
        <v>7</v>
      </c>
      <c r="C32" s="5">
        <v>2</v>
      </c>
      <c r="D32" s="5">
        <v>5</v>
      </c>
      <c r="E32" s="5">
        <v>6</v>
      </c>
      <c r="F32" s="3"/>
      <c r="G32" s="5">
        <v>5</v>
      </c>
      <c r="H32" s="5">
        <v>4</v>
      </c>
      <c r="I32" s="5">
        <v>3</v>
      </c>
      <c r="J32" s="5">
        <v>7</v>
      </c>
      <c r="K32" s="5">
        <v>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x14ac:dyDescent="0.25">
      <c r="A33" s="5">
        <v>1</v>
      </c>
      <c r="B33" s="5">
        <v>8</v>
      </c>
      <c r="C33" s="5">
        <v>7</v>
      </c>
      <c r="D33" s="5">
        <v>9</v>
      </c>
      <c r="E33" s="5">
        <v>9</v>
      </c>
      <c r="F33" s="3"/>
      <c r="G33" s="5">
        <v>14</v>
      </c>
      <c r="H33" s="5">
        <v>56</v>
      </c>
      <c r="I33" s="5">
        <v>6</v>
      </c>
      <c r="J33" s="5">
        <v>4</v>
      </c>
      <c r="K33" s="5">
        <v>6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x14ac:dyDescent="0.25">
      <c r="A34" s="5">
        <v>4</v>
      </c>
      <c r="B34" s="5">
        <v>6</v>
      </c>
      <c r="C34" s="5">
        <v>9</v>
      </c>
      <c r="D34" s="5">
        <v>7</v>
      </c>
      <c r="E34" s="5">
        <v>7</v>
      </c>
      <c r="F34" s="3"/>
      <c r="G34" s="5">
        <v>5</v>
      </c>
      <c r="H34" s="5">
        <v>4</v>
      </c>
      <c r="I34" s="5">
        <v>6</v>
      </c>
      <c r="J34" s="5">
        <v>7</v>
      </c>
      <c r="K34" s="5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x14ac:dyDescent="0.25">
      <c r="A36" s="13" t="s">
        <v>2</v>
      </c>
      <c r="B36" s="13"/>
      <c r="C36" s="3"/>
      <c r="D36" s="3"/>
      <c r="E36" s="3"/>
      <c r="F36" s="3"/>
      <c r="G36" s="13" t="s">
        <v>3</v>
      </c>
      <c r="H36" s="13"/>
      <c r="I36" s="3"/>
      <c r="J36" s="3"/>
      <c r="K36" s="3"/>
      <c r="L36" s="3"/>
      <c r="M36" s="13" t="s">
        <v>4</v>
      </c>
      <c r="N36" s="13"/>
      <c r="O36" s="5" t="s">
        <v>5</v>
      </c>
      <c r="P36" s="5">
        <v>11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x14ac:dyDescent="0.25">
      <c r="A38" s="7">
        <f>A31+G31</f>
        <v>18</v>
      </c>
      <c r="B38" s="7">
        <f t="shared" ref="B38:E41" si="12">B31+H31</f>
        <v>14</v>
      </c>
      <c r="C38" s="7">
        <f t="shared" si="12"/>
        <v>10</v>
      </c>
      <c r="D38" s="7">
        <f t="shared" si="12"/>
        <v>8</v>
      </c>
      <c r="E38" s="7">
        <f t="shared" si="12"/>
        <v>5</v>
      </c>
      <c r="F38" s="4"/>
      <c r="G38" s="7">
        <f>A31-G31</f>
        <v>-10</v>
      </c>
      <c r="H38" s="7">
        <f t="shared" ref="H38:K41" si="13">B31-H31</f>
        <v>-12</v>
      </c>
      <c r="I38" s="7">
        <f t="shared" si="13"/>
        <v>-2</v>
      </c>
      <c r="J38" s="7">
        <f t="shared" si="13"/>
        <v>2</v>
      </c>
      <c r="K38" s="7">
        <f t="shared" si="13"/>
        <v>-1</v>
      </c>
      <c r="L38" s="4"/>
      <c r="M38" s="7">
        <f>A31*$P$36</f>
        <v>44</v>
      </c>
      <c r="N38" s="7">
        <f t="shared" ref="N38:Q41" si="14">B31*$P$36</f>
        <v>11</v>
      </c>
      <c r="O38" s="7">
        <f t="shared" si="14"/>
        <v>44</v>
      </c>
      <c r="P38" s="7">
        <f t="shared" si="14"/>
        <v>55</v>
      </c>
      <c r="Q38" s="7">
        <f t="shared" si="14"/>
        <v>22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x14ac:dyDescent="0.25">
      <c r="A39" s="7">
        <f t="shared" ref="A39:A41" si="15">A32+G32</f>
        <v>11</v>
      </c>
      <c r="B39" s="7">
        <f t="shared" si="12"/>
        <v>11</v>
      </c>
      <c r="C39" s="7">
        <f t="shared" si="12"/>
        <v>5</v>
      </c>
      <c r="D39" s="7">
        <f t="shared" si="12"/>
        <v>12</v>
      </c>
      <c r="E39" s="7">
        <f t="shared" si="12"/>
        <v>10</v>
      </c>
      <c r="F39" s="4"/>
      <c r="G39" s="7">
        <f t="shared" ref="G39:G41" si="16">A32-G32</f>
        <v>1</v>
      </c>
      <c r="H39" s="7">
        <f t="shared" si="13"/>
        <v>3</v>
      </c>
      <c r="I39" s="7">
        <f t="shared" si="13"/>
        <v>-1</v>
      </c>
      <c r="J39" s="7">
        <f t="shared" si="13"/>
        <v>-2</v>
      </c>
      <c r="K39" s="7">
        <f t="shared" si="13"/>
        <v>2</v>
      </c>
      <c r="L39" s="4"/>
      <c r="M39" s="7">
        <f t="shared" ref="M39:M41" si="17">A32*$P$36</f>
        <v>66</v>
      </c>
      <c r="N39" s="7">
        <f t="shared" si="14"/>
        <v>77</v>
      </c>
      <c r="O39" s="7">
        <f t="shared" si="14"/>
        <v>22</v>
      </c>
      <c r="P39" s="7">
        <f t="shared" si="14"/>
        <v>55</v>
      </c>
      <c r="Q39" s="7">
        <f t="shared" si="14"/>
        <v>66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x14ac:dyDescent="0.25">
      <c r="A40" s="7">
        <f t="shared" si="15"/>
        <v>15</v>
      </c>
      <c r="B40" s="7">
        <f t="shared" si="12"/>
        <v>64</v>
      </c>
      <c r="C40" s="7">
        <f t="shared" si="12"/>
        <v>13</v>
      </c>
      <c r="D40" s="7">
        <f t="shared" si="12"/>
        <v>13</v>
      </c>
      <c r="E40" s="7">
        <f t="shared" si="12"/>
        <v>15</v>
      </c>
      <c r="F40" s="4"/>
      <c r="G40" s="7">
        <f t="shared" si="16"/>
        <v>-13</v>
      </c>
      <c r="H40" s="7">
        <f t="shared" si="13"/>
        <v>-48</v>
      </c>
      <c r="I40" s="7">
        <f t="shared" si="13"/>
        <v>1</v>
      </c>
      <c r="J40" s="7">
        <f t="shared" si="13"/>
        <v>5</v>
      </c>
      <c r="K40" s="7">
        <f t="shared" si="13"/>
        <v>3</v>
      </c>
      <c r="L40" s="4"/>
      <c r="M40" s="7">
        <f t="shared" si="17"/>
        <v>11</v>
      </c>
      <c r="N40" s="7">
        <f t="shared" si="14"/>
        <v>88</v>
      </c>
      <c r="O40" s="7">
        <f t="shared" si="14"/>
        <v>77</v>
      </c>
      <c r="P40" s="7">
        <f t="shared" si="14"/>
        <v>99</v>
      </c>
      <c r="Q40" s="7">
        <f t="shared" si="14"/>
        <v>99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x14ac:dyDescent="0.25">
      <c r="A41" s="7">
        <f t="shared" si="15"/>
        <v>9</v>
      </c>
      <c r="B41" s="7">
        <f t="shared" si="12"/>
        <v>10</v>
      </c>
      <c r="C41" s="7">
        <f t="shared" si="12"/>
        <v>15</v>
      </c>
      <c r="D41" s="7">
        <f t="shared" si="12"/>
        <v>14</v>
      </c>
      <c r="E41" s="7">
        <f t="shared" si="12"/>
        <v>9</v>
      </c>
      <c r="F41" s="4"/>
      <c r="G41" s="7">
        <f t="shared" si="16"/>
        <v>-1</v>
      </c>
      <c r="H41" s="7">
        <f t="shared" si="13"/>
        <v>2</v>
      </c>
      <c r="I41" s="7">
        <f t="shared" si="13"/>
        <v>3</v>
      </c>
      <c r="J41" s="7">
        <f t="shared" si="13"/>
        <v>0</v>
      </c>
      <c r="K41" s="7">
        <f t="shared" si="13"/>
        <v>5</v>
      </c>
      <c r="L41" s="4"/>
      <c r="M41" s="7">
        <f t="shared" si="17"/>
        <v>44</v>
      </c>
      <c r="N41" s="7">
        <f t="shared" si="14"/>
        <v>66</v>
      </c>
      <c r="O41" s="7">
        <f t="shared" si="14"/>
        <v>99</v>
      </c>
      <c r="P41" s="7">
        <f t="shared" si="14"/>
        <v>77</v>
      </c>
      <c r="Q41" s="7">
        <f t="shared" si="14"/>
        <v>77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x14ac:dyDescent="0.25">
      <c r="A43" s="10" t="s">
        <v>0</v>
      </c>
      <c r="B43" s="10"/>
      <c r="C43" s="4"/>
      <c r="D43" s="4"/>
      <c r="E43" s="4"/>
      <c r="F43" s="4"/>
      <c r="G43" s="10" t="s">
        <v>1</v>
      </c>
      <c r="H43" s="1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x14ac:dyDescent="0.25">
      <c r="A45" s="5">
        <v>0</v>
      </c>
      <c r="B45" s="5">
        <v>23</v>
      </c>
      <c r="C45" s="5">
        <v>5</v>
      </c>
      <c r="D45" s="5">
        <v>4</v>
      </c>
      <c r="E45" s="5">
        <v>1</v>
      </c>
      <c r="F45" s="3"/>
      <c r="G45" s="5">
        <v>1</v>
      </c>
      <c r="H45" s="5">
        <v>54</v>
      </c>
      <c r="I45" s="5">
        <v>2</v>
      </c>
      <c r="J45" s="5">
        <v>43</v>
      </c>
      <c r="K45" s="5">
        <v>6</v>
      </c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x14ac:dyDescent="0.25">
      <c r="A46" s="5">
        <v>1</v>
      </c>
      <c r="B46" s="5">
        <v>34</v>
      </c>
      <c r="C46" s="5">
        <v>3</v>
      </c>
      <c r="D46" s="5">
        <v>4</v>
      </c>
      <c r="E46" s="5">
        <v>8</v>
      </c>
      <c r="F46" s="3"/>
      <c r="G46" s="5">
        <v>34</v>
      </c>
      <c r="H46" s="5">
        <v>5</v>
      </c>
      <c r="I46" s="5">
        <v>43</v>
      </c>
      <c r="J46" s="5">
        <v>23</v>
      </c>
      <c r="K46" s="5">
        <v>5</v>
      </c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x14ac:dyDescent="0.25">
      <c r="A47" s="5">
        <v>6</v>
      </c>
      <c r="B47" s="5">
        <v>5</v>
      </c>
      <c r="C47" s="5">
        <v>3</v>
      </c>
      <c r="D47" s="5">
        <v>1</v>
      </c>
      <c r="E47" s="5">
        <v>6</v>
      </c>
      <c r="F47" s="3"/>
      <c r="G47" s="5">
        <v>4</v>
      </c>
      <c r="H47" s="5">
        <v>5</v>
      </c>
      <c r="I47" s="5">
        <v>2</v>
      </c>
      <c r="J47" s="5">
        <v>53</v>
      </c>
      <c r="K47" s="5">
        <v>6</v>
      </c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x14ac:dyDescent="0.25">
      <c r="A48" s="5">
        <v>53</v>
      </c>
      <c r="B48" s="5">
        <v>4</v>
      </c>
      <c r="C48" s="5">
        <v>34</v>
      </c>
      <c r="D48" s="5">
        <v>6</v>
      </c>
      <c r="E48" s="5">
        <v>9</v>
      </c>
      <c r="F48" s="3"/>
      <c r="G48" s="5">
        <v>7</v>
      </c>
      <c r="H48" s="5">
        <v>6</v>
      </c>
      <c r="I48" s="5">
        <v>45</v>
      </c>
      <c r="J48" s="5">
        <v>12</v>
      </c>
      <c r="K48" s="5">
        <v>1</v>
      </c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10" t="s">
        <v>2</v>
      </c>
      <c r="B50" s="10"/>
      <c r="C50" s="3"/>
      <c r="D50" s="3"/>
      <c r="E50" s="3"/>
      <c r="F50" s="3"/>
      <c r="G50" s="10" t="s">
        <v>3</v>
      </c>
      <c r="H50" s="10"/>
      <c r="I50" s="3"/>
      <c r="J50" s="3"/>
      <c r="K50" s="3"/>
      <c r="L50" s="3"/>
      <c r="M50" s="10" t="s">
        <v>4</v>
      </c>
      <c r="N50" s="10"/>
      <c r="O50" s="5" t="s">
        <v>5</v>
      </c>
      <c r="P50" s="5">
        <v>15</v>
      </c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5">
        <f>A45+G45</f>
        <v>1</v>
      </c>
      <c r="B52" s="5">
        <f t="shared" ref="B52:E55" si="18">B45+H45</f>
        <v>77</v>
      </c>
      <c r="C52" s="5">
        <f t="shared" si="18"/>
        <v>7</v>
      </c>
      <c r="D52" s="5">
        <f t="shared" si="18"/>
        <v>47</v>
      </c>
      <c r="E52" s="5">
        <f t="shared" si="18"/>
        <v>7</v>
      </c>
      <c r="F52" s="3"/>
      <c r="G52" s="5">
        <f>A45-G45</f>
        <v>-1</v>
      </c>
      <c r="H52" s="5">
        <f t="shared" ref="H52:K55" si="19">B45-H45</f>
        <v>-31</v>
      </c>
      <c r="I52" s="5">
        <f t="shared" si="19"/>
        <v>3</v>
      </c>
      <c r="J52" s="5">
        <f t="shared" si="19"/>
        <v>-39</v>
      </c>
      <c r="K52" s="5">
        <f t="shared" si="19"/>
        <v>-5</v>
      </c>
      <c r="L52" s="3"/>
      <c r="M52" s="5">
        <f>A45*$P$50</f>
        <v>0</v>
      </c>
      <c r="N52" s="5">
        <f t="shared" ref="N52:Q55" si="20">B45*$P$50</f>
        <v>345</v>
      </c>
      <c r="O52" s="5">
        <f t="shared" si="20"/>
        <v>75</v>
      </c>
      <c r="P52" s="5">
        <f t="shared" si="20"/>
        <v>60</v>
      </c>
      <c r="Q52" s="5">
        <f t="shared" si="20"/>
        <v>15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5">
        <f t="shared" ref="A53:A55" si="21">A46+G46</f>
        <v>35</v>
      </c>
      <c r="B53" s="5">
        <f t="shared" si="18"/>
        <v>39</v>
      </c>
      <c r="C53" s="5">
        <f t="shared" si="18"/>
        <v>46</v>
      </c>
      <c r="D53" s="5">
        <f t="shared" si="18"/>
        <v>27</v>
      </c>
      <c r="E53" s="5">
        <f t="shared" si="18"/>
        <v>13</v>
      </c>
      <c r="F53" s="3"/>
      <c r="G53" s="5">
        <f t="shared" ref="G53:G55" si="22">A46-G46</f>
        <v>-33</v>
      </c>
      <c r="H53" s="5">
        <f t="shared" si="19"/>
        <v>29</v>
      </c>
      <c r="I53" s="5">
        <f t="shared" si="19"/>
        <v>-40</v>
      </c>
      <c r="J53" s="5">
        <f t="shared" si="19"/>
        <v>-19</v>
      </c>
      <c r="K53" s="5">
        <f t="shared" si="19"/>
        <v>3</v>
      </c>
      <c r="L53" s="3"/>
      <c r="M53" s="5">
        <f t="shared" ref="M53:M55" si="23">A46*$P$50</f>
        <v>15</v>
      </c>
      <c r="N53" s="5">
        <f t="shared" si="20"/>
        <v>510</v>
      </c>
      <c r="O53" s="5">
        <f t="shared" si="20"/>
        <v>45</v>
      </c>
      <c r="P53" s="5">
        <f t="shared" si="20"/>
        <v>60</v>
      </c>
      <c r="Q53" s="5">
        <f t="shared" si="20"/>
        <v>120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5">
        <f t="shared" si="21"/>
        <v>10</v>
      </c>
      <c r="B54" s="5">
        <f t="shared" si="18"/>
        <v>10</v>
      </c>
      <c r="C54" s="5">
        <f t="shared" si="18"/>
        <v>5</v>
      </c>
      <c r="D54" s="5">
        <f t="shared" si="18"/>
        <v>54</v>
      </c>
      <c r="E54" s="5">
        <f t="shared" si="18"/>
        <v>12</v>
      </c>
      <c r="F54" s="3"/>
      <c r="G54" s="5">
        <f t="shared" si="22"/>
        <v>2</v>
      </c>
      <c r="H54" s="5">
        <f t="shared" si="19"/>
        <v>0</v>
      </c>
      <c r="I54" s="5">
        <f t="shared" si="19"/>
        <v>1</v>
      </c>
      <c r="J54" s="5">
        <f t="shared" si="19"/>
        <v>-52</v>
      </c>
      <c r="K54" s="5">
        <f t="shared" si="19"/>
        <v>0</v>
      </c>
      <c r="L54" s="3"/>
      <c r="M54" s="5">
        <f t="shared" si="23"/>
        <v>90</v>
      </c>
      <c r="N54" s="5">
        <f t="shared" si="20"/>
        <v>75</v>
      </c>
      <c r="O54" s="5">
        <f t="shared" si="20"/>
        <v>45</v>
      </c>
      <c r="P54" s="5">
        <f t="shared" si="20"/>
        <v>15</v>
      </c>
      <c r="Q54" s="5">
        <f t="shared" si="20"/>
        <v>90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5">
        <f t="shared" si="21"/>
        <v>60</v>
      </c>
      <c r="B55" s="5">
        <f t="shared" si="18"/>
        <v>10</v>
      </c>
      <c r="C55" s="5">
        <f t="shared" si="18"/>
        <v>79</v>
      </c>
      <c r="D55" s="5">
        <f t="shared" si="18"/>
        <v>18</v>
      </c>
      <c r="E55" s="5">
        <f t="shared" si="18"/>
        <v>10</v>
      </c>
      <c r="F55" s="3"/>
      <c r="G55" s="5">
        <f t="shared" si="22"/>
        <v>46</v>
      </c>
      <c r="H55" s="5">
        <f t="shared" si="19"/>
        <v>-2</v>
      </c>
      <c r="I55" s="5">
        <f t="shared" si="19"/>
        <v>-11</v>
      </c>
      <c r="J55" s="5">
        <f t="shared" si="19"/>
        <v>-6</v>
      </c>
      <c r="K55" s="5">
        <f t="shared" si="19"/>
        <v>8</v>
      </c>
      <c r="L55" s="3"/>
      <c r="M55" s="5">
        <f t="shared" si="23"/>
        <v>795</v>
      </c>
      <c r="N55" s="5">
        <f t="shared" si="20"/>
        <v>60</v>
      </c>
      <c r="O55" s="5">
        <f t="shared" si="20"/>
        <v>510</v>
      </c>
      <c r="P55" s="5">
        <f t="shared" si="20"/>
        <v>90</v>
      </c>
      <c r="Q55" s="5">
        <f t="shared" si="20"/>
        <v>135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9" t="s">
        <v>0</v>
      </c>
      <c r="B57" s="9"/>
      <c r="C57" s="3"/>
      <c r="D57" s="3"/>
      <c r="E57" s="3"/>
      <c r="F57" s="4"/>
      <c r="G57" s="9" t="s">
        <v>1</v>
      </c>
      <c r="H57" s="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3"/>
      <c r="B58" s="3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5">
        <v>7</v>
      </c>
      <c r="B59" s="5">
        <v>5</v>
      </c>
      <c r="C59" s="5">
        <v>2</v>
      </c>
      <c r="D59" s="5">
        <v>12</v>
      </c>
      <c r="E59" s="5">
        <v>-9</v>
      </c>
      <c r="F59" s="4"/>
      <c r="G59" s="5">
        <v>32</v>
      </c>
      <c r="H59" s="5">
        <v>89</v>
      </c>
      <c r="I59" s="5">
        <v>56</v>
      </c>
      <c r="J59" s="5">
        <v>6</v>
      </c>
      <c r="K59" s="5">
        <v>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x14ac:dyDescent="0.25">
      <c r="A60" s="5">
        <v>7</v>
      </c>
      <c r="B60" s="5">
        <v>-6</v>
      </c>
      <c r="C60" s="5">
        <v>42</v>
      </c>
      <c r="D60" s="5">
        <v>64</v>
      </c>
      <c r="E60" s="5">
        <v>43</v>
      </c>
      <c r="F60" s="4"/>
      <c r="G60" s="5">
        <v>6</v>
      </c>
      <c r="H60" s="5">
        <v>87</v>
      </c>
      <c r="I60" s="5">
        <v>34</v>
      </c>
      <c r="J60" s="5">
        <v>43</v>
      </c>
      <c r="K60" s="5">
        <v>45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x14ac:dyDescent="0.25">
      <c r="A61" s="5">
        <v>32</v>
      </c>
      <c r="B61" s="5">
        <v>56</v>
      </c>
      <c r="C61" s="5">
        <v>40</v>
      </c>
      <c r="D61" s="5">
        <v>-43</v>
      </c>
      <c r="E61" s="5">
        <v>1</v>
      </c>
      <c r="F61" s="4"/>
      <c r="G61" s="5">
        <v>65</v>
      </c>
      <c r="H61" s="5">
        <v>64</v>
      </c>
      <c r="I61" s="5">
        <v>56</v>
      </c>
      <c r="J61" s="5">
        <v>4</v>
      </c>
      <c r="K61" s="5">
        <v>5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5">
        <v>46</v>
      </c>
      <c r="B62" s="5">
        <v>7</v>
      </c>
      <c r="C62" s="5">
        <v>43</v>
      </c>
      <c r="D62" s="5">
        <v>23</v>
      </c>
      <c r="E62" s="5">
        <v>75</v>
      </c>
      <c r="F62" s="4"/>
      <c r="G62" s="5">
        <v>43</v>
      </c>
      <c r="H62" s="5">
        <v>34</v>
      </c>
      <c r="I62" s="5">
        <v>45</v>
      </c>
      <c r="J62" s="5">
        <v>8</v>
      </c>
      <c r="K62" s="5">
        <v>34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5">
        <v>0</v>
      </c>
      <c r="B63" s="5">
        <v>34</v>
      </c>
      <c r="C63" s="5">
        <v>7</v>
      </c>
      <c r="D63" s="5">
        <v>3</v>
      </c>
      <c r="E63" s="5">
        <v>0</v>
      </c>
      <c r="F63" s="4"/>
      <c r="G63" s="5">
        <v>75</v>
      </c>
      <c r="H63" s="5">
        <v>76</v>
      </c>
      <c r="I63" s="5">
        <v>6</v>
      </c>
      <c r="J63" s="5">
        <v>68</v>
      </c>
      <c r="K63" s="5">
        <v>65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x14ac:dyDescent="0.25">
      <c r="A65" s="9" t="s">
        <v>2</v>
      </c>
      <c r="B65" s="9"/>
      <c r="C65" s="4"/>
      <c r="D65" s="4"/>
      <c r="E65" s="4"/>
      <c r="F65" s="4"/>
      <c r="G65" s="9" t="s">
        <v>3</v>
      </c>
      <c r="H65" s="9"/>
      <c r="I65" s="4"/>
      <c r="J65" s="4"/>
      <c r="K65" s="4"/>
      <c r="L65" s="4"/>
      <c r="M65" s="9" t="s">
        <v>4</v>
      </c>
      <c r="N65" s="9"/>
      <c r="O65" s="5" t="s">
        <v>5</v>
      </c>
      <c r="P65" s="5">
        <v>9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x14ac:dyDescent="0.25">
      <c r="A67" s="5">
        <f>A59+G59</f>
        <v>39</v>
      </c>
      <c r="B67" s="5">
        <f t="shared" ref="B67:E71" si="24">B59+H59</f>
        <v>94</v>
      </c>
      <c r="C67" s="5">
        <f t="shared" si="24"/>
        <v>58</v>
      </c>
      <c r="D67" s="5">
        <f t="shared" si="24"/>
        <v>18</v>
      </c>
      <c r="E67" s="5">
        <f t="shared" si="24"/>
        <v>0</v>
      </c>
      <c r="F67" s="4"/>
      <c r="G67" s="5">
        <f>A59-G59</f>
        <v>-25</v>
      </c>
      <c r="H67" s="5">
        <f t="shared" ref="H67:K71" si="25">B59-H59</f>
        <v>-84</v>
      </c>
      <c r="I67" s="5">
        <f t="shared" si="25"/>
        <v>-54</v>
      </c>
      <c r="J67" s="5">
        <f t="shared" si="25"/>
        <v>6</v>
      </c>
      <c r="K67" s="5">
        <f>E59-K59</f>
        <v>-18</v>
      </c>
      <c r="L67" s="4"/>
      <c r="M67" s="6">
        <f>A59*$P$65</f>
        <v>63</v>
      </c>
      <c r="N67" s="6">
        <f t="shared" ref="N67:Q71" si="26">B59*$P$65</f>
        <v>45</v>
      </c>
      <c r="O67" s="6">
        <f t="shared" si="26"/>
        <v>18</v>
      </c>
      <c r="P67" s="6">
        <f t="shared" si="26"/>
        <v>108</v>
      </c>
      <c r="Q67" s="6">
        <f t="shared" si="26"/>
        <v>-81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x14ac:dyDescent="0.25">
      <c r="A68" s="5">
        <f t="shared" ref="A68:A71" si="27">A60+G60</f>
        <v>13</v>
      </c>
      <c r="B68" s="5">
        <f t="shared" si="24"/>
        <v>81</v>
      </c>
      <c r="C68" s="5">
        <f t="shared" si="24"/>
        <v>76</v>
      </c>
      <c r="D68" s="5">
        <f t="shared" si="24"/>
        <v>107</v>
      </c>
      <c r="E68" s="5">
        <f t="shared" si="24"/>
        <v>88</v>
      </c>
      <c r="F68" s="4"/>
      <c r="G68" s="5">
        <f t="shared" ref="G68:G71" si="28">A60-G60</f>
        <v>1</v>
      </c>
      <c r="H68" s="5">
        <f t="shared" si="25"/>
        <v>-93</v>
      </c>
      <c r="I68" s="5">
        <f t="shared" si="25"/>
        <v>8</v>
      </c>
      <c r="J68" s="5">
        <f t="shared" si="25"/>
        <v>21</v>
      </c>
      <c r="K68" s="5">
        <f t="shared" si="25"/>
        <v>-2</v>
      </c>
      <c r="L68" s="4"/>
      <c r="M68" s="6">
        <f t="shared" ref="M68:M71" si="29">A60*$P$65</f>
        <v>63</v>
      </c>
      <c r="N68" s="6">
        <f t="shared" si="26"/>
        <v>-54</v>
      </c>
      <c r="O68" s="6">
        <f t="shared" si="26"/>
        <v>378</v>
      </c>
      <c r="P68" s="6">
        <f t="shared" si="26"/>
        <v>576</v>
      </c>
      <c r="Q68" s="6">
        <f t="shared" si="26"/>
        <v>387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5">
        <f t="shared" si="27"/>
        <v>97</v>
      </c>
      <c r="B69" s="5">
        <f t="shared" si="24"/>
        <v>120</v>
      </c>
      <c r="C69" s="5">
        <f t="shared" si="24"/>
        <v>96</v>
      </c>
      <c r="D69" s="5">
        <f t="shared" si="24"/>
        <v>-39</v>
      </c>
      <c r="E69" s="5">
        <f t="shared" si="24"/>
        <v>6</v>
      </c>
      <c r="F69" s="4"/>
      <c r="G69" s="5">
        <f t="shared" si="28"/>
        <v>-33</v>
      </c>
      <c r="H69" s="5">
        <f t="shared" si="25"/>
        <v>-8</v>
      </c>
      <c r="I69" s="5">
        <f t="shared" si="25"/>
        <v>-16</v>
      </c>
      <c r="J69" s="5">
        <f t="shared" si="25"/>
        <v>-47</v>
      </c>
      <c r="K69" s="5">
        <f t="shared" si="25"/>
        <v>-4</v>
      </c>
      <c r="L69" s="4"/>
      <c r="M69" s="6">
        <f t="shared" si="29"/>
        <v>288</v>
      </c>
      <c r="N69" s="6">
        <f t="shared" si="26"/>
        <v>504</v>
      </c>
      <c r="O69" s="6">
        <f t="shared" si="26"/>
        <v>360</v>
      </c>
      <c r="P69" s="6">
        <f t="shared" si="26"/>
        <v>-387</v>
      </c>
      <c r="Q69" s="6">
        <f t="shared" si="26"/>
        <v>9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5">
        <f t="shared" si="27"/>
        <v>89</v>
      </c>
      <c r="B70" s="5">
        <f t="shared" si="24"/>
        <v>41</v>
      </c>
      <c r="C70" s="5">
        <f t="shared" si="24"/>
        <v>88</v>
      </c>
      <c r="D70" s="5">
        <f t="shared" si="24"/>
        <v>31</v>
      </c>
      <c r="E70" s="5">
        <f t="shared" si="24"/>
        <v>109</v>
      </c>
      <c r="F70" s="4"/>
      <c r="G70" s="5">
        <f t="shared" si="28"/>
        <v>3</v>
      </c>
      <c r="H70" s="5">
        <f t="shared" si="25"/>
        <v>-27</v>
      </c>
      <c r="I70" s="5">
        <f t="shared" si="25"/>
        <v>-2</v>
      </c>
      <c r="J70" s="5">
        <f t="shared" si="25"/>
        <v>15</v>
      </c>
      <c r="K70" s="5">
        <f t="shared" si="25"/>
        <v>41</v>
      </c>
      <c r="L70" s="4"/>
      <c r="M70" s="6">
        <f t="shared" si="29"/>
        <v>414</v>
      </c>
      <c r="N70" s="6">
        <f t="shared" si="26"/>
        <v>63</v>
      </c>
      <c r="O70" s="6">
        <f t="shared" si="26"/>
        <v>387</v>
      </c>
      <c r="P70" s="6">
        <f t="shared" si="26"/>
        <v>207</v>
      </c>
      <c r="Q70" s="6">
        <f t="shared" si="26"/>
        <v>675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5">
        <f t="shared" si="27"/>
        <v>75</v>
      </c>
      <c r="B71" s="5">
        <f t="shared" si="24"/>
        <v>110</v>
      </c>
      <c r="C71" s="5">
        <f t="shared" si="24"/>
        <v>13</v>
      </c>
      <c r="D71" s="5">
        <f t="shared" si="24"/>
        <v>71</v>
      </c>
      <c r="E71" s="5">
        <f t="shared" si="24"/>
        <v>65</v>
      </c>
      <c r="F71" s="4"/>
      <c r="G71" s="5">
        <f t="shared" si="28"/>
        <v>-75</v>
      </c>
      <c r="H71" s="5">
        <f t="shared" si="25"/>
        <v>-42</v>
      </c>
      <c r="I71" s="5">
        <f t="shared" si="25"/>
        <v>1</v>
      </c>
      <c r="J71" s="5">
        <f t="shared" si="25"/>
        <v>-65</v>
      </c>
      <c r="K71" s="5">
        <f t="shared" si="25"/>
        <v>-65</v>
      </c>
      <c r="L71" s="4"/>
      <c r="M71" s="6">
        <f t="shared" si="29"/>
        <v>0</v>
      </c>
      <c r="N71" s="6">
        <f t="shared" si="26"/>
        <v>306</v>
      </c>
      <c r="O71" s="6">
        <f t="shared" si="26"/>
        <v>63</v>
      </c>
      <c r="P71" s="6">
        <f t="shared" si="26"/>
        <v>27</v>
      </c>
      <c r="Q71" s="6">
        <f t="shared" si="26"/>
        <v>0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5.7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5.7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5.7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5.7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5.7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5.7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5.7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5.7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5.7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5.7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5.7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5.7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 ht="15.75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 ht="15.75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 ht="15.75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 ht="15.75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 ht="15.75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 ht="15.75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 ht="15.75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 ht="15.75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 ht="15.75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 ht="15.75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 ht="15.75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 ht="15.75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 ht="15.75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 ht="15.75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 ht="15.75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 ht="15.75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 ht="15.75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 ht="15.75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 ht="15.75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 ht="15.75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 ht="15.75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 ht="15.75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 ht="15.75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 ht="15.75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 ht="15.75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 ht="15.75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 ht="15.75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 ht="15.75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 ht="15.75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 ht="15.75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 ht="15.75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 ht="15.75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 ht="15.75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 ht="15.75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 ht="15.75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 ht="15.75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 ht="15.75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 ht="15.75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 ht="15.75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 ht="15.75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 ht="15.75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 ht="15.75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 ht="15.75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 ht="15.75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 ht="15.75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 ht="15.75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 ht="15.75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 ht="15.75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 ht="15.75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 ht="15.75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 ht="15.75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 ht="15.75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 ht="15.75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 ht="15.75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 ht="15.75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 ht="15.75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 ht="15.75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 ht="15.75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 ht="15.75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 ht="15.75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 ht="15.75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 ht="15.75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 ht="15.75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 ht="15.75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 ht="15.75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 ht="15.75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 ht="15.75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 ht="15.75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 ht="15.75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 ht="15.75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 ht="15.75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 ht="15.75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 ht="15.75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 ht="15.75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 ht="15.75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 ht="15.75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 ht="15.75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 ht="15.75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 ht="15.75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 ht="15.75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 ht="15.75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 ht="15.75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 ht="15.75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 ht="15.75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 ht="15.75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 ht="15.75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 ht="15.75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 ht="15.75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 ht="15.75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 ht="15.75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 ht="15.75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 ht="15.75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 ht="15.75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 ht="15.75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 ht="15.75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 ht="15.75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 ht="15.75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 ht="15.75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 ht="15.75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 ht="15.75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 ht="15.75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 ht="15.75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 ht="15.75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 ht="15.75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 ht="15.75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 ht="15.75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 ht="15.75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 ht="15.75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 ht="15.75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 ht="15.75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 ht="15.75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 ht="15.75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 ht="15.75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 ht="15.75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 ht="15.75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 ht="15.75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 ht="15.75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 ht="15.75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 ht="15.75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 ht="15.75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 ht="15.75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 ht="15.75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 ht="15.75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 ht="15.75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 ht="15.75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 ht="15.75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 ht="15.75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 ht="15.75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 ht="15.75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 ht="15.75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 ht="15.75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 ht="15.75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 ht="15.75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 ht="15.75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 ht="15.75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 ht="15.75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 ht="15.75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 ht="15.75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 ht="15.75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 ht="15.75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 ht="15.75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 ht="15.75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 ht="15.75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 ht="15.75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 ht="15.75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 ht="15.75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 ht="15.75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 ht="15.75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 ht="15.75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 ht="15.75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 ht="15.75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 ht="15.75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 ht="15.75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 ht="15.75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 ht="15.75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 ht="15.75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 ht="15.75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 ht="15.75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 ht="15.75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 ht="15.75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 ht="15.75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 ht="15.75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 ht="15.75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 ht="15.75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 ht="15.75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 ht="15.75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 ht="15.75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 ht="15.75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 ht="15.75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 ht="15.75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 ht="15.75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 ht="15.75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 ht="15.75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 ht="15.75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 ht="15.75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 ht="15.75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 ht="15.75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 ht="15.75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 ht="15.75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 ht="15.75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 ht="15.75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 ht="15.75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 ht="15.75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 ht="15.75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 ht="15.75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 ht="15.75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 ht="15.75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 ht="15.75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 ht="15.75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 ht="15.75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 ht="15.75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 ht="15.75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 ht="15.75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 ht="15.75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 ht="15.75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 ht="15.75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 ht="15.75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 ht="15.75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 ht="15.75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 ht="15.75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 ht="15.75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 ht="15.75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 ht="15.75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 ht="15.75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 ht="15.75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 ht="15.75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 ht="15.75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 ht="15.75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 ht="15.75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 ht="15.75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 ht="15.75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 ht="15.75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 ht="15.75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 ht="15.75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 ht="15.75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</sheetData>
  <mergeCells count="25">
    <mergeCell ref="A36:B36"/>
    <mergeCell ref="G36:H36"/>
    <mergeCell ref="M36:N36"/>
    <mergeCell ref="A1:B1"/>
    <mergeCell ref="G1:H1"/>
    <mergeCell ref="A9:B9"/>
    <mergeCell ref="G9:H9"/>
    <mergeCell ref="M9:N9"/>
    <mergeCell ref="A17:B17"/>
    <mergeCell ref="G17:H17"/>
    <mergeCell ref="A23:B23"/>
    <mergeCell ref="G23:H23"/>
    <mergeCell ref="M23:N23"/>
    <mergeCell ref="A29:B29"/>
    <mergeCell ref="G29:H29"/>
    <mergeCell ref="A65:B65"/>
    <mergeCell ref="G65:H65"/>
    <mergeCell ref="M65:N65"/>
    <mergeCell ref="A43:B43"/>
    <mergeCell ref="G43:H43"/>
    <mergeCell ref="A50:B50"/>
    <mergeCell ref="G50:H50"/>
    <mergeCell ref="M50:N50"/>
    <mergeCell ref="A57:B57"/>
    <mergeCell ref="G57:H57"/>
  </mergeCells>
  <pageMargins left="0.7" right="0.7" top="0.75" bottom="0.75" header="0.3" footer="0.3"/>
  <pageSetup paperSize="9" orientation="portrait" horizontalDpi="4294967293" verticalDpi="4294967293" r:id="rId1"/>
  <headerFooter>
    <oddHeader>&amp;CВойтенко Игорь Александрович группа №1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zoomScaleNormal="100" workbookViewId="0">
      <selection activeCell="I16" sqref="I16"/>
    </sheetView>
  </sheetViews>
  <sheetFormatPr defaultRowHeight="15" x14ac:dyDescent="0.25"/>
  <sheetData>
    <row r="1" spans="1:22" ht="15.75" x14ac:dyDescent="0.25">
      <c r="A1" s="15" t="s">
        <v>6</v>
      </c>
      <c r="B1" s="15"/>
      <c r="C1" s="15"/>
      <c r="D1" s="1"/>
      <c r="E1" s="1"/>
      <c r="F1" s="15" t="s">
        <v>6</v>
      </c>
      <c r="G1" s="15"/>
      <c r="H1" s="15"/>
      <c r="I1" s="1"/>
      <c r="J1" s="1"/>
      <c r="K1" s="1"/>
      <c r="L1" s="16" t="s">
        <v>6</v>
      </c>
      <c r="M1" s="16"/>
      <c r="N1" s="16"/>
      <c r="O1" s="1"/>
      <c r="P1" s="1"/>
      <c r="Q1" s="1"/>
      <c r="R1" s="1"/>
      <c r="S1" s="1"/>
      <c r="T1" s="1"/>
      <c r="U1" s="1"/>
      <c r="V1" s="1"/>
    </row>
    <row r="2" spans="1:22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x14ac:dyDescent="0.25">
      <c r="A3" s="8">
        <f t="array" ref="A3:D6">_xlfn.MUNIT(4)</f>
        <v>1</v>
      </c>
      <c r="B3" s="8">
        <v>0</v>
      </c>
      <c r="C3" s="8">
        <v>0</v>
      </c>
      <c r="D3" s="8">
        <v>0</v>
      </c>
      <c r="E3" s="2"/>
      <c r="F3" s="8">
        <f t="array" ref="F3:J7">_xlfn.MUNIT(5)</f>
        <v>1</v>
      </c>
      <c r="G3" s="8">
        <v>0</v>
      </c>
      <c r="H3" s="8">
        <v>0</v>
      </c>
      <c r="I3" s="8">
        <v>0</v>
      </c>
      <c r="J3" s="8">
        <v>0</v>
      </c>
      <c r="K3" s="2"/>
      <c r="L3" s="8">
        <f t="array" ref="L3:R9">_xlfn.MUNIT(7)</f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"/>
      <c r="T3" s="1"/>
      <c r="U3" s="1"/>
      <c r="V3" s="1"/>
    </row>
    <row r="4" spans="1:22" ht="15.75" x14ac:dyDescent="0.25">
      <c r="A4" s="8">
        <v>0</v>
      </c>
      <c r="B4" s="8">
        <v>1</v>
      </c>
      <c r="C4" s="8">
        <v>0</v>
      </c>
      <c r="D4" s="8">
        <v>0</v>
      </c>
      <c r="E4" s="2"/>
      <c r="F4" s="8">
        <v>0</v>
      </c>
      <c r="G4" s="8">
        <v>1</v>
      </c>
      <c r="H4" s="8">
        <v>0</v>
      </c>
      <c r="I4" s="8">
        <v>0</v>
      </c>
      <c r="J4" s="8">
        <v>0</v>
      </c>
      <c r="K4" s="2"/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"/>
      <c r="T4" s="1"/>
      <c r="U4" s="1"/>
      <c r="V4" s="1"/>
    </row>
    <row r="5" spans="1:22" ht="15.75" x14ac:dyDescent="0.25">
      <c r="A5" s="8">
        <v>0</v>
      </c>
      <c r="B5" s="8">
        <v>0</v>
      </c>
      <c r="C5" s="8">
        <v>1</v>
      </c>
      <c r="D5" s="8">
        <v>0</v>
      </c>
      <c r="E5" s="2"/>
      <c r="F5" s="8">
        <v>0</v>
      </c>
      <c r="G5" s="8">
        <v>0</v>
      </c>
      <c r="H5" s="8">
        <v>1</v>
      </c>
      <c r="I5" s="8">
        <v>0</v>
      </c>
      <c r="J5" s="8">
        <v>0</v>
      </c>
      <c r="K5" s="2"/>
      <c r="L5" s="8">
        <v>0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8">
        <v>0</v>
      </c>
      <c r="S5" s="1"/>
      <c r="T5" s="1"/>
      <c r="U5" s="1"/>
      <c r="V5" s="1"/>
    </row>
    <row r="6" spans="1:22" ht="15.75" x14ac:dyDescent="0.25">
      <c r="A6" s="8">
        <v>0</v>
      </c>
      <c r="B6" s="8">
        <v>0</v>
      </c>
      <c r="C6" s="8">
        <v>0</v>
      </c>
      <c r="D6" s="8">
        <v>1</v>
      </c>
      <c r="E6" s="2"/>
      <c r="F6" s="8">
        <v>0</v>
      </c>
      <c r="G6" s="8">
        <v>0</v>
      </c>
      <c r="H6" s="8">
        <v>0</v>
      </c>
      <c r="I6" s="8">
        <v>1</v>
      </c>
      <c r="J6" s="8">
        <v>0</v>
      </c>
      <c r="K6" s="2"/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0</v>
      </c>
      <c r="S6" s="1"/>
      <c r="T6" s="1"/>
      <c r="U6" s="1"/>
      <c r="V6" s="1"/>
    </row>
    <row r="7" spans="1:22" ht="15.75" x14ac:dyDescent="0.25">
      <c r="A7" s="2"/>
      <c r="B7" s="2"/>
      <c r="C7" s="2"/>
      <c r="D7" s="2"/>
      <c r="E7" s="2"/>
      <c r="F7" s="8">
        <v>0</v>
      </c>
      <c r="G7" s="8">
        <v>0</v>
      </c>
      <c r="H7" s="8">
        <v>0</v>
      </c>
      <c r="I7" s="8">
        <v>0</v>
      </c>
      <c r="J7" s="8">
        <v>1</v>
      </c>
      <c r="K7" s="2"/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1"/>
      <c r="T7" s="1"/>
      <c r="U7" s="1"/>
      <c r="V7" s="1"/>
    </row>
    <row r="8" spans="1:22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1"/>
      <c r="T8" s="1"/>
      <c r="U8" s="1"/>
      <c r="V8" s="1"/>
    </row>
    <row r="9" spans="1:22" ht="15.75" x14ac:dyDescent="0.25">
      <c r="A9" s="15" t="s">
        <v>6</v>
      </c>
      <c r="B9" s="15"/>
      <c r="C9" s="15"/>
      <c r="D9" s="2"/>
      <c r="E9" s="2"/>
      <c r="F9" s="2"/>
      <c r="G9" s="2"/>
      <c r="H9" s="15" t="s">
        <v>6</v>
      </c>
      <c r="I9" s="15"/>
      <c r="J9" s="15"/>
      <c r="K9" s="2"/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1"/>
      <c r="T9" s="1"/>
      <c r="U9" s="1"/>
      <c r="V9" s="1"/>
    </row>
    <row r="10" spans="1:22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</row>
    <row r="11" spans="1:22" ht="15.75" x14ac:dyDescent="0.25">
      <c r="A11" s="8">
        <f t="array" ref="A11:F16">_xlfn.MUNIT(6)</f>
        <v>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2"/>
      <c r="H11" s="8">
        <f t="array" ref="H11:J13">_xlfn.MUNIT(3)</f>
        <v>1</v>
      </c>
      <c r="I11" s="8">
        <v>0</v>
      </c>
      <c r="J11" s="8">
        <v>0</v>
      </c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</row>
    <row r="12" spans="1:22" ht="15.75" x14ac:dyDescent="0.25">
      <c r="A12" s="8">
        <v>0</v>
      </c>
      <c r="B12" s="8">
        <v>1</v>
      </c>
      <c r="C12" s="8">
        <v>0</v>
      </c>
      <c r="D12" s="8">
        <v>0</v>
      </c>
      <c r="E12" s="8">
        <v>0</v>
      </c>
      <c r="F12" s="8">
        <v>0</v>
      </c>
      <c r="G12" s="2"/>
      <c r="H12" s="8">
        <v>0</v>
      </c>
      <c r="I12" s="8">
        <v>1</v>
      </c>
      <c r="J12" s="8">
        <v>0</v>
      </c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</row>
    <row r="13" spans="1:22" ht="15.75" x14ac:dyDescent="0.25">
      <c r="A13" s="8">
        <v>0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2"/>
      <c r="H13" s="8">
        <v>0</v>
      </c>
      <c r="I13" s="8">
        <v>0</v>
      </c>
      <c r="J13" s="8">
        <v>1</v>
      </c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</row>
    <row r="14" spans="1:22" ht="15.75" x14ac:dyDescent="0.25">
      <c r="A14" s="8">
        <v>0</v>
      </c>
      <c r="B14" s="8">
        <v>0</v>
      </c>
      <c r="C14" s="8">
        <v>0</v>
      </c>
      <c r="D14" s="8">
        <v>1</v>
      </c>
      <c r="E14" s="8">
        <v>0</v>
      </c>
      <c r="F14" s="8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</row>
    <row r="15" spans="1:22" ht="15.75" x14ac:dyDescent="0.25">
      <c r="A15" s="8">
        <v>0</v>
      </c>
      <c r="B15" s="8">
        <v>0</v>
      </c>
      <c r="C15" s="8">
        <v>0</v>
      </c>
      <c r="D15" s="8">
        <v>0</v>
      </c>
      <c r="E15" s="8">
        <v>1</v>
      </c>
      <c r="F15" s="8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</row>
    <row r="16" spans="1:22" ht="15.75" x14ac:dyDescent="0.2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  <c r="U16" s="1"/>
      <c r="V16" s="1"/>
    </row>
    <row r="17" spans="1:22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</sheetData>
  <mergeCells count="5">
    <mergeCell ref="A1:C1"/>
    <mergeCell ref="F1:H1"/>
    <mergeCell ref="A9:C9"/>
    <mergeCell ref="H9:J9"/>
    <mergeCell ref="L1:N1"/>
  </mergeCells>
  <pageMargins left="0.7" right="0.7" top="0.75" bottom="0.75" header="0.3" footer="0.3"/>
  <pageSetup paperSize="9" orientation="portrait" horizontalDpi="4294967293" verticalDpi="4294967293" r:id="rId1"/>
  <headerFooter>
    <oddHeader>&amp;CВойтенко Игорь Александрович группа №1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"/>
  <sheetViews>
    <sheetView tabSelected="1" zoomScaleNormal="100" workbookViewId="0"/>
  </sheetViews>
  <sheetFormatPr defaultRowHeight="15" x14ac:dyDescent="0.25"/>
  <sheetData>
    <row r="1" spans="1:19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</sheetData>
  <pageMargins left="0.7" right="0.7" top="0.75" bottom="0.75" header="0.3" footer="0.3"/>
  <pageSetup paperSize="9" orientation="portrait" horizontalDpi="4294967293" verticalDpi="4294967293" r:id="rId1"/>
  <headerFooter>
    <oddHeader>&amp;CВойтенко Игорь Александрович группа №1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Задани_1</vt:lpstr>
      <vt:lpstr>Задание_2</vt:lpstr>
      <vt:lpstr>Задание_3</vt:lpstr>
      <vt:lpstr>Лист2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2019-10-04T11:16:22Z</dcterms:modified>
</cp:coreProperties>
</file>