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Задание 1" sheetId="1" r:id="rId1"/>
    <sheet name="Задание 2" sheetId="2" r:id="rId2"/>
    <sheet name="Задание 3" sheetId="3" r:id="rId3"/>
  </sheets>
  <calcPr calcId="152511"/>
</workbook>
</file>

<file path=xl/calcChain.xml><?xml version="1.0" encoding="utf-8"?>
<calcChain xmlns="http://schemas.openxmlformats.org/spreadsheetml/2006/main">
  <c r="D5" i="1" l="1"/>
  <c r="C12" i="3" l="1"/>
  <c r="D12" i="3"/>
  <c r="E12" i="3"/>
  <c r="F12" i="3"/>
  <c r="G12" i="3"/>
  <c r="H12" i="3"/>
  <c r="I12" i="3"/>
  <c r="J12" i="3"/>
  <c r="K12" i="3"/>
  <c r="L12" i="3"/>
  <c r="C11" i="3"/>
  <c r="D11" i="3"/>
  <c r="E11" i="3"/>
  <c r="F11" i="3"/>
  <c r="G11" i="3"/>
  <c r="H11" i="3"/>
  <c r="I11" i="3"/>
  <c r="J11" i="3"/>
  <c r="K11" i="3"/>
  <c r="L11" i="3"/>
  <c r="C10" i="3"/>
  <c r="D10" i="3"/>
  <c r="E10" i="3"/>
  <c r="F10" i="3"/>
  <c r="G10" i="3"/>
  <c r="H10" i="3"/>
  <c r="I10" i="3"/>
  <c r="J10" i="3"/>
  <c r="K10" i="3"/>
  <c r="L10" i="3"/>
  <c r="C9" i="3"/>
  <c r="D9" i="3"/>
  <c r="E9" i="3"/>
  <c r="F9" i="3"/>
  <c r="G9" i="3"/>
  <c r="H9" i="3"/>
  <c r="I9" i="3"/>
  <c r="J9" i="3"/>
  <c r="K9" i="3"/>
  <c r="L9" i="3"/>
  <c r="C8" i="3"/>
  <c r="D8" i="3"/>
  <c r="E8" i="3"/>
  <c r="F8" i="3"/>
  <c r="G8" i="3"/>
  <c r="H8" i="3"/>
  <c r="I8" i="3"/>
  <c r="J8" i="3"/>
  <c r="K8" i="3"/>
  <c r="L8" i="3"/>
  <c r="C7" i="3"/>
  <c r="D7" i="3"/>
  <c r="E7" i="3"/>
  <c r="F7" i="3"/>
  <c r="G7" i="3"/>
  <c r="H7" i="3"/>
  <c r="I7" i="3"/>
  <c r="J7" i="3"/>
  <c r="K7" i="3"/>
  <c r="L7" i="3"/>
  <c r="C6" i="3"/>
  <c r="D6" i="3"/>
  <c r="E6" i="3"/>
  <c r="F6" i="3"/>
  <c r="G6" i="3"/>
  <c r="H6" i="3"/>
  <c r="I6" i="3"/>
  <c r="J6" i="3"/>
  <c r="K6" i="3"/>
  <c r="L6" i="3"/>
  <c r="C5" i="3"/>
  <c r="D5" i="3"/>
  <c r="E5" i="3"/>
  <c r="F5" i="3"/>
  <c r="G5" i="3"/>
  <c r="H5" i="3"/>
  <c r="I5" i="3"/>
  <c r="J5" i="3"/>
  <c r="K5" i="3"/>
  <c r="L5" i="3"/>
  <c r="C4" i="3"/>
  <c r="D4" i="3"/>
  <c r="E4" i="3"/>
  <c r="F4" i="3"/>
  <c r="G4" i="3"/>
  <c r="H4" i="3"/>
  <c r="I4" i="3"/>
  <c r="J4" i="3"/>
  <c r="K4" i="3"/>
  <c r="L4" i="3"/>
  <c r="C3" i="3"/>
  <c r="D3" i="3"/>
  <c r="E3" i="3"/>
  <c r="F3" i="3"/>
  <c r="G3" i="3"/>
  <c r="H3" i="3"/>
  <c r="I3" i="3"/>
  <c r="J3" i="3"/>
  <c r="K3" i="3"/>
  <c r="L3" i="3"/>
  <c r="B3" i="3"/>
  <c r="B4" i="3"/>
  <c r="B5" i="3"/>
  <c r="B6" i="3"/>
  <c r="B7" i="3"/>
  <c r="B8" i="3"/>
  <c r="B9" i="3"/>
  <c r="B10" i="3"/>
  <c r="B11" i="3"/>
  <c r="B12" i="3"/>
  <c r="C2" i="3"/>
  <c r="D2" i="3"/>
  <c r="E2" i="3"/>
  <c r="F2" i="3"/>
  <c r="G2" i="3"/>
  <c r="H2" i="3"/>
  <c r="I2" i="3"/>
  <c r="J2" i="3"/>
  <c r="K2" i="3"/>
  <c r="L2" i="3"/>
  <c r="B2" i="3"/>
  <c r="A4" i="3"/>
  <c r="A5" i="3" s="1"/>
  <c r="A6" i="3" s="1"/>
  <c r="A7" i="3" s="1"/>
  <c r="A8" i="3" s="1"/>
  <c r="A9" i="3" s="1"/>
  <c r="A10" i="3" s="1"/>
  <c r="A11" i="3" s="1"/>
  <c r="A12" i="3" s="1"/>
  <c r="A3" i="3"/>
  <c r="D1" i="3"/>
  <c r="E1" i="3"/>
  <c r="F1" i="3" s="1"/>
  <c r="G1" i="3" s="1"/>
  <c r="H1" i="3" s="1"/>
  <c r="I1" i="3" s="1"/>
  <c r="J1" i="3" s="1"/>
  <c r="K1" i="3" s="1"/>
  <c r="L1" i="3" s="1"/>
  <c r="C1" i="3"/>
  <c r="C69" i="2" l="1"/>
  <c r="D69" i="2"/>
  <c r="E69" i="2"/>
  <c r="F69" i="2"/>
  <c r="G69" i="2"/>
  <c r="H69" i="2"/>
  <c r="B69" i="2"/>
  <c r="D68" i="2"/>
  <c r="E68" i="2"/>
  <c r="F68" i="2" s="1"/>
  <c r="G68" i="2" s="1"/>
  <c r="H68" i="2" s="1"/>
  <c r="C68" i="2"/>
  <c r="B50" i="2"/>
  <c r="C50" i="2"/>
  <c r="D50" i="2"/>
  <c r="E50" i="2"/>
  <c r="F50" i="2"/>
  <c r="G50" i="2"/>
  <c r="H50" i="2"/>
  <c r="D49" i="2"/>
  <c r="E49" i="2" s="1"/>
  <c r="F49" i="2" s="1"/>
  <c r="G49" i="2" s="1"/>
  <c r="H49" i="2" s="1"/>
  <c r="C49" i="2"/>
  <c r="C32" i="2"/>
  <c r="D32" i="2" s="1"/>
  <c r="D33" i="2" s="1"/>
  <c r="C33" i="2"/>
  <c r="B33" i="2"/>
  <c r="C19" i="2"/>
  <c r="B19" i="2"/>
  <c r="E18" i="2"/>
  <c r="E19" i="2" s="1"/>
  <c r="D18" i="2"/>
  <c r="D19" i="2" s="1"/>
  <c r="C18" i="2"/>
  <c r="C3" i="2"/>
  <c r="B3" i="2"/>
  <c r="C2" i="2"/>
  <c r="D2" i="2" s="1"/>
  <c r="B5" i="1"/>
  <c r="D4" i="1"/>
  <c r="C4" i="1"/>
  <c r="C5" i="1" s="1"/>
  <c r="E2" i="2" l="1"/>
  <c r="D3" i="2"/>
  <c r="F18" i="2"/>
  <c r="E32" i="2"/>
  <c r="E4" i="1"/>
  <c r="E33" i="2" l="1"/>
  <c r="F32" i="2"/>
  <c r="F19" i="2"/>
  <c r="G18" i="2"/>
  <c r="E3" i="2"/>
  <c r="F2" i="2"/>
  <c r="F4" i="1"/>
  <c r="E5" i="1"/>
  <c r="H18" i="2" l="1"/>
  <c r="H19" i="2" s="1"/>
  <c r="G19" i="2"/>
  <c r="F3" i="2"/>
  <c r="G2" i="2"/>
  <c r="F33" i="2"/>
  <c r="G32" i="2"/>
  <c r="G4" i="1"/>
  <c r="F5" i="1"/>
  <c r="H2" i="2" l="1"/>
  <c r="H3" i="2" s="1"/>
  <c r="G3" i="2"/>
  <c r="G33" i="2"/>
  <c r="H32" i="2"/>
  <c r="H4" i="1"/>
  <c r="H5" i="1" s="1"/>
  <c r="G5" i="1"/>
  <c r="H33" i="2" l="1"/>
  <c r="I32" i="2"/>
  <c r="I33" i="2" l="1"/>
  <c r="J32" i="2"/>
  <c r="J33" i="2" s="1"/>
  <c r="J49" i="2"/>
  <c r="J50" i="2" l="1"/>
  <c r="K49" i="2"/>
  <c r="K50" i="2" l="1"/>
  <c r="L49" i="2"/>
  <c r="M49" i="2" l="1"/>
  <c r="L50" i="2"/>
  <c r="M50" i="2" l="1"/>
  <c r="N49" i="2"/>
  <c r="N50" i="2" l="1"/>
  <c r="O49" i="2"/>
  <c r="O50" i="2" s="1"/>
</calcChain>
</file>

<file path=xl/sharedStrings.xml><?xml version="1.0" encoding="utf-8"?>
<sst xmlns="http://schemas.openxmlformats.org/spreadsheetml/2006/main" count="20" uniqueCount="10">
  <si>
    <t>k</t>
  </si>
  <si>
    <t>b</t>
  </si>
  <si>
    <t>y=k*x+b</t>
  </si>
  <si>
    <t>x</t>
  </si>
  <si>
    <t>y</t>
  </si>
  <si>
    <t>y=√x</t>
  </si>
  <si>
    <t>y=7-|x|</t>
  </si>
  <si>
    <r>
      <t>y=2</t>
    </r>
    <r>
      <rPr>
        <vertAlign val="super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+3</t>
    </r>
  </si>
  <si>
    <t>y=1/x</t>
  </si>
  <si>
    <t>y=ln(x)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</si>
</sst>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y=k*x+b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-5</c:v>
                </c:pt>
                <c:pt idx="1">
                  <c:v>-2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61024"/>
        <c:axId val="1517950688"/>
      </c:scatterChart>
      <c:valAx>
        <c:axId val="151796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971522309711286"/>
              <c:y val="0.59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sm" len="sm"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0688"/>
        <c:crosses val="autoZero"/>
        <c:crossBetween val="midCat"/>
      </c:valAx>
      <c:valAx>
        <c:axId val="151795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2222222222222225"/>
              <c:y val="0.130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w="sm" len="sm"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y=7-|x|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2'!$B$32:$J$32</c:f>
              <c:numCache>
                <c:formatCode>General</c:formatCode>
                <c:ptCount val="9"/>
                <c:pt idx="0">
                  <c:v>-16</c:v>
                </c:pt>
                <c:pt idx="1">
                  <c:v>-15</c:v>
                </c:pt>
                <c:pt idx="2">
                  <c:v>-12</c:v>
                </c:pt>
                <c:pt idx="3">
                  <c:v>-9</c:v>
                </c:pt>
                <c:pt idx="4">
                  <c:v>-6</c:v>
                </c:pt>
                <c:pt idx="5">
                  <c:v>-3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</c:numCache>
            </c:numRef>
          </c:xVal>
          <c:yVal>
            <c:numRef>
              <c:f>'Задание 2'!$B$33:$J$33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-5</c:v>
                </c:pt>
                <c:pt idx="3">
                  <c:v>-2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6128"/>
        <c:axId val="1517954496"/>
      </c:scatterChart>
      <c:valAx>
        <c:axId val="151795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654855643044599"/>
              <c:y val="0.398653247814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4496"/>
        <c:crosses val="autoZero"/>
        <c:crossBetween val="midCat"/>
      </c:valAx>
      <c:valAx>
        <c:axId val="151795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66388888888888886"/>
              <c:y val="0.12993377483443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√x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2'!$B$18:$H$18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'Задание 2'!$B$19:$H$19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2.8284271247461903</c:v>
                </c:pt>
                <c:pt idx="3">
                  <c:v>3.4641016151377544</c:v>
                </c:pt>
                <c:pt idx="4">
                  <c:v>4</c:v>
                </c:pt>
                <c:pt idx="5">
                  <c:v>4.4721359549995796</c:v>
                </c:pt>
                <c:pt idx="6">
                  <c:v>4.8989794855663558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49056"/>
        <c:axId val="1517957760"/>
      </c:scatterChart>
      <c:valAx>
        <c:axId val="151794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433902012248471"/>
              <c:y val="0.71306913368502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7760"/>
        <c:crosses val="autoZero"/>
        <c:crossBetween val="midCat"/>
      </c:valAx>
      <c:valAx>
        <c:axId val="151795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2222222222222222"/>
              <c:y val="0.1395195897542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</a:t>
            </a:r>
            <a:r>
              <a:rPr lang="en-US" baseline="30000"/>
              <a:t>x</a:t>
            </a:r>
            <a:r>
              <a:rPr lang="en-US"/>
              <a:t>+3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2'!$B$2:$H$2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'Задание 2'!$B$3:$H$3</c:f>
              <c:numCache>
                <c:formatCode>General</c:formatCode>
                <c:ptCount val="7"/>
                <c:pt idx="0">
                  <c:v>3.0625</c:v>
                </c:pt>
                <c:pt idx="1">
                  <c:v>3.25</c:v>
                </c:pt>
                <c:pt idx="2">
                  <c:v>4</c:v>
                </c:pt>
                <c:pt idx="3">
                  <c:v>7</c:v>
                </c:pt>
                <c:pt idx="4">
                  <c:v>19</c:v>
                </c:pt>
                <c:pt idx="5">
                  <c:v>67</c:v>
                </c:pt>
                <c:pt idx="6">
                  <c:v>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0144"/>
        <c:axId val="1517958848"/>
      </c:scatterChart>
      <c:valAx>
        <c:axId val="151795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377077865266844"/>
              <c:y val="0.72260852008883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8848"/>
        <c:crosses val="autoZero"/>
        <c:crossBetween val="midCat"/>
      </c:valAx>
      <c:valAx>
        <c:axId val="151795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555555555555556"/>
              <c:y val="0.152534344578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y=1/x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2'!$A$50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2'!$B$49:$O$49</c:f>
              <c:numCache>
                <c:formatCode>General</c:formatCode>
                <c:ptCount val="14"/>
                <c:pt idx="0">
                  <c:v>-1.75</c:v>
                </c:pt>
                <c:pt idx="1">
                  <c:v>-1.5</c:v>
                </c:pt>
                <c:pt idx="2">
                  <c:v>-1.25</c:v>
                </c:pt>
                <c:pt idx="3">
                  <c:v>-1</c:v>
                </c:pt>
                <c:pt idx="4">
                  <c:v>-0.75</c:v>
                </c:pt>
                <c:pt idx="5">
                  <c:v>-0.5</c:v>
                </c:pt>
                <c:pt idx="6">
                  <c:v>-0.25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</c:numCache>
            </c:numRef>
          </c:xVal>
          <c:yVal>
            <c:numRef>
              <c:f>'Задание 2'!$B$50:$O$50</c:f>
              <c:numCache>
                <c:formatCode>General</c:formatCode>
                <c:ptCount val="14"/>
                <c:pt idx="0">
                  <c:v>-0.5714285714285714</c:v>
                </c:pt>
                <c:pt idx="1">
                  <c:v>-0.66666666666666663</c:v>
                </c:pt>
                <c:pt idx="2">
                  <c:v>-0.8</c:v>
                </c:pt>
                <c:pt idx="3">
                  <c:v>-1</c:v>
                </c:pt>
                <c:pt idx="4">
                  <c:v>-1.3333333333333333</c:v>
                </c:pt>
                <c:pt idx="5">
                  <c:v>-2</c:v>
                </c:pt>
                <c:pt idx="6">
                  <c:v>-4</c:v>
                </c:pt>
                <c:pt idx="8">
                  <c:v>4</c:v>
                </c:pt>
                <c:pt idx="9">
                  <c:v>2</c:v>
                </c:pt>
                <c:pt idx="10">
                  <c:v>1.3333333333333333</c:v>
                </c:pt>
                <c:pt idx="11">
                  <c:v>1</c:v>
                </c:pt>
                <c:pt idx="12">
                  <c:v>0.8</c:v>
                </c:pt>
                <c:pt idx="13">
                  <c:v>0.66666666666666663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2864"/>
        <c:axId val="1517962112"/>
      </c:scatterChart>
      <c:valAx>
        <c:axId val="151795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1381889763779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62112"/>
        <c:crosses val="autoZero"/>
        <c:crossBetween val="midCat"/>
      </c:valAx>
      <c:valAx>
        <c:axId val="151796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2500000000000002"/>
              <c:y val="0.1443518518518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y=ln(x)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2'!$A$69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2'!$B$68:$H$68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'Задание 2'!$B$69:$H$69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-0.2876820724517809</c:v>
                </c:pt>
                <c:pt idx="3">
                  <c:v>0</c:v>
                </c:pt>
                <c:pt idx="4">
                  <c:v>0.22314355131420976</c:v>
                </c:pt>
                <c:pt idx="5">
                  <c:v>0.40546510810816438</c:v>
                </c:pt>
                <c:pt idx="6">
                  <c:v>0.55961578793542266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3408"/>
        <c:axId val="1517962656"/>
      </c:scatterChart>
      <c:valAx>
        <c:axId val="151795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800568678915131"/>
              <c:y val="0.36479148439778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62656"/>
        <c:crosses val="autoZero"/>
        <c:crossBetween val="midCat"/>
      </c:valAx>
      <c:valAx>
        <c:axId val="151796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4444444444444443"/>
              <c:y val="0.130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</a:t>
            </a:r>
            <a:r>
              <a:rPr lang="ru-RU" baseline="0"/>
              <a:t> параболоид</a:t>
            </a:r>
          </a:p>
        </c:rich>
      </c:tx>
      <c:layout>
        <c:manualLayout>
          <c:xMode val="edge"/>
          <c:yMode val="edge"/>
          <c:x val="0.31779155730533681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17953952"/>
        <c:axId val="1517955040"/>
        <c:axId val="1474337168"/>
      </c:surface3DChart>
      <c:catAx>
        <c:axId val="15179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5040"/>
        <c:crosses val="autoZero"/>
        <c:auto val="1"/>
        <c:lblAlgn val="ctr"/>
        <c:lblOffset val="100"/>
        <c:noMultiLvlLbl val="0"/>
      </c:catAx>
      <c:valAx>
        <c:axId val="15179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3952"/>
        <c:crosses val="autoZero"/>
        <c:crossBetween val="midCat"/>
      </c:valAx>
      <c:serAx>
        <c:axId val="1474337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95504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16</xdr:col>
      <xdr:colOff>314325</xdr:colOff>
      <xdr:row>14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31</xdr:row>
      <xdr:rowOff>9525</xdr:rowOff>
    </xdr:from>
    <xdr:to>
      <xdr:col>18</xdr:col>
      <xdr:colOff>314325</xdr:colOff>
      <xdr:row>45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9525</xdr:rowOff>
    </xdr:from>
    <xdr:to>
      <xdr:col>16</xdr:col>
      <xdr:colOff>304800</xdr:colOff>
      <xdr:row>30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16</xdr:col>
      <xdr:colOff>314325</xdr:colOff>
      <xdr:row>14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50</xdr:row>
      <xdr:rowOff>114300</xdr:rowOff>
    </xdr:from>
    <xdr:to>
      <xdr:col>7</xdr:col>
      <xdr:colOff>333375</xdr:colOff>
      <xdr:row>65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47625</xdr:rowOff>
    </xdr:from>
    <xdr:to>
      <xdr:col>7</xdr:col>
      <xdr:colOff>304800</xdr:colOff>
      <xdr:row>83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180975</xdr:rowOff>
    </xdr:from>
    <xdr:to>
      <xdr:col>8</xdr:col>
      <xdr:colOff>314325</xdr:colOff>
      <xdr:row>27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B1" sqref="B1"/>
    </sheetView>
  </sheetViews>
  <sheetFormatPr defaultRowHeight="15" x14ac:dyDescent="0.25"/>
  <sheetData>
    <row r="1" spans="1:8" ht="15.75" x14ac:dyDescent="0.25">
      <c r="A1" s="1" t="s">
        <v>0</v>
      </c>
      <c r="B1" s="1">
        <v>3</v>
      </c>
      <c r="C1" s="6"/>
      <c r="D1" s="6"/>
      <c r="E1" s="6"/>
      <c r="F1" s="6"/>
      <c r="G1" s="6"/>
      <c r="H1" s="6"/>
    </row>
    <row r="2" spans="1:8" ht="15.75" x14ac:dyDescent="0.25">
      <c r="A2" s="2" t="s">
        <v>1</v>
      </c>
      <c r="B2" s="2">
        <v>4</v>
      </c>
      <c r="C2" s="6"/>
      <c r="D2" s="6"/>
      <c r="E2" s="6"/>
      <c r="F2" s="6"/>
      <c r="G2" s="6"/>
      <c r="H2" s="6"/>
    </row>
    <row r="3" spans="1:8" ht="15.75" x14ac:dyDescent="0.25">
      <c r="A3" s="14" t="s">
        <v>2</v>
      </c>
      <c r="B3" s="15"/>
      <c r="C3" s="16"/>
      <c r="D3" s="6"/>
      <c r="E3" s="6"/>
      <c r="F3" s="6"/>
      <c r="G3" s="6"/>
      <c r="H3" s="6"/>
    </row>
    <row r="4" spans="1:8" ht="15.75" x14ac:dyDescent="0.25">
      <c r="A4" s="3" t="s">
        <v>3</v>
      </c>
      <c r="B4" s="3">
        <v>-3</v>
      </c>
      <c r="C4" s="3">
        <f>B4+1</f>
        <v>-2</v>
      </c>
      <c r="D4" s="4">
        <f t="shared" ref="D4:H4" si="0">C4+1</f>
        <v>-1</v>
      </c>
      <c r="E4" s="4">
        <f t="shared" si="0"/>
        <v>0</v>
      </c>
      <c r="F4" s="4">
        <f t="shared" si="0"/>
        <v>1</v>
      </c>
      <c r="G4" s="4">
        <f t="shared" si="0"/>
        <v>2</v>
      </c>
      <c r="H4" s="4">
        <f t="shared" si="0"/>
        <v>3</v>
      </c>
    </row>
    <row r="5" spans="1:8" ht="15.75" x14ac:dyDescent="0.25">
      <c r="A5" s="4" t="s">
        <v>4</v>
      </c>
      <c r="B5" s="4">
        <f>$B$1*B4+$B$2</f>
        <v>-5</v>
      </c>
      <c r="C5" s="4">
        <f t="shared" ref="C5:H5" si="1">$B$1*C4+$B$2</f>
        <v>-2</v>
      </c>
      <c r="D5" s="4">
        <f>$B$1*D4+$B$2</f>
        <v>1</v>
      </c>
      <c r="E5" s="4">
        <f t="shared" si="1"/>
        <v>4</v>
      </c>
      <c r="F5" s="4">
        <f t="shared" si="1"/>
        <v>7</v>
      </c>
      <c r="G5" s="4">
        <f t="shared" si="1"/>
        <v>10</v>
      </c>
      <c r="H5" s="4">
        <f t="shared" si="1"/>
        <v>13</v>
      </c>
    </row>
  </sheetData>
  <mergeCells count="1">
    <mergeCell ref="A3:C3"/>
  </mergeCells>
  <pageMargins left="0.7" right="0.7" top="0.75" bottom="0.75" header="0.3" footer="0.3"/>
  <pageSetup paperSize="9" orientation="portrait" horizontalDpi="300" verticalDpi="300" r:id="rId1"/>
  <headerFooter>
    <oddHeader>&amp;CВойтенко Игорь Александрович группа №1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19" zoomScaleNormal="100" workbookViewId="0">
      <selection activeCell="R2" sqref="R2"/>
    </sheetView>
  </sheetViews>
  <sheetFormatPr defaultRowHeight="15" x14ac:dyDescent="0.25"/>
  <sheetData>
    <row r="1" spans="1:15" ht="18" x14ac:dyDescent="0.25">
      <c r="A1" s="14" t="s">
        <v>7</v>
      </c>
      <c r="B1" s="15"/>
      <c r="C1" s="1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x14ac:dyDescent="0.25">
      <c r="A2" s="7" t="s">
        <v>3</v>
      </c>
      <c r="B2" s="7">
        <v>-4</v>
      </c>
      <c r="C2" s="7">
        <f>B2+2</f>
        <v>-2</v>
      </c>
      <c r="D2" s="7">
        <f t="shared" ref="D2:H2" si="0">C2+2</f>
        <v>0</v>
      </c>
      <c r="E2" s="7">
        <f t="shared" si="0"/>
        <v>2</v>
      </c>
      <c r="F2" s="7">
        <f t="shared" si="0"/>
        <v>4</v>
      </c>
      <c r="G2" s="7">
        <f t="shared" si="0"/>
        <v>6</v>
      </c>
      <c r="H2" s="7">
        <f t="shared" si="0"/>
        <v>8</v>
      </c>
      <c r="I2" s="6"/>
      <c r="J2" s="6"/>
      <c r="K2" s="6"/>
      <c r="L2" s="6"/>
      <c r="M2" s="6"/>
      <c r="N2" s="6"/>
      <c r="O2" s="6"/>
    </row>
    <row r="3" spans="1:15" ht="15.75" x14ac:dyDescent="0.25">
      <c r="A3" s="7" t="s">
        <v>4</v>
      </c>
      <c r="B3" s="7">
        <f>2^B2+3</f>
        <v>3.0625</v>
      </c>
      <c r="C3" s="7">
        <f t="shared" ref="C3:H3" si="1">2^C2+3</f>
        <v>3.25</v>
      </c>
      <c r="D3" s="7">
        <f t="shared" si="1"/>
        <v>4</v>
      </c>
      <c r="E3" s="7">
        <f t="shared" si="1"/>
        <v>7</v>
      </c>
      <c r="F3" s="7">
        <f t="shared" si="1"/>
        <v>19</v>
      </c>
      <c r="G3" s="7">
        <f t="shared" si="1"/>
        <v>67</v>
      </c>
      <c r="H3" s="7">
        <f t="shared" si="1"/>
        <v>259</v>
      </c>
      <c r="I3" s="6"/>
      <c r="J3" s="6"/>
      <c r="K3" s="6"/>
      <c r="L3" s="6"/>
      <c r="M3" s="6"/>
      <c r="N3" s="6"/>
      <c r="O3" s="6"/>
    </row>
    <row r="4" spans="1:15" ht="15.7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5.75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5.7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15.7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15.75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15.7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5.7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15.7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15.7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ht="15.7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15.75" x14ac:dyDescent="0.25">
      <c r="A17" s="17" t="s">
        <v>5</v>
      </c>
      <c r="B17" s="15"/>
      <c r="C17" s="1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5.75" x14ac:dyDescent="0.25">
      <c r="A18" s="4" t="s">
        <v>3</v>
      </c>
      <c r="B18" s="4">
        <v>0</v>
      </c>
      <c r="C18" s="4">
        <f>B18+4</f>
        <v>4</v>
      </c>
      <c r="D18" s="4">
        <f t="shared" ref="D18:H18" si="2">C18+4</f>
        <v>8</v>
      </c>
      <c r="E18" s="4">
        <f t="shared" si="2"/>
        <v>12</v>
      </c>
      <c r="F18" s="4">
        <f t="shared" si="2"/>
        <v>16</v>
      </c>
      <c r="G18" s="4">
        <f t="shared" si="2"/>
        <v>20</v>
      </c>
      <c r="H18" s="4">
        <f t="shared" si="2"/>
        <v>24</v>
      </c>
      <c r="I18" s="6"/>
      <c r="J18" s="6"/>
      <c r="K18" s="6"/>
      <c r="L18" s="6"/>
      <c r="M18" s="6"/>
      <c r="N18" s="6"/>
      <c r="O18" s="6"/>
    </row>
    <row r="19" spans="1:15" ht="15.75" x14ac:dyDescent="0.25">
      <c r="A19" s="4" t="s">
        <v>4</v>
      </c>
      <c r="B19" s="4">
        <f>SQRT(B18)</f>
        <v>0</v>
      </c>
      <c r="C19" s="4">
        <f t="shared" ref="C19:H19" si="3">SQRT(C18)</f>
        <v>2</v>
      </c>
      <c r="D19" s="4">
        <f t="shared" si="3"/>
        <v>2.8284271247461903</v>
      </c>
      <c r="E19" s="4">
        <f t="shared" si="3"/>
        <v>3.4641016151377544</v>
      </c>
      <c r="F19" s="4">
        <f t="shared" si="3"/>
        <v>4</v>
      </c>
      <c r="G19" s="4">
        <f t="shared" si="3"/>
        <v>4.4721359549995796</v>
      </c>
      <c r="H19" s="4">
        <f t="shared" si="3"/>
        <v>4.8989794855663558</v>
      </c>
      <c r="I19" s="6"/>
      <c r="J19" s="6"/>
      <c r="K19" s="6"/>
      <c r="L19" s="6"/>
      <c r="M19" s="6"/>
      <c r="N19" s="6"/>
      <c r="O19" s="6"/>
    </row>
    <row r="20" spans="1:15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5.7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5.7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5.7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5.7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5.7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5.7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.7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5.7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5.7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5.7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5.75" x14ac:dyDescent="0.25">
      <c r="A31" s="14" t="s">
        <v>6</v>
      </c>
      <c r="B31" s="15"/>
      <c r="C31" s="16"/>
      <c r="D31" s="8"/>
      <c r="E31" s="8"/>
      <c r="F31" s="8"/>
      <c r="G31" s="8"/>
      <c r="H31" s="8"/>
      <c r="I31" s="8"/>
      <c r="J31" s="8"/>
      <c r="K31" s="6"/>
      <c r="L31" s="6"/>
      <c r="M31" s="6"/>
      <c r="N31" s="6"/>
      <c r="O31" s="6"/>
    </row>
    <row r="32" spans="1:15" ht="15.75" x14ac:dyDescent="0.25">
      <c r="A32" s="7" t="s">
        <v>3</v>
      </c>
      <c r="B32" s="7">
        <v>-16</v>
      </c>
      <c r="C32" s="7">
        <f>B32+1</f>
        <v>-15</v>
      </c>
      <c r="D32" s="7">
        <f t="shared" ref="D32:J32" si="4">C32+3</f>
        <v>-12</v>
      </c>
      <c r="E32" s="7">
        <f t="shared" si="4"/>
        <v>-9</v>
      </c>
      <c r="F32" s="7">
        <f t="shared" si="4"/>
        <v>-6</v>
      </c>
      <c r="G32" s="7">
        <f t="shared" si="4"/>
        <v>-3</v>
      </c>
      <c r="H32" s="7">
        <f t="shared" si="4"/>
        <v>0</v>
      </c>
      <c r="I32" s="7">
        <f t="shared" si="4"/>
        <v>3</v>
      </c>
      <c r="J32" s="7">
        <f t="shared" si="4"/>
        <v>6</v>
      </c>
      <c r="K32" s="6"/>
      <c r="L32" s="6"/>
      <c r="M32" s="6"/>
      <c r="N32" s="6"/>
      <c r="O32" s="6"/>
    </row>
    <row r="33" spans="1:15" ht="15.75" x14ac:dyDescent="0.25">
      <c r="A33" s="7" t="s">
        <v>4</v>
      </c>
      <c r="B33" s="7">
        <f>7-ABS(B32)</f>
        <v>-9</v>
      </c>
      <c r="C33" s="7">
        <f t="shared" ref="C33:J33" si="5">7-ABS(C32)</f>
        <v>-8</v>
      </c>
      <c r="D33" s="7">
        <f t="shared" si="5"/>
        <v>-5</v>
      </c>
      <c r="E33" s="7">
        <f t="shared" si="5"/>
        <v>-2</v>
      </c>
      <c r="F33" s="7">
        <f t="shared" si="5"/>
        <v>1</v>
      </c>
      <c r="G33" s="7">
        <f t="shared" si="5"/>
        <v>4</v>
      </c>
      <c r="H33" s="7">
        <f t="shared" si="5"/>
        <v>7</v>
      </c>
      <c r="I33" s="7">
        <f t="shared" si="5"/>
        <v>4</v>
      </c>
      <c r="J33" s="7">
        <f t="shared" si="5"/>
        <v>1</v>
      </c>
      <c r="K33" s="6"/>
      <c r="L33" s="6"/>
      <c r="M33" s="6"/>
      <c r="N33" s="6"/>
      <c r="O33" s="6"/>
    </row>
    <row r="34" spans="1:15" ht="15.7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5.7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5.7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5.7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5.7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5.7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5.7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5.7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5.7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5.7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5.7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5.7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5.7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5.7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5.75" x14ac:dyDescent="0.25">
      <c r="A48" s="14" t="s">
        <v>8</v>
      </c>
      <c r="B48" s="15"/>
      <c r="C48" s="1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5.75" x14ac:dyDescent="0.25">
      <c r="A49" s="7" t="s">
        <v>3</v>
      </c>
      <c r="B49" s="7">
        <v>-1.75</v>
      </c>
      <c r="C49" s="7">
        <f>B49+0.25</f>
        <v>-1.5</v>
      </c>
      <c r="D49" s="7">
        <f t="shared" ref="D49:O49" si="6">C49+0.25</f>
        <v>-1.25</v>
      </c>
      <c r="E49" s="7">
        <f t="shared" si="6"/>
        <v>-1</v>
      </c>
      <c r="F49" s="7">
        <f t="shared" si="6"/>
        <v>-0.75</v>
      </c>
      <c r="G49" s="7">
        <f t="shared" si="6"/>
        <v>-0.5</v>
      </c>
      <c r="H49" s="7">
        <f t="shared" si="6"/>
        <v>-0.25</v>
      </c>
      <c r="I49" s="7"/>
      <c r="J49" s="7">
        <f t="shared" si="6"/>
        <v>0.25</v>
      </c>
      <c r="K49" s="7">
        <f t="shared" si="6"/>
        <v>0.5</v>
      </c>
      <c r="L49" s="7">
        <f t="shared" si="6"/>
        <v>0.75</v>
      </c>
      <c r="M49" s="7">
        <f t="shared" si="6"/>
        <v>1</v>
      </c>
      <c r="N49" s="7">
        <f t="shared" si="6"/>
        <v>1.25</v>
      </c>
      <c r="O49" s="7">
        <f t="shared" si="6"/>
        <v>1.5</v>
      </c>
    </row>
    <row r="50" spans="1:15" ht="15.75" x14ac:dyDescent="0.25">
      <c r="A50" s="7" t="s">
        <v>4</v>
      </c>
      <c r="B50" s="7">
        <f>1/B49</f>
        <v>-0.5714285714285714</v>
      </c>
      <c r="C50" s="7">
        <f t="shared" ref="C50:O50" si="7">1/C49</f>
        <v>-0.66666666666666663</v>
      </c>
      <c r="D50" s="7">
        <f t="shared" si="7"/>
        <v>-0.8</v>
      </c>
      <c r="E50" s="7">
        <f t="shared" si="7"/>
        <v>-1</v>
      </c>
      <c r="F50" s="7">
        <f t="shared" si="7"/>
        <v>-1.3333333333333333</v>
      </c>
      <c r="G50" s="7">
        <f t="shared" si="7"/>
        <v>-2</v>
      </c>
      <c r="H50" s="7">
        <f t="shared" si="7"/>
        <v>-4</v>
      </c>
      <c r="I50" s="7"/>
      <c r="J50" s="7">
        <f t="shared" si="7"/>
        <v>4</v>
      </c>
      <c r="K50" s="7">
        <f t="shared" si="7"/>
        <v>2</v>
      </c>
      <c r="L50" s="7">
        <f t="shared" si="7"/>
        <v>1.3333333333333333</v>
      </c>
      <c r="M50" s="7">
        <f t="shared" si="7"/>
        <v>1</v>
      </c>
      <c r="N50" s="7">
        <f t="shared" si="7"/>
        <v>0.8</v>
      </c>
      <c r="O50" s="7">
        <f t="shared" si="7"/>
        <v>0.66666666666666663</v>
      </c>
    </row>
    <row r="67" spans="1:8" x14ac:dyDescent="0.25">
      <c r="A67" s="18" t="s">
        <v>9</v>
      </c>
      <c r="B67" s="18"/>
      <c r="C67" s="18"/>
    </row>
    <row r="68" spans="1:8" x14ac:dyDescent="0.25">
      <c r="A68" s="5" t="s">
        <v>3</v>
      </c>
      <c r="B68" s="5">
        <v>0.25</v>
      </c>
      <c r="C68" s="5">
        <f>B68+0.25</f>
        <v>0.5</v>
      </c>
      <c r="D68" s="5">
        <f t="shared" ref="D68:H68" si="8">C68+0.25</f>
        <v>0.75</v>
      </c>
      <c r="E68" s="5">
        <f t="shared" si="8"/>
        <v>1</v>
      </c>
      <c r="F68" s="5">
        <f t="shared" si="8"/>
        <v>1.25</v>
      </c>
      <c r="G68" s="5">
        <f t="shared" si="8"/>
        <v>1.5</v>
      </c>
      <c r="H68" s="5">
        <f t="shared" si="8"/>
        <v>1.75</v>
      </c>
    </row>
    <row r="69" spans="1:8" x14ac:dyDescent="0.25">
      <c r="A69" s="5" t="s">
        <v>4</v>
      </c>
      <c r="B69" s="5">
        <f>LN(B68)</f>
        <v>-1.3862943611198906</v>
      </c>
      <c r="C69" s="5">
        <f t="shared" ref="C69:H69" si="9">LN(C68)</f>
        <v>-0.69314718055994529</v>
      </c>
      <c r="D69" s="5">
        <f t="shared" si="9"/>
        <v>-0.2876820724517809</v>
      </c>
      <c r="E69" s="5">
        <f t="shared" si="9"/>
        <v>0</v>
      </c>
      <c r="F69" s="5">
        <f t="shared" si="9"/>
        <v>0.22314355131420976</v>
      </c>
      <c r="G69" s="5">
        <f t="shared" si="9"/>
        <v>0.40546510810816438</v>
      </c>
      <c r="H69" s="5">
        <f t="shared" si="9"/>
        <v>0.55961578793542266</v>
      </c>
    </row>
  </sheetData>
  <mergeCells count="5">
    <mergeCell ref="A1:C1"/>
    <mergeCell ref="A17:C17"/>
    <mergeCell ref="A31:C31"/>
    <mergeCell ref="A48:C48"/>
    <mergeCell ref="A67:C67"/>
  </mergeCells>
  <pageMargins left="0.7" right="0.7" top="0.75" bottom="0.75" header="0.3" footer="0.3"/>
  <pageSetup paperSize="9" orientation="portrait" horizontalDpi="300" verticalDpi="300" r:id="rId1"/>
  <headerFooter>
    <oddHeader>&amp;CВойтенко Игорь Александрович группа №1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M1" sqref="M1"/>
    </sheetView>
  </sheetViews>
  <sheetFormatPr defaultRowHeight="15" x14ac:dyDescent="0.25"/>
  <sheetData>
    <row r="1" spans="1:12" ht="15.75" x14ac:dyDescent="0.25">
      <c r="A1" s="6"/>
      <c r="B1" s="9">
        <v>-7.5</v>
      </c>
      <c r="C1" s="9">
        <f>B1+1.5</f>
        <v>-6</v>
      </c>
      <c r="D1" s="9">
        <f t="shared" ref="D1:L1" si="0">C1+1.5</f>
        <v>-4.5</v>
      </c>
      <c r="E1" s="9">
        <f t="shared" si="0"/>
        <v>-3</v>
      </c>
      <c r="F1" s="9">
        <f t="shared" si="0"/>
        <v>-1.5</v>
      </c>
      <c r="G1" s="9">
        <f t="shared" si="0"/>
        <v>0</v>
      </c>
      <c r="H1" s="9">
        <f t="shared" si="0"/>
        <v>1.5</v>
      </c>
      <c r="I1" s="9">
        <f t="shared" si="0"/>
        <v>3</v>
      </c>
      <c r="J1" s="9">
        <f t="shared" si="0"/>
        <v>4.5</v>
      </c>
      <c r="K1" s="9">
        <f t="shared" si="0"/>
        <v>6</v>
      </c>
      <c r="L1" s="9">
        <f t="shared" si="0"/>
        <v>7.5</v>
      </c>
    </row>
    <row r="2" spans="1:12" ht="15.75" x14ac:dyDescent="0.25">
      <c r="A2" s="10">
        <v>-5</v>
      </c>
      <c r="B2" s="13">
        <f>(B$1)^2-($A2)^2</f>
        <v>31.25</v>
      </c>
      <c r="C2" s="13">
        <f t="shared" ref="C2:L2" si="1">(C$1)^2-($A2)^2</f>
        <v>11</v>
      </c>
      <c r="D2" s="13">
        <f t="shared" si="1"/>
        <v>-4.75</v>
      </c>
      <c r="E2" s="13">
        <f t="shared" si="1"/>
        <v>-16</v>
      </c>
      <c r="F2" s="13">
        <f t="shared" si="1"/>
        <v>-22.75</v>
      </c>
      <c r="G2" s="13">
        <f t="shared" si="1"/>
        <v>-25</v>
      </c>
      <c r="H2" s="13">
        <f t="shared" si="1"/>
        <v>-22.75</v>
      </c>
      <c r="I2" s="13">
        <f t="shared" si="1"/>
        <v>-16</v>
      </c>
      <c r="J2" s="13">
        <f t="shared" si="1"/>
        <v>-4.75</v>
      </c>
      <c r="K2" s="13">
        <f t="shared" si="1"/>
        <v>11</v>
      </c>
      <c r="L2" s="13">
        <f t="shared" si="1"/>
        <v>31.25</v>
      </c>
    </row>
    <row r="3" spans="1:12" ht="15.75" x14ac:dyDescent="0.25">
      <c r="A3" s="11">
        <f>A2+1</f>
        <v>-4</v>
      </c>
      <c r="B3" s="13">
        <f t="shared" ref="B3:L12" si="2">(B$1)^2-($A3)^2</f>
        <v>40.25</v>
      </c>
      <c r="C3" s="13">
        <f t="shared" si="2"/>
        <v>20</v>
      </c>
      <c r="D3" s="13">
        <f t="shared" si="2"/>
        <v>4.25</v>
      </c>
      <c r="E3" s="13">
        <f t="shared" si="2"/>
        <v>-7</v>
      </c>
      <c r="F3" s="13">
        <f t="shared" si="2"/>
        <v>-13.75</v>
      </c>
      <c r="G3" s="13">
        <f t="shared" si="2"/>
        <v>-16</v>
      </c>
      <c r="H3" s="13">
        <f t="shared" si="2"/>
        <v>-13.75</v>
      </c>
      <c r="I3" s="13">
        <f t="shared" si="2"/>
        <v>-7</v>
      </c>
      <c r="J3" s="13">
        <f t="shared" si="2"/>
        <v>4.25</v>
      </c>
      <c r="K3" s="13">
        <f t="shared" si="2"/>
        <v>20</v>
      </c>
      <c r="L3" s="13">
        <f t="shared" si="2"/>
        <v>40.25</v>
      </c>
    </row>
    <row r="4" spans="1:12" ht="15.75" x14ac:dyDescent="0.25">
      <c r="A4" s="11">
        <f t="shared" ref="A4:A12" si="3">A3+1</f>
        <v>-3</v>
      </c>
      <c r="B4" s="13">
        <f t="shared" si="2"/>
        <v>47.25</v>
      </c>
      <c r="C4" s="13">
        <f t="shared" si="2"/>
        <v>27</v>
      </c>
      <c r="D4" s="13">
        <f t="shared" si="2"/>
        <v>11.25</v>
      </c>
      <c r="E4" s="13">
        <f t="shared" si="2"/>
        <v>0</v>
      </c>
      <c r="F4" s="13">
        <f t="shared" si="2"/>
        <v>-6.75</v>
      </c>
      <c r="G4" s="13">
        <f t="shared" si="2"/>
        <v>-9</v>
      </c>
      <c r="H4" s="13">
        <f t="shared" si="2"/>
        <v>-6.75</v>
      </c>
      <c r="I4" s="13">
        <f t="shared" si="2"/>
        <v>0</v>
      </c>
      <c r="J4" s="13">
        <f t="shared" si="2"/>
        <v>11.25</v>
      </c>
      <c r="K4" s="13">
        <f t="shared" si="2"/>
        <v>27</v>
      </c>
      <c r="L4" s="13">
        <f t="shared" si="2"/>
        <v>47.25</v>
      </c>
    </row>
    <row r="5" spans="1:12" ht="15.75" x14ac:dyDescent="0.25">
      <c r="A5" s="11">
        <f t="shared" si="3"/>
        <v>-2</v>
      </c>
      <c r="B5" s="13">
        <f t="shared" si="2"/>
        <v>52.25</v>
      </c>
      <c r="C5" s="13">
        <f t="shared" si="2"/>
        <v>32</v>
      </c>
      <c r="D5" s="13">
        <f t="shared" si="2"/>
        <v>16.25</v>
      </c>
      <c r="E5" s="13">
        <f t="shared" si="2"/>
        <v>5</v>
      </c>
      <c r="F5" s="13">
        <f t="shared" si="2"/>
        <v>-1.75</v>
      </c>
      <c r="G5" s="13">
        <f t="shared" si="2"/>
        <v>-4</v>
      </c>
      <c r="H5" s="13">
        <f t="shared" si="2"/>
        <v>-1.75</v>
      </c>
      <c r="I5" s="13">
        <f t="shared" si="2"/>
        <v>5</v>
      </c>
      <c r="J5" s="13">
        <f t="shared" si="2"/>
        <v>16.25</v>
      </c>
      <c r="K5" s="13">
        <f t="shared" si="2"/>
        <v>32</v>
      </c>
      <c r="L5" s="13">
        <f t="shared" si="2"/>
        <v>52.25</v>
      </c>
    </row>
    <row r="6" spans="1:12" ht="15.75" x14ac:dyDescent="0.25">
      <c r="A6" s="11">
        <f t="shared" si="3"/>
        <v>-1</v>
      </c>
      <c r="B6" s="13">
        <f t="shared" si="2"/>
        <v>55.25</v>
      </c>
      <c r="C6" s="13">
        <f t="shared" si="2"/>
        <v>35</v>
      </c>
      <c r="D6" s="13">
        <f t="shared" si="2"/>
        <v>19.25</v>
      </c>
      <c r="E6" s="13">
        <f t="shared" si="2"/>
        <v>8</v>
      </c>
      <c r="F6" s="13">
        <f t="shared" si="2"/>
        <v>1.25</v>
      </c>
      <c r="G6" s="13">
        <f t="shared" si="2"/>
        <v>-1</v>
      </c>
      <c r="H6" s="13">
        <f t="shared" si="2"/>
        <v>1.25</v>
      </c>
      <c r="I6" s="13">
        <f t="shared" si="2"/>
        <v>8</v>
      </c>
      <c r="J6" s="13">
        <f t="shared" si="2"/>
        <v>19.25</v>
      </c>
      <c r="K6" s="13">
        <f t="shared" si="2"/>
        <v>35</v>
      </c>
      <c r="L6" s="13">
        <f t="shared" si="2"/>
        <v>55.25</v>
      </c>
    </row>
    <row r="7" spans="1:12" ht="15.75" x14ac:dyDescent="0.25">
      <c r="A7" s="11">
        <f t="shared" si="3"/>
        <v>0</v>
      </c>
      <c r="B7" s="13">
        <f t="shared" si="2"/>
        <v>56.25</v>
      </c>
      <c r="C7" s="13">
        <f t="shared" si="2"/>
        <v>36</v>
      </c>
      <c r="D7" s="13">
        <f t="shared" si="2"/>
        <v>20.25</v>
      </c>
      <c r="E7" s="13">
        <f t="shared" si="2"/>
        <v>9</v>
      </c>
      <c r="F7" s="13">
        <f t="shared" si="2"/>
        <v>2.25</v>
      </c>
      <c r="G7" s="13">
        <f t="shared" si="2"/>
        <v>0</v>
      </c>
      <c r="H7" s="13">
        <f t="shared" si="2"/>
        <v>2.25</v>
      </c>
      <c r="I7" s="13">
        <f t="shared" si="2"/>
        <v>9</v>
      </c>
      <c r="J7" s="13">
        <f t="shared" si="2"/>
        <v>20.25</v>
      </c>
      <c r="K7" s="13">
        <f t="shared" si="2"/>
        <v>36</v>
      </c>
      <c r="L7" s="13">
        <f t="shared" si="2"/>
        <v>56.25</v>
      </c>
    </row>
    <row r="8" spans="1:12" ht="15.75" x14ac:dyDescent="0.25">
      <c r="A8" s="11">
        <f t="shared" si="3"/>
        <v>1</v>
      </c>
      <c r="B8" s="13">
        <f t="shared" si="2"/>
        <v>55.25</v>
      </c>
      <c r="C8" s="13">
        <f t="shared" si="2"/>
        <v>35</v>
      </c>
      <c r="D8" s="13">
        <f t="shared" si="2"/>
        <v>19.25</v>
      </c>
      <c r="E8" s="13">
        <f t="shared" si="2"/>
        <v>8</v>
      </c>
      <c r="F8" s="13">
        <f t="shared" si="2"/>
        <v>1.25</v>
      </c>
      <c r="G8" s="13">
        <f t="shared" si="2"/>
        <v>-1</v>
      </c>
      <c r="H8" s="13">
        <f t="shared" si="2"/>
        <v>1.25</v>
      </c>
      <c r="I8" s="13">
        <f t="shared" si="2"/>
        <v>8</v>
      </c>
      <c r="J8" s="13">
        <f t="shared" si="2"/>
        <v>19.25</v>
      </c>
      <c r="K8" s="13">
        <f t="shared" si="2"/>
        <v>35</v>
      </c>
      <c r="L8" s="13">
        <f t="shared" si="2"/>
        <v>55.25</v>
      </c>
    </row>
    <row r="9" spans="1:12" ht="15.75" x14ac:dyDescent="0.25">
      <c r="A9" s="11">
        <f t="shared" si="3"/>
        <v>2</v>
      </c>
      <c r="B9" s="13">
        <f t="shared" si="2"/>
        <v>52.25</v>
      </c>
      <c r="C9" s="13">
        <f t="shared" si="2"/>
        <v>32</v>
      </c>
      <c r="D9" s="13">
        <f t="shared" si="2"/>
        <v>16.25</v>
      </c>
      <c r="E9" s="13">
        <f t="shared" si="2"/>
        <v>5</v>
      </c>
      <c r="F9" s="13">
        <f t="shared" si="2"/>
        <v>-1.75</v>
      </c>
      <c r="G9" s="13">
        <f t="shared" si="2"/>
        <v>-4</v>
      </c>
      <c r="H9" s="13">
        <f t="shared" si="2"/>
        <v>-1.75</v>
      </c>
      <c r="I9" s="13">
        <f t="shared" si="2"/>
        <v>5</v>
      </c>
      <c r="J9" s="13">
        <f t="shared" si="2"/>
        <v>16.25</v>
      </c>
      <c r="K9" s="13">
        <f t="shared" si="2"/>
        <v>32</v>
      </c>
      <c r="L9" s="13">
        <f t="shared" si="2"/>
        <v>52.25</v>
      </c>
    </row>
    <row r="10" spans="1:12" ht="15.75" x14ac:dyDescent="0.25">
      <c r="A10" s="11">
        <f t="shared" si="3"/>
        <v>3</v>
      </c>
      <c r="B10" s="13">
        <f t="shared" si="2"/>
        <v>47.25</v>
      </c>
      <c r="C10" s="13">
        <f t="shared" si="2"/>
        <v>27</v>
      </c>
      <c r="D10" s="13">
        <f t="shared" si="2"/>
        <v>11.25</v>
      </c>
      <c r="E10" s="13">
        <f t="shared" si="2"/>
        <v>0</v>
      </c>
      <c r="F10" s="13">
        <f t="shared" si="2"/>
        <v>-6.75</v>
      </c>
      <c r="G10" s="13">
        <f t="shared" si="2"/>
        <v>-9</v>
      </c>
      <c r="H10" s="13">
        <f t="shared" si="2"/>
        <v>-6.75</v>
      </c>
      <c r="I10" s="13">
        <f t="shared" si="2"/>
        <v>0</v>
      </c>
      <c r="J10" s="13">
        <f t="shared" si="2"/>
        <v>11.25</v>
      </c>
      <c r="K10" s="13">
        <f t="shared" si="2"/>
        <v>27</v>
      </c>
      <c r="L10" s="13">
        <f t="shared" si="2"/>
        <v>47.25</v>
      </c>
    </row>
    <row r="11" spans="1:12" ht="15.75" x14ac:dyDescent="0.25">
      <c r="A11" s="11">
        <f t="shared" si="3"/>
        <v>4</v>
      </c>
      <c r="B11" s="13">
        <f t="shared" si="2"/>
        <v>40.25</v>
      </c>
      <c r="C11" s="13">
        <f t="shared" si="2"/>
        <v>20</v>
      </c>
      <c r="D11" s="13">
        <f t="shared" si="2"/>
        <v>4.25</v>
      </c>
      <c r="E11" s="13">
        <f t="shared" si="2"/>
        <v>-7</v>
      </c>
      <c r="F11" s="13">
        <f t="shared" si="2"/>
        <v>-13.75</v>
      </c>
      <c r="G11" s="13">
        <f t="shared" si="2"/>
        <v>-16</v>
      </c>
      <c r="H11" s="13">
        <f t="shared" si="2"/>
        <v>-13.75</v>
      </c>
      <c r="I11" s="13">
        <f t="shared" si="2"/>
        <v>-7</v>
      </c>
      <c r="J11" s="13">
        <f t="shared" si="2"/>
        <v>4.25</v>
      </c>
      <c r="K11" s="13">
        <f t="shared" si="2"/>
        <v>20</v>
      </c>
      <c r="L11" s="13">
        <f t="shared" si="2"/>
        <v>40.25</v>
      </c>
    </row>
    <row r="12" spans="1:12" ht="15.75" x14ac:dyDescent="0.25">
      <c r="A12" s="12">
        <f t="shared" si="3"/>
        <v>5</v>
      </c>
      <c r="B12" s="13">
        <f t="shared" si="2"/>
        <v>31.25</v>
      </c>
      <c r="C12" s="13">
        <f t="shared" si="2"/>
        <v>11</v>
      </c>
      <c r="D12" s="13">
        <f t="shared" si="2"/>
        <v>-4.75</v>
      </c>
      <c r="E12" s="13">
        <f t="shared" si="2"/>
        <v>-16</v>
      </c>
      <c r="F12" s="13">
        <f t="shared" si="2"/>
        <v>-22.75</v>
      </c>
      <c r="G12" s="13">
        <f t="shared" si="2"/>
        <v>-25</v>
      </c>
      <c r="H12" s="13">
        <f t="shared" si="2"/>
        <v>-22.75</v>
      </c>
      <c r="I12" s="13">
        <f t="shared" si="2"/>
        <v>-16</v>
      </c>
      <c r="J12" s="13">
        <f t="shared" si="2"/>
        <v>-4.75</v>
      </c>
      <c r="K12" s="13">
        <f t="shared" si="2"/>
        <v>11</v>
      </c>
      <c r="L12" s="13">
        <f t="shared" si="2"/>
        <v>31.25</v>
      </c>
    </row>
  </sheetData>
  <pageMargins left="0.7" right="0.7" top="0.75" bottom="0.75" header="0.3" footer="0.3"/>
  <pageSetup paperSize="9" orientation="portrait" horizontalDpi="300" verticalDpi="300" r:id="rId1"/>
  <headerFooter>
    <oddHeader>&amp;CВойтенко Игорь Александрович группа №1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2019-09-21T16:04:55Z</dcterms:modified>
</cp:coreProperties>
</file>