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3" i="1"/>
  <c r="B6" i="1"/>
  <c r="B5" i="1" l="1"/>
  <c r="B2" i="1"/>
  <c r="B1" i="1"/>
</calcChain>
</file>

<file path=xl/sharedStrings.xml><?xml version="1.0" encoding="utf-8"?>
<sst xmlns="http://schemas.openxmlformats.org/spreadsheetml/2006/main" count="10" uniqueCount="10">
  <si>
    <t>r</t>
  </si>
  <si>
    <t>x</t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</si>
  <si>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</si>
  <si>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g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</si>
  <si>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charset val="204"/>
        <scheme val="minor"/>
      </rPr>
      <t>x</t>
    </r>
  </si>
  <si>
    <r>
      <t>E</t>
    </r>
    <r>
      <rPr>
        <sz val="11"/>
        <color theme="1"/>
        <rFont val="Calibri"/>
        <family val="2"/>
        <scheme val="minor"/>
      </rPr>
      <t>1</t>
    </r>
  </si>
  <si>
    <r>
      <t>E</t>
    </r>
    <r>
      <rPr>
        <sz val="11"/>
        <color theme="1"/>
        <rFont val="Calibri"/>
        <family val="2"/>
        <scheme val="minor"/>
      </rPr>
      <t>2</t>
    </r>
  </si>
  <si>
    <t>r1</t>
  </si>
  <si>
    <t>r2</t>
  </si>
  <si>
    <t>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</si>
</sst>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</a:p>
        </c:rich>
      </c:tx>
      <c:layout>
        <c:manualLayout>
          <c:xMode val="edge"/>
          <c:yMode val="edge"/>
          <c:x val="0.306680446194225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Лист1!$D$2:$D$20</c:f>
              <c:numCache>
                <c:formatCode>General</c:formatCode>
                <c:ptCount val="19"/>
                <c:pt idx="0">
                  <c:v>564.97213255343263</c:v>
                </c:pt>
                <c:pt idx="1">
                  <c:v>141.24298549572072</c:v>
                </c:pt>
                <c:pt idx="2">
                  <c:v>62.774653162154188</c:v>
                </c:pt>
                <c:pt idx="3">
                  <c:v>35.310740418602755</c:v>
                </c:pt>
                <c:pt idx="4">
                  <c:v>22.598873105623966</c:v>
                </c:pt>
                <c:pt idx="5">
                  <c:v>15.69366152599731</c:v>
                </c:pt>
                <c:pt idx="6">
                  <c:v>11.530036854308582</c:v>
                </c:pt>
                <c:pt idx="7">
                  <c:v>8.8276843602349029</c:v>
                </c:pt>
                <c:pt idx="8">
                  <c:v>6.9749604168075399</c:v>
                </c:pt>
                <c:pt idx="9">
                  <c:v>5.6497178952651241</c:v>
                </c:pt>
                <c:pt idx="10">
                  <c:v>4.6691883145586415</c:v>
                </c:pt>
                <c:pt idx="11">
                  <c:v>3.9234151609317016</c:v>
                </c:pt>
                <c:pt idx="12">
                  <c:v>3.3430282883488429</c:v>
                </c:pt>
                <c:pt idx="13">
                  <c:v>2.8825090746774187</c:v>
                </c:pt>
                <c:pt idx="14">
                  <c:v>2.5109856747636341</c:v>
                </c:pt>
                <c:pt idx="15">
                  <c:v>2.2069209970067609</c:v>
                </c:pt>
                <c:pt idx="16">
                  <c:v>1.954919632638332</c:v>
                </c:pt>
                <c:pt idx="17">
                  <c:v>1.7437400388485174</c:v>
                </c:pt>
                <c:pt idx="18">
                  <c:v>1.5650187575414758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Лист1!$F$2:$F$20</c:f>
              <c:numCache>
                <c:formatCode>General</c:formatCode>
                <c:ptCount val="19"/>
                <c:pt idx="0">
                  <c:v>1.5650187575414758</c:v>
                </c:pt>
                <c:pt idx="1">
                  <c:v>1.7437400388485174</c:v>
                </c:pt>
                <c:pt idx="2">
                  <c:v>1.954919632638332</c:v>
                </c:pt>
                <c:pt idx="3">
                  <c:v>2.2069209970067609</c:v>
                </c:pt>
                <c:pt idx="4">
                  <c:v>2.5109856747636341</c:v>
                </c:pt>
                <c:pt idx="5">
                  <c:v>2.8825090746774187</c:v>
                </c:pt>
                <c:pt idx="6">
                  <c:v>3.3430282883488429</c:v>
                </c:pt>
                <c:pt idx="7">
                  <c:v>3.9234151609317016</c:v>
                </c:pt>
                <c:pt idx="8">
                  <c:v>4.6691883145586415</c:v>
                </c:pt>
                <c:pt idx="9">
                  <c:v>5.6497178952651241</c:v>
                </c:pt>
                <c:pt idx="10">
                  <c:v>6.9749604168075399</c:v>
                </c:pt>
                <c:pt idx="11">
                  <c:v>8.8276843602349029</c:v>
                </c:pt>
                <c:pt idx="12">
                  <c:v>11.530036854308582</c:v>
                </c:pt>
                <c:pt idx="13">
                  <c:v>15.69366152599731</c:v>
                </c:pt>
                <c:pt idx="14">
                  <c:v>22.598873105623966</c:v>
                </c:pt>
                <c:pt idx="15">
                  <c:v>35.310740418602755</c:v>
                </c:pt>
                <c:pt idx="16">
                  <c:v>62.774653162154188</c:v>
                </c:pt>
                <c:pt idx="17">
                  <c:v>141.24298549572072</c:v>
                </c:pt>
                <c:pt idx="18">
                  <c:v>564.97213255343263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604688"/>
        <c:axId val="16306155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Лист1!$C$2:$C$20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19</c:v>
                      </c:pt>
                      <c:pt idx="1">
                        <c:v>18</c:v>
                      </c:pt>
                      <c:pt idx="2">
                        <c:v>17</c:v>
                      </c:pt>
                      <c:pt idx="3">
                        <c:v>16</c:v>
                      </c:pt>
                      <c:pt idx="4">
                        <c:v>15</c:v>
                      </c:pt>
                      <c:pt idx="5">
                        <c:v>14</c:v>
                      </c:pt>
                      <c:pt idx="6">
                        <c:v>13</c:v>
                      </c:pt>
                      <c:pt idx="7">
                        <c:v>12</c:v>
                      </c:pt>
                      <c:pt idx="8">
                        <c:v>11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8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6306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298069525228956"/>
              <c:y val="0.78516094400668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15568"/>
        <c:crosses val="autoZero"/>
        <c:crossBetween val="midCat"/>
      </c:valAx>
      <c:valAx>
        <c:axId val="1630615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1613623673925182"/>
              <c:y val="6.81827959407360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 w="sm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060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0</xdr:row>
      <xdr:rowOff>14287</xdr:rowOff>
    </xdr:from>
    <xdr:to>
      <xdr:col>16</xdr:col>
      <xdr:colOff>409574</xdr:colOff>
      <xdr:row>20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2" sqref="C2:G20"/>
    </sheetView>
  </sheetViews>
  <sheetFormatPr defaultRowHeight="15" x14ac:dyDescent="0.25"/>
  <cols>
    <col min="1" max="1" width="12.7109375" customWidth="1"/>
    <col min="2" max="2" width="26.85546875" customWidth="1"/>
  </cols>
  <sheetData>
    <row r="1" spans="1:7" ht="18" x14ac:dyDescent="0.35">
      <c r="A1" s="1" t="s">
        <v>2</v>
      </c>
      <c r="B1" s="2">
        <f>8*10^-9</f>
        <v>8.0000000000000005E-9</v>
      </c>
      <c r="C1" s="1" t="s">
        <v>7</v>
      </c>
      <c r="D1" s="3" t="s">
        <v>5</v>
      </c>
      <c r="E1" s="3"/>
      <c r="F1" s="3" t="s">
        <v>6</v>
      </c>
      <c r="G1" s="3" t="s">
        <v>8</v>
      </c>
    </row>
    <row r="2" spans="1:7" ht="18" x14ac:dyDescent="0.35">
      <c r="A2" s="1" t="s">
        <v>3</v>
      </c>
      <c r="B2" s="5">
        <f>5*10^-9</f>
        <v>5.0000000000000001E-9</v>
      </c>
      <c r="C2" s="2">
        <v>1</v>
      </c>
      <c r="D2" s="2">
        <f>$B$2/$B$6/($C2-$B$5)/($C2-$B$5)</f>
        <v>564.97213255343263</v>
      </c>
      <c r="E2" s="2"/>
      <c r="F2" s="2">
        <f>$B$2/$B$6/($G2-$B$5)/($G2-$B$5)</f>
        <v>1.5650187575414758</v>
      </c>
      <c r="G2" s="2">
        <v>19</v>
      </c>
    </row>
    <row r="3" spans="1:7" x14ac:dyDescent="0.25">
      <c r="A3" s="1" t="s">
        <v>0</v>
      </c>
      <c r="B3" s="5">
        <v>20</v>
      </c>
      <c r="C3" s="2">
        <f>C2+1</f>
        <v>2</v>
      </c>
      <c r="D3" s="2">
        <f t="shared" ref="D3:D20" si="0">$B$2/$B$6/($C3-$B$5)/($C3-$B$5)</f>
        <v>141.24298549572072</v>
      </c>
      <c r="E3" s="2"/>
      <c r="F3" s="2">
        <f t="shared" ref="F3:F20" si="1">$B$2/$B$6/($G3-$B$5)/($G3-$B$5)</f>
        <v>1.7437400388485174</v>
      </c>
      <c r="G3" s="2">
        <f>G2-1</f>
        <v>18</v>
      </c>
    </row>
    <row r="4" spans="1:7" ht="18" x14ac:dyDescent="0.35">
      <c r="A4" s="1" t="s">
        <v>4</v>
      </c>
      <c r="B4" s="5">
        <v>0</v>
      </c>
      <c r="C4" s="2">
        <f t="shared" ref="C4:C20" si="2">C3+1</f>
        <v>3</v>
      </c>
      <c r="D4" s="2">
        <f t="shared" si="0"/>
        <v>62.774653162154188</v>
      </c>
      <c r="E4" s="2"/>
      <c r="F4" s="2">
        <f t="shared" si="1"/>
        <v>1.954919632638332</v>
      </c>
      <c r="G4" s="2">
        <f t="shared" ref="G4:G20" si="3">G3-1</f>
        <v>17</v>
      </c>
    </row>
    <row r="5" spans="1:7" x14ac:dyDescent="0.25">
      <c r="A5" s="1" t="s">
        <v>1</v>
      </c>
      <c r="B5" s="5">
        <f>B3*(B1*SQRT(B1*B2))/(B1-B2)</f>
        <v>3.373096170846271E-7</v>
      </c>
      <c r="C5" s="2">
        <f t="shared" si="2"/>
        <v>4</v>
      </c>
      <c r="D5" s="2">
        <f t="shared" si="0"/>
        <v>35.310740418602755</v>
      </c>
      <c r="E5" s="2"/>
      <c r="F5" s="2">
        <f t="shared" si="1"/>
        <v>2.2069209970067609</v>
      </c>
      <c r="G5" s="2">
        <f t="shared" si="3"/>
        <v>16</v>
      </c>
    </row>
    <row r="6" spans="1:7" x14ac:dyDescent="0.25">
      <c r="A6" s="4" t="s">
        <v>9</v>
      </c>
      <c r="B6" s="5">
        <f>8.85*10^-12</f>
        <v>8.8499999999999988E-12</v>
      </c>
      <c r="C6" s="2">
        <f t="shared" si="2"/>
        <v>5</v>
      </c>
      <c r="D6" s="2">
        <f t="shared" si="0"/>
        <v>22.598873105623966</v>
      </c>
      <c r="E6" s="2"/>
      <c r="F6" s="2">
        <f t="shared" si="1"/>
        <v>2.5109856747636341</v>
      </c>
      <c r="G6" s="2">
        <f t="shared" si="3"/>
        <v>15</v>
      </c>
    </row>
    <row r="7" spans="1:7" x14ac:dyDescent="0.25">
      <c r="C7" s="2">
        <f t="shared" si="2"/>
        <v>6</v>
      </c>
      <c r="D7" s="2">
        <f t="shared" si="0"/>
        <v>15.69366152599731</v>
      </c>
      <c r="E7" s="2"/>
      <c r="F7" s="2">
        <f t="shared" si="1"/>
        <v>2.8825090746774187</v>
      </c>
      <c r="G7" s="2">
        <f t="shared" si="3"/>
        <v>14</v>
      </c>
    </row>
    <row r="8" spans="1:7" x14ac:dyDescent="0.25">
      <c r="C8" s="2">
        <f t="shared" si="2"/>
        <v>7</v>
      </c>
      <c r="D8" s="2">
        <f t="shared" si="0"/>
        <v>11.530036854308582</v>
      </c>
      <c r="E8" s="2"/>
      <c r="F8" s="2">
        <f t="shared" si="1"/>
        <v>3.3430282883488429</v>
      </c>
      <c r="G8" s="2">
        <f t="shared" si="3"/>
        <v>13</v>
      </c>
    </row>
    <row r="9" spans="1:7" x14ac:dyDescent="0.25">
      <c r="C9" s="2">
        <f t="shared" si="2"/>
        <v>8</v>
      </c>
      <c r="D9" s="2">
        <f t="shared" si="0"/>
        <v>8.8276843602349029</v>
      </c>
      <c r="E9" s="2"/>
      <c r="F9" s="2">
        <f t="shared" si="1"/>
        <v>3.9234151609317016</v>
      </c>
      <c r="G9" s="2">
        <f t="shared" si="3"/>
        <v>12</v>
      </c>
    </row>
    <row r="10" spans="1:7" x14ac:dyDescent="0.25">
      <c r="C10" s="2">
        <f t="shared" si="2"/>
        <v>9</v>
      </c>
      <c r="D10" s="2">
        <f t="shared" si="0"/>
        <v>6.9749604168075399</v>
      </c>
      <c r="E10" s="2"/>
      <c r="F10" s="2">
        <f t="shared" si="1"/>
        <v>4.6691883145586415</v>
      </c>
      <c r="G10" s="2">
        <f t="shared" si="3"/>
        <v>11</v>
      </c>
    </row>
    <row r="11" spans="1:7" x14ac:dyDescent="0.25">
      <c r="C11" s="2">
        <f t="shared" si="2"/>
        <v>10</v>
      </c>
      <c r="D11" s="2">
        <f t="shared" si="0"/>
        <v>5.6497178952651241</v>
      </c>
      <c r="E11" s="2"/>
      <c r="F11" s="2">
        <f t="shared" si="1"/>
        <v>5.6497178952651241</v>
      </c>
      <c r="G11" s="2">
        <f t="shared" si="3"/>
        <v>10</v>
      </c>
    </row>
    <row r="12" spans="1:7" x14ac:dyDescent="0.25">
      <c r="C12" s="2">
        <f t="shared" si="2"/>
        <v>11</v>
      </c>
      <c r="D12" s="2">
        <f t="shared" si="0"/>
        <v>4.6691883145586415</v>
      </c>
      <c r="E12" s="2"/>
      <c r="F12" s="2">
        <f t="shared" si="1"/>
        <v>6.9749604168075399</v>
      </c>
      <c r="G12" s="2">
        <f t="shared" si="3"/>
        <v>9</v>
      </c>
    </row>
    <row r="13" spans="1:7" x14ac:dyDescent="0.25">
      <c r="C13" s="2">
        <f t="shared" si="2"/>
        <v>12</v>
      </c>
      <c r="D13" s="2">
        <f t="shared" si="0"/>
        <v>3.9234151609317016</v>
      </c>
      <c r="E13" s="2"/>
      <c r="F13" s="2">
        <f t="shared" si="1"/>
        <v>8.8276843602349029</v>
      </c>
      <c r="G13" s="2">
        <f t="shared" si="3"/>
        <v>8</v>
      </c>
    </row>
    <row r="14" spans="1:7" x14ac:dyDescent="0.25">
      <c r="C14" s="2">
        <f t="shared" si="2"/>
        <v>13</v>
      </c>
      <c r="D14" s="2">
        <f t="shared" si="0"/>
        <v>3.3430282883488429</v>
      </c>
      <c r="E14" s="2"/>
      <c r="F14" s="2">
        <f t="shared" si="1"/>
        <v>11.530036854308582</v>
      </c>
      <c r="G14" s="2">
        <f t="shared" si="3"/>
        <v>7</v>
      </c>
    </row>
    <row r="15" spans="1:7" x14ac:dyDescent="0.25">
      <c r="C15" s="2">
        <f t="shared" si="2"/>
        <v>14</v>
      </c>
      <c r="D15" s="2">
        <f t="shared" si="0"/>
        <v>2.8825090746774187</v>
      </c>
      <c r="E15" s="2"/>
      <c r="F15" s="2">
        <f t="shared" si="1"/>
        <v>15.69366152599731</v>
      </c>
      <c r="G15" s="2">
        <f t="shared" si="3"/>
        <v>6</v>
      </c>
    </row>
    <row r="16" spans="1:7" x14ac:dyDescent="0.25">
      <c r="C16" s="2">
        <f t="shared" si="2"/>
        <v>15</v>
      </c>
      <c r="D16" s="2">
        <f t="shared" si="0"/>
        <v>2.5109856747636341</v>
      </c>
      <c r="E16" s="2"/>
      <c r="F16" s="2">
        <f t="shared" si="1"/>
        <v>22.598873105623966</v>
      </c>
      <c r="G16" s="2">
        <f t="shared" si="3"/>
        <v>5</v>
      </c>
    </row>
    <row r="17" spans="3:7" x14ac:dyDescent="0.25">
      <c r="C17" s="2">
        <f t="shared" si="2"/>
        <v>16</v>
      </c>
      <c r="D17" s="2">
        <f t="shared" si="0"/>
        <v>2.2069209970067609</v>
      </c>
      <c r="E17" s="2"/>
      <c r="F17" s="2">
        <f t="shared" si="1"/>
        <v>35.310740418602755</v>
      </c>
      <c r="G17" s="2">
        <f t="shared" si="3"/>
        <v>4</v>
      </c>
    </row>
    <row r="18" spans="3:7" x14ac:dyDescent="0.25">
      <c r="C18" s="2">
        <f t="shared" si="2"/>
        <v>17</v>
      </c>
      <c r="D18" s="2">
        <f t="shared" si="0"/>
        <v>1.954919632638332</v>
      </c>
      <c r="E18" s="2"/>
      <c r="F18" s="2">
        <f t="shared" si="1"/>
        <v>62.774653162154188</v>
      </c>
      <c r="G18" s="2">
        <f t="shared" si="3"/>
        <v>3</v>
      </c>
    </row>
    <row r="19" spans="3:7" x14ac:dyDescent="0.25">
      <c r="C19" s="2">
        <f t="shared" si="2"/>
        <v>18</v>
      </c>
      <c r="D19" s="2">
        <f t="shared" si="0"/>
        <v>1.7437400388485174</v>
      </c>
      <c r="E19" s="2"/>
      <c r="F19" s="2">
        <f t="shared" si="1"/>
        <v>141.24298549572072</v>
      </c>
      <c r="G19" s="2">
        <f t="shared" si="3"/>
        <v>2</v>
      </c>
    </row>
    <row r="20" spans="3:7" x14ac:dyDescent="0.25">
      <c r="C20" s="2">
        <f t="shared" si="2"/>
        <v>19</v>
      </c>
      <c r="D20" s="2">
        <f t="shared" si="0"/>
        <v>1.5650187575414758</v>
      </c>
      <c r="E20" s="2"/>
      <c r="F20" s="2">
        <f t="shared" si="1"/>
        <v>564.97213255343263</v>
      </c>
      <c r="G20" s="2">
        <f t="shared" si="3"/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2019-12-19T12:55:40Z</dcterms:modified>
</cp:coreProperties>
</file>