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7225AF8-E8E8-45DE-B7C0-CCFFEC5A8946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47" i="1" l="1"/>
  <c r="D31" i="1"/>
  <c r="D15" i="1"/>
  <c r="D52" i="1"/>
  <c r="D28" i="1"/>
  <c r="D12" i="1"/>
  <c r="D43" i="1"/>
  <c r="D19" i="1"/>
  <c r="D39" i="1"/>
  <c r="D23" i="1"/>
  <c r="D7" i="1"/>
  <c r="D60" i="1"/>
  <c r="D44" i="1"/>
  <c r="D20" i="1"/>
  <c r="D51" i="1"/>
  <c r="D27" i="1"/>
  <c r="D3" i="1"/>
  <c r="D58" i="1"/>
  <c r="D50" i="1"/>
  <c r="D42" i="1"/>
  <c r="D34" i="1"/>
  <c r="D26" i="1"/>
  <c r="D18" i="1"/>
  <c r="D10" i="1"/>
  <c r="D2" i="1"/>
  <c r="D55" i="1"/>
  <c r="D36" i="1"/>
  <c r="D4" i="1"/>
  <c r="D59" i="1"/>
  <c r="D35" i="1"/>
  <c r="D11" i="1"/>
  <c r="D57" i="1"/>
  <c r="D49" i="1"/>
  <c r="D41" i="1"/>
  <c r="D33" i="1"/>
  <c r="D25" i="1"/>
  <c r="D17" i="1"/>
  <c r="D9" i="1"/>
  <c r="D56" i="1"/>
  <c r="D48" i="1"/>
  <c r="D40" i="1"/>
  <c r="D32" i="1"/>
  <c r="D24" i="1"/>
  <c r="D16" i="1"/>
  <c r="D8" i="1"/>
  <c r="D54" i="1"/>
  <c r="D46" i="1"/>
  <c r="D38" i="1"/>
  <c r="D30" i="1"/>
  <c r="D22" i="1"/>
  <c r="D14" i="1"/>
  <c r="D6" i="1"/>
  <c r="D1" i="1"/>
  <c r="B4" i="1" s="1"/>
  <c r="B6" i="1" s="1"/>
  <c r="L7" i="1" s="1"/>
  <c r="P7" i="1" s="1"/>
  <c r="D53" i="1"/>
  <c r="D45" i="1"/>
  <c r="D37" i="1"/>
  <c r="D29" i="1"/>
  <c r="D21" i="1"/>
  <c r="D13" i="1"/>
  <c r="D5" i="1"/>
  <c r="H4" i="1" l="1"/>
  <c r="L10" i="1"/>
  <c r="P10" i="1" s="1"/>
  <c r="H14" i="1"/>
  <c r="H41" i="1"/>
  <c r="H34" i="1"/>
  <c r="L27" i="1"/>
  <c r="P27" i="1" s="1"/>
  <c r="H31" i="1"/>
  <c r="L36" i="1"/>
  <c r="P36" i="1" s="1"/>
  <c r="H40" i="1"/>
  <c r="H29" i="1"/>
  <c r="H33" i="1"/>
  <c r="H50" i="1"/>
  <c r="H21" i="1"/>
  <c r="H6" i="1"/>
  <c r="H49" i="1"/>
  <c r="H3" i="1"/>
  <c r="H39" i="1"/>
  <c r="H53" i="1"/>
  <c r="H57" i="1"/>
  <c r="H37" i="1"/>
  <c r="L47" i="1"/>
  <c r="P47" i="1" s="1"/>
  <c r="H60" i="1"/>
  <c r="L19" i="1"/>
  <c r="P19" i="1" s="1"/>
  <c r="H32" i="1"/>
  <c r="H5" i="1"/>
  <c r="L8" i="1"/>
  <c r="P8" i="1" s="1"/>
  <c r="H11" i="1"/>
  <c r="H20" i="1"/>
  <c r="L26" i="1"/>
  <c r="P26" i="1" s="1"/>
  <c r="H30" i="1"/>
  <c r="L43" i="1"/>
  <c r="P43" i="1" s="1"/>
  <c r="H47" i="1"/>
  <c r="L52" i="1"/>
  <c r="P52" i="1" s="1"/>
  <c r="H56" i="1"/>
  <c r="H1" i="1"/>
  <c r="L1" i="1"/>
  <c r="P1" i="1" s="1"/>
  <c r="L55" i="1"/>
  <c r="P55" i="1" s="1"/>
  <c r="L18" i="1"/>
  <c r="P18" i="1" s="1"/>
  <c r="H48" i="1"/>
  <c r="L15" i="1"/>
  <c r="P15" i="1" s="1"/>
  <c r="H28" i="1"/>
  <c r="L34" i="1"/>
  <c r="P34" i="1" s="1"/>
  <c r="H38" i="1"/>
  <c r="H45" i="1"/>
  <c r="L51" i="1"/>
  <c r="P51" i="1" s="1"/>
  <c r="H55" i="1"/>
  <c r="L60" i="1"/>
  <c r="P60" i="1" s="1"/>
  <c r="L13" i="1"/>
  <c r="P13" i="1" s="1"/>
  <c r="L30" i="1"/>
  <c r="P30" i="1" s="1"/>
  <c r="L9" i="1"/>
  <c r="P9" i="1" s="1"/>
  <c r="H51" i="1"/>
  <c r="L2" i="1"/>
  <c r="P2" i="1" s="1"/>
  <c r="H2" i="1"/>
  <c r="H23" i="1"/>
  <c r="H58" i="1"/>
  <c r="H27" i="1"/>
  <c r="L32" i="1"/>
  <c r="P32" i="1" s="1"/>
  <c r="H36" i="1"/>
  <c r="L42" i="1"/>
  <c r="P42" i="1" s="1"/>
  <c r="H46" i="1"/>
  <c r="L5" i="1"/>
  <c r="P5" i="1" s="1"/>
  <c r="L6" i="1"/>
  <c r="P6" i="1" s="1"/>
  <c r="L59" i="1"/>
  <c r="P59" i="1" s="1"/>
  <c r="L4" i="1"/>
  <c r="P4" i="1" s="1"/>
  <c r="H8" i="1"/>
  <c r="L45" i="1"/>
  <c r="P45" i="1" s="1"/>
  <c r="L54" i="1"/>
  <c r="P54" i="1" s="1"/>
  <c r="L25" i="1"/>
  <c r="P25" i="1" s="1"/>
  <c r="L14" i="1"/>
  <c r="P14" i="1" s="1"/>
  <c r="L17" i="1"/>
  <c r="P17" i="1" s="1"/>
  <c r="L28" i="1"/>
  <c r="P28" i="1" s="1"/>
  <c r="H13" i="1"/>
  <c r="H59" i="1"/>
  <c r="H12" i="1"/>
  <c r="L35" i="1"/>
  <c r="P35" i="1" s="1"/>
  <c r="L24" i="1"/>
  <c r="P24" i="1" s="1"/>
  <c r="H35" i="1"/>
  <c r="L40" i="1"/>
  <c r="P40" i="1" s="1"/>
  <c r="H44" i="1"/>
  <c r="L50" i="1"/>
  <c r="P50" i="1" s="1"/>
  <c r="H54" i="1"/>
  <c r="L29" i="1"/>
  <c r="P29" i="1" s="1"/>
  <c r="L22" i="1"/>
  <c r="P22" i="1" s="1"/>
  <c r="L3" i="1"/>
  <c r="P3" i="1" s="1"/>
  <c r="H7" i="1"/>
  <c r="L12" i="1"/>
  <c r="P12" i="1" s="1"/>
  <c r="H16" i="1"/>
  <c r="H9" i="1"/>
  <c r="H18" i="1"/>
  <c r="L41" i="1"/>
  <c r="P41" i="1" s="1"/>
  <c r="L21" i="1"/>
  <c r="P21" i="1" s="1"/>
  <c r="L46" i="1"/>
  <c r="P46" i="1" s="1"/>
  <c r="L33" i="1"/>
  <c r="P33" i="1" s="1"/>
  <c r="L56" i="1"/>
  <c r="P56" i="1" s="1"/>
  <c r="H17" i="1"/>
  <c r="H26" i="1"/>
  <c r="H22" i="1"/>
  <c r="L44" i="1"/>
  <c r="P44" i="1" s="1"/>
  <c r="L16" i="1"/>
  <c r="P16" i="1" s="1"/>
  <c r="H19" i="1"/>
  <c r="L23" i="1"/>
  <c r="P23" i="1" s="1"/>
  <c r="L31" i="1"/>
  <c r="P31" i="1" s="1"/>
  <c r="L39" i="1"/>
  <c r="P39" i="1" s="1"/>
  <c r="H43" i="1"/>
  <c r="L48" i="1"/>
  <c r="P48" i="1" s="1"/>
  <c r="H52" i="1"/>
  <c r="L58" i="1"/>
  <c r="P58" i="1" s="1"/>
  <c r="L53" i="1"/>
  <c r="P53" i="1" s="1"/>
  <c r="L38" i="1"/>
  <c r="P38" i="1" s="1"/>
  <c r="L11" i="1"/>
  <c r="P11" i="1" s="1"/>
  <c r="H15" i="1"/>
  <c r="L20" i="1"/>
  <c r="P20" i="1" s="1"/>
  <c r="H24" i="1"/>
  <c r="H25" i="1"/>
  <c r="H42" i="1"/>
  <c r="L57" i="1"/>
  <c r="P57" i="1" s="1"/>
  <c r="L37" i="1"/>
  <c r="P37" i="1" s="1"/>
  <c r="H10" i="1"/>
  <c r="L49" i="1"/>
  <c r="P49" i="1" s="1"/>
</calcChain>
</file>

<file path=xl/sharedStrings.xml><?xml version="1.0" encoding="utf-8"?>
<sst xmlns="http://schemas.openxmlformats.org/spreadsheetml/2006/main" count="50" uniqueCount="10">
  <si>
    <t>Среднее значение:</t>
  </si>
  <si>
    <t>Дисперсия:</t>
  </si>
  <si>
    <t>Ср. квад. Отклон.</t>
  </si>
  <si>
    <t>распределения:</t>
  </si>
  <si>
    <t>Нормированные</t>
  </si>
  <si>
    <t>данные</t>
  </si>
  <si>
    <t xml:space="preserve">Для графика норм. </t>
  </si>
  <si>
    <t>распределения</t>
  </si>
  <si>
    <t>нормир. Данных:</t>
  </si>
  <si>
    <t>Для графика норм.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</si>
</sst>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нормального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ряд1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Лист1!$A$1:$A$60</c:f>
              <c:numCache>
                <c:formatCode>General</c:formatCode>
                <c:ptCount val="6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15</c:v>
                </c:pt>
                <c:pt idx="59">
                  <c:v>15</c:v>
                </c:pt>
              </c:numCache>
            </c:numRef>
          </c:xVal>
          <c:yVal>
            <c:numRef>
              <c:f>Лист1!$H$1:$H$56</c:f>
              <c:numCache>
                <c:formatCode>General</c:formatCode>
                <c:ptCount val="56"/>
                <c:pt idx="0">
                  <c:v>2.5531286645653403E-2</c:v>
                </c:pt>
                <c:pt idx="1">
                  <c:v>5.1327076008429381E-2</c:v>
                </c:pt>
                <c:pt idx="2">
                  <c:v>5.1327076008429381E-2</c:v>
                </c:pt>
                <c:pt idx="3">
                  <c:v>5.1327076008429381E-2</c:v>
                </c:pt>
                <c:pt idx="4">
                  <c:v>5.1327076008429381E-2</c:v>
                </c:pt>
                <c:pt idx="5">
                  <c:v>8.7494521645424247E-2</c:v>
                </c:pt>
                <c:pt idx="6">
                  <c:v>8.7494521645424247E-2</c:v>
                </c:pt>
                <c:pt idx="7">
                  <c:v>8.7494521645424247E-2</c:v>
                </c:pt>
                <c:pt idx="8">
                  <c:v>8.7494521645424247E-2</c:v>
                </c:pt>
                <c:pt idx="9">
                  <c:v>8.7494521645424247E-2</c:v>
                </c:pt>
                <c:pt idx="10">
                  <c:v>0.12646656199466405</c:v>
                </c:pt>
                <c:pt idx="11">
                  <c:v>0.12646656199466405</c:v>
                </c:pt>
                <c:pt idx="12">
                  <c:v>0.12646656199466405</c:v>
                </c:pt>
                <c:pt idx="13">
                  <c:v>0.12646656199466405</c:v>
                </c:pt>
                <c:pt idx="14">
                  <c:v>0.12646656199466405</c:v>
                </c:pt>
                <c:pt idx="15">
                  <c:v>0.12646656199466405</c:v>
                </c:pt>
                <c:pt idx="16">
                  <c:v>0.12646656199466405</c:v>
                </c:pt>
                <c:pt idx="17">
                  <c:v>0.12646656199466405</c:v>
                </c:pt>
                <c:pt idx="18">
                  <c:v>0.12646656199466405</c:v>
                </c:pt>
                <c:pt idx="19">
                  <c:v>0.12646656199466405</c:v>
                </c:pt>
                <c:pt idx="20">
                  <c:v>0.12646656199466405</c:v>
                </c:pt>
                <c:pt idx="21">
                  <c:v>0.12646656199466405</c:v>
                </c:pt>
                <c:pt idx="22">
                  <c:v>0.1549997786677603</c:v>
                </c:pt>
                <c:pt idx="23">
                  <c:v>0.1549997786677603</c:v>
                </c:pt>
                <c:pt idx="24">
                  <c:v>0.1549997786677603</c:v>
                </c:pt>
                <c:pt idx="25">
                  <c:v>0.1549997786677603</c:v>
                </c:pt>
                <c:pt idx="26">
                  <c:v>0.1549997786677603</c:v>
                </c:pt>
                <c:pt idx="27">
                  <c:v>0.1549997786677603</c:v>
                </c:pt>
                <c:pt idx="28">
                  <c:v>0.1549997786677603</c:v>
                </c:pt>
                <c:pt idx="29">
                  <c:v>0.1549997786677603</c:v>
                </c:pt>
                <c:pt idx="30">
                  <c:v>0.1549997786677603</c:v>
                </c:pt>
                <c:pt idx="31">
                  <c:v>0.16108197953321052</c:v>
                </c:pt>
                <c:pt idx="32">
                  <c:v>0.16108197953321052</c:v>
                </c:pt>
                <c:pt idx="33">
                  <c:v>0.16108197953321052</c:v>
                </c:pt>
                <c:pt idx="34">
                  <c:v>0.16108197953321052</c:v>
                </c:pt>
                <c:pt idx="35">
                  <c:v>0.16108197953321052</c:v>
                </c:pt>
                <c:pt idx="36">
                  <c:v>0.16108197953321052</c:v>
                </c:pt>
                <c:pt idx="37">
                  <c:v>0.14194606327856846</c:v>
                </c:pt>
                <c:pt idx="38">
                  <c:v>0.14194606327856846</c:v>
                </c:pt>
                <c:pt idx="39">
                  <c:v>0.14194606327856846</c:v>
                </c:pt>
                <c:pt idx="40">
                  <c:v>0.14194606327856846</c:v>
                </c:pt>
                <c:pt idx="41">
                  <c:v>0.14194606327856846</c:v>
                </c:pt>
                <c:pt idx="42">
                  <c:v>0.14194606327856846</c:v>
                </c:pt>
                <c:pt idx="43">
                  <c:v>0.14194606327856846</c:v>
                </c:pt>
                <c:pt idx="44">
                  <c:v>0.14194606327856846</c:v>
                </c:pt>
                <c:pt idx="45">
                  <c:v>0.14194606327856846</c:v>
                </c:pt>
                <c:pt idx="46">
                  <c:v>0.10606210958405954</c:v>
                </c:pt>
                <c:pt idx="47">
                  <c:v>0.10606210958405954</c:v>
                </c:pt>
                <c:pt idx="48">
                  <c:v>0.10606210958405954</c:v>
                </c:pt>
                <c:pt idx="49">
                  <c:v>0.10606210958405954</c:v>
                </c:pt>
                <c:pt idx="50">
                  <c:v>0.10606210958405954</c:v>
                </c:pt>
                <c:pt idx="51">
                  <c:v>0.10606210958405954</c:v>
                </c:pt>
                <c:pt idx="52">
                  <c:v>0.10606210958405954</c:v>
                </c:pt>
                <c:pt idx="53">
                  <c:v>6.7198206814738579E-2</c:v>
                </c:pt>
                <c:pt idx="54">
                  <c:v>6.7198206814738579E-2</c:v>
                </c:pt>
                <c:pt idx="55">
                  <c:v>6.7198206814738579E-2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E-41D4-9A7B-8250FD3A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23504"/>
        <c:axId val="343021864"/>
      </c:scatterChart>
      <c:valAx>
        <c:axId val="3430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021864"/>
        <c:crosses val="autoZero"/>
        <c:crossBetween val="midCat"/>
      </c:valAx>
      <c:valAx>
        <c:axId val="343021864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0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нормального распределения</a:t>
            </a:r>
          </a:p>
          <a:p>
            <a:pPr>
              <a:defRPr/>
            </a:pPr>
            <a:r>
              <a:rPr lang="ru-RU" baseline="0"/>
              <a:t>нормированных данных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ряд1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Лист1!$L$1:$L$60</c:f>
              <c:numCache>
                <c:formatCode>General</c:formatCode>
                <c:ptCount val="60"/>
                <c:pt idx="0">
                  <c:v>-1.9224327818122824</c:v>
                </c:pt>
                <c:pt idx="1">
                  <c:v>-1.5162850110068706</c:v>
                </c:pt>
                <c:pt idx="2">
                  <c:v>-1.5162850110068706</c:v>
                </c:pt>
                <c:pt idx="3">
                  <c:v>-1.5162850110068706</c:v>
                </c:pt>
                <c:pt idx="4">
                  <c:v>-1.5162850110068706</c:v>
                </c:pt>
                <c:pt idx="5">
                  <c:v>-1.1101372402014587</c:v>
                </c:pt>
                <c:pt idx="6">
                  <c:v>-1.1101372402014587</c:v>
                </c:pt>
                <c:pt idx="7">
                  <c:v>-1.1101372402014587</c:v>
                </c:pt>
                <c:pt idx="8">
                  <c:v>-1.1101372402014587</c:v>
                </c:pt>
                <c:pt idx="9">
                  <c:v>-1.1101372402014587</c:v>
                </c:pt>
                <c:pt idx="10">
                  <c:v>-0.7039894693960469</c:v>
                </c:pt>
                <c:pt idx="11">
                  <c:v>-0.7039894693960469</c:v>
                </c:pt>
                <c:pt idx="12">
                  <c:v>-0.7039894693960469</c:v>
                </c:pt>
                <c:pt idx="13">
                  <c:v>-0.7039894693960469</c:v>
                </c:pt>
                <c:pt idx="14">
                  <c:v>-0.7039894693960469</c:v>
                </c:pt>
                <c:pt idx="15">
                  <c:v>-0.7039894693960469</c:v>
                </c:pt>
                <c:pt idx="16">
                  <c:v>-0.7039894693960469</c:v>
                </c:pt>
                <c:pt idx="17">
                  <c:v>-0.7039894693960469</c:v>
                </c:pt>
                <c:pt idx="18">
                  <c:v>-0.7039894693960469</c:v>
                </c:pt>
                <c:pt idx="19">
                  <c:v>-0.7039894693960469</c:v>
                </c:pt>
                <c:pt idx="20">
                  <c:v>-0.7039894693960469</c:v>
                </c:pt>
                <c:pt idx="21">
                  <c:v>-0.7039894693960469</c:v>
                </c:pt>
                <c:pt idx="22">
                  <c:v>-0.29784169859063503</c:v>
                </c:pt>
                <c:pt idx="23">
                  <c:v>-0.29784169859063503</c:v>
                </c:pt>
                <c:pt idx="24">
                  <c:v>-0.29784169859063503</c:v>
                </c:pt>
                <c:pt idx="25">
                  <c:v>-0.29784169859063503</c:v>
                </c:pt>
                <c:pt idx="26">
                  <c:v>-0.29784169859063503</c:v>
                </c:pt>
                <c:pt idx="27">
                  <c:v>-0.29784169859063503</c:v>
                </c:pt>
                <c:pt idx="28">
                  <c:v>-0.29784169859063503</c:v>
                </c:pt>
                <c:pt idx="29">
                  <c:v>-0.29784169859063503</c:v>
                </c:pt>
                <c:pt idx="30">
                  <c:v>-0.29784169859063503</c:v>
                </c:pt>
                <c:pt idx="31">
                  <c:v>0.10830607221477682</c:v>
                </c:pt>
                <c:pt idx="32">
                  <c:v>0.10830607221477682</c:v>
                </c:pt>
                <c:pt idx="33">
                  <c:v>0.10830607221477682</c:v>
                </c:pt>
                <c:pt idx="34">
                  <c:v>0.10830607221477682</c:v>
                </c:pt>
                <c:pt idx="35">
                  <c:v>0.10830607221477682</c:v>
                </c:pt>
                <c:pt idx="36">
                  <c:v>0.10830607221477682</c:v>
                </c:pt>
                <c:pt idx="37">
                  <c:v>0.51445384302018871</c:v>
                </c:pt>
                <c:pt idx="38">
                  <c:v>0.51445384302018871</c:v>
                </c:pt>
                <c:pt idx="39">
                  <c:v>0.51445384302018871</c:v>
                </c:pt>
                <c:pt idx="40">
                  <c:v>0.51445384302018871</c:v>
                </c:pt>
                <c:pt idx="41">
                  <c:v>0.51445384302018871</c:v>
                </c:pt>
                <c:pt idx="42">
                  <c:v>0.51445384302018871</c:v>
                </c:pt>
                <c:pt idx="43">
                  <c:v>0.51445384302018871</c:v>
                </c:pt>
                <c:pt idx="44">
                  <c:v>0.51445384302018871</c:v>
                </c:pt>
                <c:pt idx="45">
                  <c:v>0.51445384302018871</c:v>
                </c:pt>
                <c:pt idx="46">
                  <c:v>0.92060161382560046</c:v>
                </c:pt>
                <c:pt idx="47">
                  <c:v>0.92060161382560046</c:v>
                </c:pt>
                <c:pt idx="48">
                  <c:v>0.92060161382560046</c:v>
                </c:pt>
                <c:pt idx="49">
                  <c:v>0.92060161382560046</c:v>
                </c:pt>
                <c:pt idx="50">
                  <c:v>0.92060161382560046</c:v>
                </c:pt>
                <c:pt idx="51">
                  <c:v>0.92060161382560046</c:v>
                </c:pt>
                <c:pt idx="52">
                  <c:v>0.92060161382560046</c:v>
                </c:pt>
                <c:pt idx="53">
                  <c:v>1.3267493846310123</c:v>
                </c:pt>
                <c:pt idx="54">
                  <c:v>1.3267493846310123</c:v>
                </c:pt>
                <c:pt idx="55">
                  <c:v>1.3267493846310123</c:v>
                </c:pt>
                <c:pt idx="56">
                  <c:v>1.7328971554364241</c:v>
                </c:pt>
                <c:pt idx="57">
                  <c:v>2.1390449262418358</c:v>
                </c:pt>
                <c:pt idx="58">
                  <c:v>2.545192697047248</c:v>
                </c:pt>
                <c:pt idx="59">
                  <c:v>2.545192697047248</c:v>
                </c:pt>
              </c:numCache>
            </c:numRef>
          </c:xVal>
          <c:yVal>
            <c:numRef>
              <c:f>Лист1!$P$1:$P$60</c:f>
              <c:numCache>
                <c:formatCode>General</c:formatCode>
                <c:ptCount val="60"/>
                <c:pt idx="0">
                  <c:v>1.3881258758666535E-5</c:v>
                </c:pt>
                <c:pt idx="1">
                  <c:v>2.7961640996288361E-5</c:v>
                </c:pt>
                <c:pt idx="2">
                  <c:v>2.7961640996288361E-5</c:v>
                </c:pt>
                <c:pt idx="3">
                  <c:v>2.7961640996288361E-5</c:v>
                </c:pt>
                <c:pt idx="4">
                  <c:v>2.7961640996288361E-5</c:v>
                </c:pt>
                <c:pt idx="5">
                  <c:v>5.4812435180185741E-5</c:v>
                </c:pt>
                <c:pt idx="6">
                  <c:v>5.4812435180185741E-5</c:v>
                </c:pt>
                <c:pt idx="7">
                  <c:v>5.4812435180185741E-5</c:v>
                </c:pt>
                <c:pt idx="8">
                  <c:v>5.4812435180185741E-5</c:v>
                </c:pt>
                <c:pt idx="9">
                  <c:v>5.4812435180185741E-5</c:v>
                </c:pt>
                <c:pt idx="10">
                  <c:v>1.0456303369521359E-4</c:v>
                </c:pt>
                <c:pt idx="11">
                  <c:v>1.0456303369521359E-4</c:v>
                </c:pt>
                <c:pt idx="12">
                  <c:v>1.0456303369521359E-4</c:v>
                </c:pt>
                <c:pt idx="13">
                  <c:v>1.0456303369521359E-4</c:v>
                </c:pt>
                <c:pt idx="14">
                  <c:v>1.0456303369521359E-4</c:v>
                </c:pt>
                <c:pt idx="15">
                  <c:v>1.0456303369521359E-4</c:v>
                </c:pt>
                <c:pt idx="16">
                  <c:v>1.0456303369521359E-4</c:v>
                </c:pt>
                <c:pt idx="17">
                  <c:v>1.0456303369521359E-4</c:v>
                </c:pt>
                <c:pt idx="18">
                  <c:v>1.0456303369521359E-4</c:v>
                </c:pt>
                <c:pt idx="19">
                  <c:v>1.0456303369521359E-4</c:v>
                </c:pt>
                <c:pt idx="20">
                  <c:v>1.0456303369521359E-4</c:v>
                </c:pt>
                <c:pt idx="21">
                  <c:v>1.0456303369521359E-4</c:v>
                </c:pt>
                <c:pt idx="22">
                  <c:v>1.9411535432218639E-4</c:v>
                </c:pt>
                <c:pt idx="23">
                  <c:v>1.9411535432218639E-4</c:v>
                </c:pt>
                <c:pt idx="24">
                  <c:v>1.9411535432218639E-4</c:v>
                </c:pt>
                <c:pt idx="25">
                  <c:v>1.9411535432218639E-4</c:v>
                </c:pt>
                <c:pt idx="26">
                  <c:v>1.9411535432218639E-4</c:v>
                </c:pt>
                <c:pt idx="27">
                  <c:v>1.9411535432218639E-4</c:v>
                </c:pt>
                <c:pt idx="28">
                  <c:v>1.9411535432218639E-4</c:v>
                </c:pt>
                <c:pt idx="29">
                  <c:v>1.9411535432218639E-4</c:v>
                </c:pt>
                <c:pt idx="30">
                  <c:v>1.9411535432218639E-4</c:v>
                </c:pt>
                <c:pt idx="31">
                  <c:v>3.5069069210978427E-4</c:v>
                </c:pt>
                <c:pt idx="32">
                  <c:v>3.5069069210978427E-4</c:v>
                </c:pt>
                <c:pt idx="33">
                  <c:v>3.5069069210978427E-4</c:v>
                </c:pt>
                <c:pt idx="34">
                  <c:v>3.5069069210978427E-4</c:v>
                </c:pt>
                <c:pt idx="35">
                  <c:v>3.5069069210978427E-4</c:v>
                </c:pt>
                <c:pt idx="36">
                  <c:v>3.5069069210978427E-4</c:v>
                </c:pt>
                <c:pt idx="37">
                  <c:v>6.1655415027328129E-4</c:v>
                </c:pt>
                <c:pt idx="38">
                  <c:v>6.1655415027328129E-4</c:v>
                </c:pt>
                <c:pt idx="39">
                  <c:v>6.1655415027328129E-4</c:v>
                </c:pt>
                <c:pt idx="40">
                  <c:v>6.1655415027328129E-4</c:v>
                </c:pt>
                <c:pt idx="41">
                  <c:v>6.1655415027328129E-4</c:v>
                </c:pt>
                <c:pt idx="42">
                  <c:v>6.1655415027328129E-4</c:v>
                </c:pt>
                <c:pt idx="43">
                  <c:v>6.1655415027328129E-4</c:v>
                </c:pt>
                <c:pt idx="44">
                  <c:v>6.1655415027328129E-4</c:v>
                </c:pt>
                <c:pt idx="45">
                  <c:v>6.1655415027328129E-4</c:v>
                </c:pt>
                <c:pt idx="46">
                  <c:v>1.0548746311027466E-3</c:v>
                </c:pt>
                <c:pt idx="47">
                  <c:v>1.0548746311027466E-3</c:v>
                </c:pt>
                <c:pt idx="48">
                  <c:v>1.0548746311027466E-3</c:v>
                </c:pt>
                <c:pt idx="49">
                  <c:v>1.0548746311027466E-3</c:v>
                </c:pt>
                <c:pt idx="50">
                  <c:v>1.0548746311027466E-3</c:v>
                </c:pt>
                <c:pt idx="51">
                  <c:v>1.0548746311027466E-3</c:v>
                </c:pt>
                <c:pt idx="52">
                  <c:v>1.0548746311027466E-3</c:v>
                </c:pt>
                <c:pt idx="53">
                  <c:v>1.7563582566785688E-3</c:v>
                </c:pt>
                <c:pt idx="54">
                  <c:v>1.7563582566785688E-3</c:v>
                </c:pt>
                <c:pt idx="55">
                  <c:v>1.7563582566785688E-3</c:v>
                </c:pt>
                <c:pt idx="56">
                  <c:v>2.8458237633914871E-3</c:v>
                </c:pt>
                <c:pt idx="57">
                  <c:v>4.4873044131238191E-3</c:v>
                </c:pt>
                <c:pt idx="58">
                  <c:v>6.8856619878873756E-3</c:v>
                </c:pt>
                <c:pt idx="59">
                  <c:v>6.8856619878873756E-3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82-4758-A160-7306ECF5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00192"/>
        <c:axId val="469705440"/>
      </c:scatterChart>
      <c:valAx>
        <c:axId val="4697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Нормированные </a:t>
                </a:r>
                <a:r>
                  <a:rPr lang="en-US"/>
                  <a:t>xi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705440"/>
        <c:crosses val="autoZero"/>
        <c:crossBetween val="midCat"/>
      </c:valAx>
      <c:valAx>
        <c:axId val="4697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70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215265</xdr:colOff>
      <xdr:row>0</xdr:row>
      <xdr:rowOff>116205</xdr:rowOff>
    </xdr:from>
    <xdr:to>
      <xdr:col>23</xdr:col>
      <xdr:colOff>520065</xdr:colOff>
      <xdr:row>15</xdr:row>
      <xdr:rowOff>1905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16</xdr:row>
      <xdr:rowOff>24765</xdr:rowOff>
    </xdr:from>
    <xdr:to>
      <xdr:col>24</xdr:col>
      <xdr:colOff>47625</xdr:colOff>
      <xdr:row>31</xdr:row>
      <xdr:rowOff>5715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workbookViewId="0">
      <selection activeCell="E6" sqref="E6"/>
    </sheetView>
  </sheetViews>
  <sheetFormatPr defaultRowHeight="14.4" x14ac:dyDescent="0.3"/>
  <cols>
    <col min="16" max="16" width="12" bestFit="1" customWidth="1"/>
  </cols>
  <sheetData>
    <row r="1" spans="1:16" x14ac:dyDescent="0.3">
      <c r="A1" s="15">
        <v>4</v>
      </c>
      <c r="B1" s="1" t="s">
        <v>0</v>
      </c>
      <c r="C1" s="2"/>
      <c r="D1" s="15">
        <f>(A1-$B$2)^2</f>
        <v>22.404444444444437</v>
      </c>
      <c r="F1" s="6" t="s">
        <v>9</v>
      </c>
      <c r="G1" s="5"/>
      <c r="H1" s="15">
        <f>EXP(-POWER(A1-$B$2,2)/(2*$B$4))/($B$6*SQRT(2*PI()))</f>
        <v>2.5531286645653403E-2</v>
      </c>
      <c r="J1" s="6" t="s">
        <v>4</v>
      </c>
      <c r="K1" s="9"/>
      <c r="L1" s="15">
        <f>(A1-$B$2)/$B$6</f>
        <v>-1.9224327818122824</v>
      </c>
      <c r="N1" s="6" t="s">
        <v>6</v>
      </c>
      <c r="O1" s="9"/>
      <c r="P1" s="15">
        <f>EXP(-POWER(L1-$B$2,2)/(2*$B$4))/($B$6*SQRT(2*PI()))</f>
        <v>1.3881258758666535E-5</v>
      </c>
    </row>
    <row r="2" spans="1:16" x14ac:dyDescent="0.3">
      <c r="A2" s="15">
        <v>5</v>
      </c>
      <c r="B2" s="13">
        <f>AVERAGE(A1:A60)</f>
        <v>8.7333333333333325</v>
      </c>
      <c r="C2" s="14"/>
      <c r="D2" s="15">
        <f t="shared" ref="D2:D60" si="0">(A2-$B$2)^2</f>
        <v>13.937777777777772</v>
      </c>
      <c r="F2" s="7" t="s">
        <v>3</v>
      </c>
      <c r="G2" s="8"/>
      <c r="H2" s="15">
        <f t="shared" ref="H2:H60" si="1">EXP(-POWER(A2-$B$2,2)/(2*$B$4))/($B$6*SQRT(2*PI()))</f>
        <v>5.1327076008429381E-2</v>
      </c>
      <c r="J2" s="7" t="s">
        <v>5</v>
      </c>
      <c r="K2" s="10"/>
      <c r="L2" s="15">
        <f t="shared" ref="L2:L60" si="2">(A2-$B$2)/$B$6</f>
        <v>-1.5162850110068706</v>
      </c>
      <c r="N2" s="11" t="s">
        <v>7</v>
      </c>
      <c r="O2" s="12"/>
      <c r="P2" s="15">
        <f t="shared" ref="P2:P60" si="3">EXP(-POWER(L2-$B$2,2)/(2*$B$4))/($B$6*SQRT(2*PI()))</f>
        <v>2.7961640996288361E-5</v>
      </c>
    </row>
    <row r="3" spans="1:16" x14ac:dyDescent="0.3">
      <c r="A3" s="15">
        <v>5</v>
      </c>
      <c r="B3" s="3" t="s">
        <v>1</v>
      </c>
      <c r="C3" s="4"/>
      <c r="D3" s="15">
        <f t="shared" si="0"/>
        <v>13.937777777777772</v>
      </c>
      <c r="H3" s="15">
        <f t="shared" si="1"/>
        <v>5.1327076008429381E-2</v>
      </c>
      <c r="L3" s="15">
        <f t="shared" si="2"/>
        <v>-1.5162850110068706</v>
      </c>
      <c r="N3" s="7" t="s">
        <v>8</v>
      </c>
      <c r="O3" s="10"/>
      <c r="P3" s="15">
        <f t="shared" si="3"/>
        <v>2.7961640996288361E-5</v>
      </c>
    </row>
    <row r="4" spans="1:16" x14ac:dyDescent="0.3">
      <c r="A4" s="15">
        <v>5</v>
      </c>
      <c r="B4" s="13">
        <f>AVERAGE(D1:D60)</f>
        <v>6.0622222222222204</v>
      </c>
      <c r="C4" s="14"/>
      <c r="D4" s="15">
        <f t="shared" si="0"/>
        <v>13.937777777777772</v>
      </c>
      <c r="H4" s="15">
        <f t="shared" si="1"/>
        <v>5.1327076008429381E-2</v>
      </c>
      <c r="L4" s="15">
        <f t="shared" si="2"/>
        <v>-1.5162850110068706</v>
      </c>
      <c r="P4" s="15">
        <f t="shared" si="3"/>
        <v>2.7961640996288361E-5</v>
      </c>
    </row>
    <row r="5" spans="1:16" x14ac:dyDescent="0.3">
      <c r="A5" s="15">
        <v>5</v>
      </c>
      <c r="B5" s="3" t="s">
        <v>2</v>
      </c>
      <c r="C5" s="4"/>
      <c r="D5" s="15">
        <f t="shared" si="0"/>
        <v>13.937777777777772</v>
      </c>
      <c r="H5" s="15">
        <f t="shared" si="1"/>
        <v>5.1327076008429381E-2</v>
      </c>
      <c r="L5" s="15">
        <f t="shared" si="2"/>
        <v>-1.5162850110068706</v>
      </c>
      <c r="P5" s="15">
        <f t="shared" si="3"/>
        <v>2.7961640996288361E-5</v>
      </c>
    </row>
    <row r="6" spans="1:16" x14ac:dyDescent="0.3">
      <c r="A6" s="15">
        <v>6</v>
      </c>
      <c r="B6" s="13">
        <f>SQRT(B4)</f>
        <v>2.4621580416825846</v>
      </c>
      <c r="C6" s="14"/>
      <c r="D6" s="15">
        <f t="shared" si="0"/>
        <v>7.4711111111111066</v>
      </c>
      <c r="H6" s="15">
        <f t="shared" si="1"/>
        <v>8.7494521645424247E-2</v>
      </c>
      <c r="L6" s="15">
        <f t="shared" si="2"/>
        <v>-1.1101372402014587</v>
      </c>
      <c r="P6" s="15">
        <f t="shared" si="3"/>
        <v>5.4812435180185741E-5</v>
      </c>
    </row>
    <row r="7" spans="1:16" x14ac:dyDescent="0.3">
      <c r="A7" s="15">
        <v>6</v>
      </c>
      <c r="D7" s="15">
        <f t="shared" si="0"/>
        <v>7.4711111111111066</v>
      </c>
      <c r="H7" s="15">
        <f t="shared" si="1"/>
        <v>8.7494521645424247E-2</v>
      </c>
      <c r="L7" s="15">
        <f t="shared" si="2"/>
        <v>-1.1101372402014587</v>
      </c>
      <c r="P7" s="15">
        <f t="shared" si="3"/>
        <v>5.4812435180185741E-5</v>
      </c>
    </row>
    <row r="8" spans="1:16" x14ac:dyDescent="0.3">
      <c r="A8" s="15">
        <v>6</v>
      </c>
      <c r="D8" s="15">
        <f t="shared" si="0"/>
        <v>7.4711111111111066</v>
      </c>
      <c r="H8" s="15">
        <f t="shared" si="1"/>
        <v>8.7494521645424247E-2</v>
      </c>
      <c r="L8" s="15">
        <f t="shared" si="2"/>
        <v>-1.1101372402014587</v>
      </c>
      <c r="P8" s="15">
        <f t="shared" si="3"/>
        <v>5.4812435180185741E-5</v>
      </c>
    </row>
    <row r="9" spans="1:16" x14ac:dyDescent="0.3">
      <c r="A9" s="15">
        <v>6</v>
      </c>
      <c r="D9" s="15">
        <f t="shared" si="0"/>
        <v>7.4711111111111066</v>
      </c>
      <c r="H9" s="15">
        <f t="shared" si="1"/>
        <v>8.7494521645424247E-2</v>
      </c>
      <c r="L9" s="15">
        <f t="shared" si="2"/>
        <v>-1.1101372402014587</v>
      </c>
      <c r="P9" s="15">
        <f t="shared" si="3"/>
        <v>5.4812435180185741E-5</v>
      </c>
    </row>
    <row r="10" spans="1:16" x14ac:dyDescent="0.3">
      <c r="A10" s="15">
        <v>6</v>
      </c>
      <c r="D10" s="15">
        <f t="shared" si="0"/>
        <v>7.4711111111111066</v>
      </c>
      <c r="H10" s="15">
        <f t="shared" si="1"/>
        <v>8.7494521645424247E-2</v>
      </c>
      <c r="L10" s="15">
        <f t="shared" si="2"/>
        <v>-1.1101372402014587</v>
      </c>
      <c r="P10" s="15">
        <f t="shared" si="3"/>
        <v>5.4812435180185741E-5</v>
      </c>
    </row>
    <row r="11" spans="1:16" x14ac:dyDescent="0.3">
      <c r="A11" s="15">
        <v>7</v>
      </c>
      <c r="D11" s="15">
        <f t="shared" si="0"/>
        <v>3.0044444444444416</v>
      </c>
      <c r="H11" s="15">
        <f t="shared" si="1"/>
        <v>0.12646656199466405</v>
      </c>
      <c r="L11" s="15">
        <f t="shared" si="2"/>
        <v>-0.7039894693960469</v>
      </c>
      <c r="P11" s="15">
        <f t="shared" si="3"/>
        <v>1.0456303369521359E-4</v>
      </c>
    </row>
    <row r="12" spans="1:16" x14ac:dyDescent="0.3">
      <c r="A12" s="15">
        <v>7</v>
      </c>
      <c r="D12" s="15">
        <f t="shared" si="0"/>
        <v>3.0044444444444416</v>
      </c>
      <c r="H12" s="15">
        <f t="shared" si="1"/>
        <v>0.12646656199466405</v>
      </c>
      <c r="L12" s="15">
        <f t="shared" si="2"/>
        <v>-0.7039894693960469</v>
      </c>
      <c r="P12" s="15">
        <f t="shared" si="3"/>
        <v>1.0456303369521359E-4</v>
      </c>
    </row>
    <row r="13" spans="1:16" x14ac:dyDescent="0.3">
      <c r="A13" s="15">
        <v>7</v>
      </c>
      <c r="D13" s="15">
        <f t="shared" si="0"/>
        <v>3.0044444444444416</v>
      </c>
      <c r="H13" s="15">
        <f t="shared" si="1"/>
        <v>0.12646656199466405</v>
      </c>
      <c r="L13" s="15">
        <f t="shared" si="2"/>
        <v>-0.7039894693960469</v>
      </c>
      <c r="P13" s="15">
        <f t="shared" si="3"/>
        <v>1.0456303369521359E-4</v>
      </c>
    </row>
    <row r="14" spans="1:16" x14ac:dyDescent="0.3">
      <c r="A14" s="15">
        <v>7</v>
      </c>
      <c r="D14" s="15">
        <f t="shared" si="0"/>
        <v>3.0044444444444416</v>
      </c>
      <c r="H14" s="15">
        <f t="shared" si="1"/>
        <v>0.12646656199466405</v>
      </c>
      <c r="L14" s="15">
        <f t="shared" si="2"/>
        <v>-0.7039894693960469</v>
      </c>
      <c r="P14" s="15">
        <f t="shared" si="3"/>
        <v>1.0456303369521359E-4</v>
      </c>
    </row>
    <row r="15" spans="1:16" x14ac:dyDescent="0.3">
      <c r="A15" s="15">
        <v>7</v>
      </c>
      <c r="D15" s="15">
        <f t="shared" si="0"/>
        <v>3.0044444444444416</v>
      </c>
      <c r="H15" s="15">
        <f t="shared" si="1"/>
        <v>0.12646656199466405</v>
      </c>
      <c r="L15" s="15">
        <f t="shared" si="2"/>
        <v>-0.7039894693960469</v>
      </c>
      <c r="P15" s="15">
        <f t="shared" si="3"/>
        <v>1.0456303369521359E-4</v>
      </c>
    </row>
    <row r="16" spans="1:16" x14ac:dyDescent="0.3">
      <c r="A16" s="15">
        <v>7</v>
      </c>
      <c r="D16" s="15">
        <f t="shared" si="0"/>
        <v>3.0044444444444416</v>
      </c>
      <c r="H16" s="15">
        <f t="shared" si="1"/>
        <v>0.12646656199466405</v>
      </c>
      <c r="L16" s="15">
        <f t="shared" si="2"/>
        <v>-0.7039894693960469</v>
      </c>
      <c r="P16" s="15">
        <f t="shared" si="3"/>
        <v>1.0456303369521359E-4</v>
      </c>
    </row>
    <row r="17" spans="1:16" x14ac:dyDescent="0.3">
      <c r="A17" s="15">
        <v>7</v>
      </c>
      <c r="D17" s="15">
        <f t="shared" si="0"/>
        <v>3.0044444444444416</v>
      </c>
      <c r="H17" s="15">
        <f t="shared" si="1"/>
        <v>0.12646656199466405</v>
      </c>
      <c r="L17" s="15">
        <f t="shared" si="2"/>
        <v>-0.7039894693960469</v>
      </c>
      <c r="P17" s="15">
        <f t="shared" si="3"/>
        <v>1.0456303369521359E-4</v>
      </c>
    </row>
    <row r="18" spans="1:16" x14ac:dyDescent="0.3">
      <c r="A18" s="15">
        <v>7</v>
      </c>
      <c r="D18" s="15">
        <f t="shared" si="0"/>
        <v>3.0044444444444416</v>
      </c>
      <c r="H18" s="15">
        <f t="shared" si="1"/>
        <v>0.12646656199466405</v>
      </c>
      <c r="L18" s="15">
        <f t="shared" si="2"/>
        <v>-0.7039894693960469</v>
      </c>
      <c r="P18" s="15">
        <f t="shared" si="3"/>
        <v>1.0456303369521359E-4</v>
      </c>
    </row>
    <row r="19" spans="1:16" x14ac:dyDescent="0.3">
      <c r="A19" s="15">
        <v>7</v>
      </c>
      <c r="D19" s="15">
        <f t="shared" si="0"/>
        <v>3.0044444444444416</v>
      </c>
      <c r="H19" s="15">
        <f t="shared" si="1"/>
        <v>0.12646656199466405</v>
      </c>
      <c r="L19" s="15">
        <f t="shared" si="2"/>
        <v>-0.7039894693960469</v>
      </c>
      <c r="P19" s="15">
        <f t="shared" si="3"/>
        <v>1.0456303369521359E-4</v>
      </c>
    </row>
    <row r="20" spans="1:16" x14ac:dyDescent="0.3">
      <c r="A20" s="15">
        <v>7</v>
      </c>
      <c r="D20" s="15">
        <f t="shared" si="0"/>
        <v>3.0044444444444416</v>
      </c>
      <c r="H20" s="15">
        <f t="shared" si="1"/>
        <v>0.12646656199466405</v>
      </c>
      <c r="L20" s="15">
        <f t="shared" si="2"/>
        <v>-0.7039894693960469</v>
      </c>
      <c r="P20" s="15">
        <f t="shared" si="3"/>
        <v>1.0456303369521359E-4</v>
      </c>
    </row>
    <row r="21" spans="1:16" x14ac:dyDescent="0.3">
      <c r="A21" s="15">
        <v>7</v>
      </c>
      <c r="D21" s="15">
        <f t="shared" si="0"/>
        <v>3.0044444444444416</v>
      </c>
      <c r="H21" s="15">
        <f t="shared" si="1"/>
        <v>0.12646656199466405</v>
      </c>
      <c r="L21" s="15">
        <f t="shared" si="2"/>
        <v>-0.7039894693960469</v>
      </c>
      <c r="P21" s="15">
        <f t="shared" si="3"/>
        <v>1.0456303369521359E-4</v>
      </c>
    </row>
    <row r="22" spans="1:16" x14ac:dyDescent="0.3">
      <c r="A22" s="15">
        <v>7</v>
      </c>
      <c r="D22" s="15">
        <f t="shared" si="0"/>
        <v>3.0044444444444416</v>
      </c>
      <c r="H22" s="15">
        <f t="shared" si="1"/>
        <v>0.12646656199466405</v>
      </c>
      <c r="L22" s="15">
        <f t="shared" si="2"/>
        <v>-0.7039894693960469</v>
      </c>
      <c r="P22" s="15">
        <f t="shared" si="3"/>
        <v>1.0456303369521359E-4</v>
      </c>
    </row>
    <row r="23" spans="1:16" x14ac:dyDescent="0.3">
      <c r="A23" s="15">
        <v>8</v>
      </c>
      <c r="D23" s="15">
        <f t="shared" si="0"/>
        <v>0.53777777777777658</v>
      </c>
      <c r="H23" s="15">
        <f t="shared" si="1"/>
        <v>0.1549997786677603</v>
      </c>
      <c r="L23" s="15">
        <f t="shared" si="2"/>
        <v>-0.29784169859063503</v>
      </c>
      <c r="P23" s="15">
        <f t="shared" si="3"/>
        <v>1.9411535432218639E-4</v>
      </c>
    </row>
    <row r="24" spans="1:16" x14ac:dyDescent="0.3">
      <c r="A24" s="15">
        <v>8</v>
      </c>
      <c r="D24" s="15">
        <f t="shared" si="0"/>
        <v>0.53777777777777658</v>
      </c>
      <c r="H24" s="15">
        <f t="shared" si="1"/>
        <v>0.1549997786677603</v>
      </c>
      <c r="L24" s="15">
        <f t="shared" si="2"/>
        <v>-0.29784169859063503</v>
      </c>
      <c r="P24" s="15">
        <f t="shared" si="3"/>
        <v>1.9411535432218639E-4</v>
      </c>
    </row>
    <row r="25" spans="1:16" x14ac:dyDescent="0.3">
      <c r="A25" s="15">
        <v>8</v>
      </c>
      <c r="D25" s="15">
        <f t="shared" si="0"/>
        <v>0.53777777777777658</v>
      </c>
      <c r="H25" s="15">
        <f t="shared" si="1"/>
        <v>0.1549997786677603</v>
      </c>
      <c r="L25" s="15">
        <f t="shared" si="2"/>
        <v>-0.29784169859063503</v>
      </c>
      <c r="P25" s="15">
        <f t="shared" si="3"/>
        <v>1.9411535432218639E-4</v>
      </c>
    </row>
    <row r="26" spans="1:16" x14ac:dyDescent="0.3">
      <c r="A26" s="15">
        <v>8</v>
      </c>
      <c r="D26" s="15">
        <f t="shared" si="0"/>
        <v>0.53777777777777658</v>
      </c>
      <c r="H26" s="15">
        <f t="shared" si="1"/>
        <v>0.1549997786677603</v>
      </c>
      <c r="L26" s="15">
        <f t="shared" si="2"/>
        <v>-0.29784169859063503</v>
      </c>
      <c r="P26" s="15">
        <f t="shared" si="3"/>
        <v>1.9411535432218639E-4</v>
      </c>
    </row>
    <row r="27" spans="1:16" x14ac:dyDescent="0.3">
      <c r="A27" s="15">
        <v>8</v>
      </c>
      <c r="D27" s="15">
        <f t="shared" si="0"/>
        <v>0.53777777777777658</v>
      </c>
      <c r="H27" s="15">
        <f t="shared" si="1"/>
        <v>0.1549997786677603</v>
      </c>
      <c r="L27" s="15">
        <f t="shared" si="2"/>
        <v>-0.29784169859063503</v>
      </c>
      <c r="P27" s="15">
        <f t="shared" si="3"/>
        <v>1.9411535432218639E-4</v>
      </c>
    </row>
    <row r="28" spans="1:16" x14ac:dyDescent="0.3">
      <c r="A28" s="15">
        <v>8</v>
      </c>
      <c r="D28" s="15">
        <f t="shared" si="0"/>
        <v>0.53777777777777658</v>
      </c>
      <c r="H28" s="15">
        <f t="shared" si="1"/>
        <v>0.1549997786677603</v>
      </c>
      <c r="L28" s="15">
        <f t="shared" si="2"/>
        <v>-0.29784169859063503</v>
      </c>
      <c r="P28" s="15">
        <f t="shared" si="3"/>
        <v>1.9411535432218639E-4</v>
      </c>
    </row>
    <row r="29" spans="1:16" x14ac:dyDescent="0.3">
      <c r="A29" s="15">
        <v>8</v>
      </c>
      <c r="D29" s="15">
        <f t="shared" si="0"/>
        <v>0.53777777777777658</v>
      </c>
      <c r="H29" s="15">
        <f t="shared" si="1"/>
        <v>0.1549997786677603</v>
      </c>
      <c r="L29" s="15">
        <f t="shared" si="2"/>
        <v>-0.29784169859063503</v>
      </c>
      <c r="P29" s="15">
        <f t="shared" si="3"/>
        <v>1.9411535432218639E-4</v>
      </c>
    </row>
    <row r="30" spans="1:16" x14ac:dyDescent="0.3">
      <c r="A30" s="15">
        <v>8</v>
      </c>
      <c r="D30" s="15">
        <f t="shared" si="0"/>
        <v>0.53777777777777658</v>
      </c>
      <c r="H30" s="15">
        <f t="shared" si="1"/>
        <v>0.1549997786677603</v>
      </c>
      <c r="L30" s="15">
        <f t="shared" si="2"/>
        <v>-0.29784169859063503</v>
      </c>
      <c r="P30" s="15">
        <f t="shared" si="3"/>
        <v>1.9411535432218639E-4</v>
      </c>
    </row>
    <row r="31" spans="1:16" x14ac:dyDescent="0.3">
      <c r="A31" s="15">
        <v>8</v>
      </c>
      <c r="D31" s="15">
        <f t="shared" si="0"/>
        <v>0.53777777777777658</v>
      </c>
      <c r="H31" s="15">
        <f t="shared" si="1"/>
        <v>0.1549997786677603</v>
      </c>
      <c r="L31" s="15">
        <f t="shared" si="2"/>
        <v>-0.29784169859063503</v>
      </c>
      <c r="P31" s="15">
        <f t="shared" si="3"/>
        <v>1.9411535432218639E-4</v>
      </c>
    </row>
    <row r="32" spans="1:16" x14ac:dyDescent="0.3">
      <c r="A32" s="15">
        <v>9</v>
      </c>
      <c r="D32" s="15">
        <f t="shared" si="0"/>
        <v>7.1111111111111555E-2</v>
      </c>
      <c r="H32" s="15">
        <f t="shared" si="1"/>
        <v>0.16108197953321052</v>
      </c>
      <c r="L32" s="15">
        <f t="shared" si="2"/>
        <v>0.10830607221477682</v>
      </c>
      <c r="P32" s="15">
        <f t="shared" si="3"/>
        <v>3.5069069210978427E-4</v>
      </c>
    </row>
    <row r="33" spans="1:16" x14ac:dyDescent="0.3">
      <c r="A33" s="15">
        <v>9</v>
      </c>
      <c r="D33" s="15">
        <f t="shared" si="0"/>
        <v>7.1111111111111555E-2</v>
      </c>
      <c r="H33" s="15">
        <f t="shared" si="1"/>
        <v>0.16108197953321052</v>
      </c>
      <c r="L33" s="15">
        <f t="shared" si="2"/>
        <v>0.10830607221477682</v>
      </c>
      <c r="P33" s="15">
        <f t="shared" si="3"/>
        <v>3.5069069210978427E-4</v>
      </c>
    </row>
    <row r="34" spans="1:16" x14ac:dyDescent="0.3">
      <c r="A34" s="15">
        <v>9</v>
      </c>
      <c r="D34" s="15">
        <f t="shared" si="0"/>
        <v>7.1111111111111555E-2</v>
      </c>
      <c r="H34" s="15">
        <f t="shared" si="1"/>
        <v>0.16108197953321052</v>
      </c>
      <c r="L34" s="15">
        <f t="shared" si="2"/>
        <v>0.10830607221477682</v>
      </c>
      <c r="P34" s="15">
        <f t="shared" si="3"/>
        <v>3.5069069210978427E-4</v>
      </c>
    </row>
    <row r="35" spans="1:16" x14ac:dyDescent="0.3">
      <c r="A35" s="15">
        <v>9</v>
      </c>
      <c r="D35" s="15">
        <f t="shared" si="0"/>
        <v>7.1111111111111555E-2</v>
      </c>
      <c r="H35" s="15">
        <f t="shared" si="1"/>
        <v>0.16108197953321052</v>
      </c>
      <c r="L35" s="15">
        <f t="shared" si="2"/>
        <v>0.10830607221477682</v>
      </c>
      <c r="P35" s="15">
        <f t="shared" si="3"/>
        <v>3.5069069210978427E-4</v>
      </c>
    </row>
    <row r="36" spans="1:16" x14ac:dyDescent="0.3">
      <c r="A36" s="15">
        <v>9</v>
      </c>
      <c r="D36" s="15">
        <f t="shared" si="0"/>
        <v>7.1111111111111555E-2</v>
      </c>
      <c r="H36" s="15">
        <f t="shared" si="1"/>
        <v>0.16108197953321052</v>
      </c>
      <c r="L36" s="15">
        <f t="shared" si="2"/>
        <v>0.10830607221477682</v>
      </c>
      <c r="P36" s="15">
        <f t="shared" si="3"/>
        <v>3.5069069210978427E-4</v>
      </c>
    </row>
    <row r="37" spans="1:16" x14ac:dyDescent="0.3">
      <c r="A37" s="15">
        <v>9</v>
      </c>
      <c r="D37" s="15">
        <f t="shared" si="0"/>
        <v>7.1111111111111555E-2</v>
      </c>
      <c r="H37" s="15">
        <f t="shared" si="1"/>
        <v>0.16108197953321052</v>
      </c>
      <c r="L37" s="15">
        <f t="shared" si="2"/>
        <v>0.10830607221477682</v>
      </c>
      <c r="P37" s="15">
        <f t="shared" si="3"/>
        <v>3.5069069210978427E-4</v>
      </c>
    </row>
    <row r="38" spans="1:16" x14ac:dyDescent="0.3">
      <c r="A38" s="15">
        <v>10</v>
      </c>
      <c r="D38" s="15">
        <f t="shared" si="0"/>
        <v>1.6044444444444466</v>
      </c>
      <c r="H38" s="15">
        <f t="shared" si="1"/>
        <v>0.14194606327856846</v>
      </c>
      <c r="L38" s="15">
        <f t="shared" si="2"/>
        <v>0.51445384302018871</v>
      </c>
      <c r="P38" s="15">
        <f t="shared" si="3"/>
        <v>6.1655415027328129E-4</v>
      </c>
    </row>
    <row r="39" spans="1:16" x14ac:dyDescent="0.3">
      <c r="A39" s="15">
        <v>10</v>
      </c>
      <c r="D39" s="15">
        <f t="shared" si="0"/>
        <v>1.6044444444444466</v>
      </c>
      <c r="H39" s="15">
        <f t="shared" si="1"/>
        <v>0.14194606327856846</v>
      </c>
      <c r="L39" s="15">
        <f t="shared" si="2"/>
        <v>0.51445384302018871</v>
      </c>
      <c r="P39" s="15">
        <f t="shared" si="3"/>
        <v>6.1655415027328129E-4</v>
      </c>
    </row>
    <row r="40" spans="1:16" x14ac:dyDescent="0.3">
      <c r="A40" s="15">
        <v>10</v>
      </c>
      <c r="D40" s="15">
        <f t="shared" si="0"/>
        <v>1.6044444444444466</v>
      </c>
      <c r="H40" s="15">
        <f t="shared" si="1"/>
        <v>0.14194606327856846</v>
      </c>
      <c r="L40" s="15">
        <f t="shared" si="2"/>
        <v>0.51445384302018871</v>
      </c>
      <c r="P40" s="15">
        <f t="shared" si="3"/>
        <v>6.1655415027328129E-4</v>
      </c>
    </row>
    <row r="41" spans="1:16" x14ac:dyDescent="0.3">
      <c r="A41" s="15">
        <v>10</v>
      </c>
      <c r="D41" s="15">
        <f t="shared" si="0"/>
        <v>1.6044444444444466</v>
      </c>
      <c r="H41" s="15">
        <f t="shared" si="1"/>
        <v>0.14194606327856846</v>
      </c>
      <c r="L41" s="15">
        <f t="shared" si="2"/>
        <v>0.51445384302018871</v>
      </c>
      <c r="P41" s="15">
        <f t="shared" si="3"/>
        <v>6.1655415027328129E-4</v>
      </c>
    </row>
    <row r="42" spans="1:16" x14ac:dyDescent="0.3">
      <c r="A42" s="15">
        <v>10</v>
      </c>
      <c r="D42" s="15">
        <f t="shared" si="0"/>
        <v>1.6044444444444466</v>
      </c>
      <c r="H42" s="15">
        <f t="shared" si="1"/>
        <v>0.14194606327856846</v>
      </c>
      <c r="L42" s="15">
        <f t="shared" si="2"/>
        <v>0.51445384302018871</v>
      </c>
      <c r="P42" s="15">
        <f t="shared" si="3"/>
        <v>6.1655415027328129E-4</v>
      </c>
    </row>
    <row r="43" spans="1:16" x14ac:dyDescent="0.3">
      <c r="A43" s="15">
        <v>10</v>
      </c>
      <c r="D43" s="15">
        <f t="shared" si="0"/>
        <v>1.6044444444444466</v>
      </c>
      <c r="H43" s="15">
        <f t="shared" si="1"/>
        <v>0.14194606327856846</v>
      </c>
      <c r="L43" s="15">
        <f t="shared" si="2"/>
        <v>0.51445384302018871</v>
      </c>
      <c r="P43" s="15">
        <f t="shared" si="3"/>
        <v>6.1655415027328129E-4</v>
      </c>
    </row>
    <row r="44" spans="1:16" x14ac:dyDescent="0.3">
      <c r="A44" s="15">
        <v>10</v>
      </c>
      <c r="D44" s="15">
        <f t="shared" si="0"/>
        <v>1.6044444444444466</v>
      </c>
      <c r="H44" s="15">
        <f t="shared" si="1"/>
        <v>0.14194606327856846</v>
      </c>
      <c r="L44" s="15">
        <f t="shared" si="2"/>
        <v>0.51445384302018871</v>
      </c>
      <c r="P44" s="15">
        <f t="shared" si="3"/>
        <v>6.1655415027328129E-4</v>
      </c>
    </row>
    <row r="45" spans="1:16" x14ac:dyDescent="0.3">
      <c r="A45" s="15">
        <v>10</v>
      </c>
      <c r="D45" s="15">
        <f t="shared" si="0"/>
        <v>1.6044444444444466</v>
      </c>
      <c r="H45" s="15">
        <f t="shared" si="1"/>
        <v>0.14194606327856846</v>
      </c>
      <c r="L45" s="15">
        <f t="shared" si="2"/>
        <v>0.51445384302018871</v>
      </c>
      <c r="P45" s="15">
        <f t="shared" si="3"/>
        <v>6.1655415027328129E-4</v>
      </c>
    </row>
    <row r="46" spans="1:16" x14ac:dyDescent="0.3">
      <c r="A46" s="15">
        <v>10</v>
      </c>
      <c r="D46" s="15">
        <f t="shared" si="0"/>
        <v>1.6044444444444466</v>
      </c>
      <c r="H46" s="15">
        <f t="shared" si="1"/>
        <v>0.14194606327856846</v>
      </c>
      <c r="L46" s="15">
        <f t="shared" si="2"/>
        <v>0.51445384302018871</v>
      </c>
      <c r="P46" s="15">
        <f t="shared" si="3"/>
        <v>6.1655415027328129E-4</v>
      </c>
    </row>
    <row r="47" spans="1:16" x14ac:dyDescent="0.3">
      <c r="A47" s="15">
        <v>11</v>
      </c>
      <c r="D47" s="15">
        <f t="shared" si="0"/>
        <v>5.1377777777777816</v>
      </c>
      <c r="H47" s="15">
        <f t="shared" si="1"/>
        <v>0.10606210958405954</v>
      </c>
      <c r="L47" s="15">
        <f t="shared" si="2"/>
        <v>0.92060161382560046</v>
      </c>
      <c r="P47" s="15">
        <f t="shared" si="3"/>
        <v>1.0548746311027466E-3</v>
      </c>
    </row>
    <row r="48" spans="1:16" x14ac:dyDescent="0.3">
      <c r="A48" s="15">
        <v>11</v>
      </c>
      <c r="D48" s="15">
        <f t="shared" si="0"/>
        <v>5.1377777777777816</v>
      </c>
      <c r="H48" s="15">
        <f t="shared" si="1"/>
        <v>0.10606210958405954</v>
      </c>
      <c r="L48" s="15">
        <f t="shared" si="2"/>
        <v>0.92060161382560046</v>
      </c>
      <c r="P48" s="15">
        <f t="shared" si="3"/>
        <v>1.0548746311027466E-3</v>
      </c>
    </row>
    <row r="49" spans="1:16" x14ac:dyDescent="0.3">
      <c r="A49" s="15">
        <v>11</v>
      </c>
      <c r="D49" s="15">
        <f t="shared" si="0"/>
        <v>5.1377777777777816</v>
      </c>
      <c r="H49" s="15">
        <f t="shared" si="1"/>
        <v>0.10606210958405954</v>
      </c>
      <c r="L49" s="15">
        <f t="shared" si="2"/>
        <v>0.92060161382560046</v>
      </c>
      <c r="P49" s="15">
        <f t="shared" si="3"/>
        <v>1.0548746311027466E-3</v>
      </c>
    </row>
    <row r="50" spans="1:16" x14ac:dyDescent="0.3">
      <c r="A50" s="15">
        <v>11</v>
      </c>
      <c r="D50" s="15">
        <f t="shared" si="0"/>
        <v>5.1377777777777816</v>
      </c>
      <c r="H50" s="15">
        <f t="shared" si="1"/>
        <v>0.10606210958405954</v>
      </c>
      <c r="L50" s="15">
        <f t="shared" si="2"/>
        <v>0.92060161382560046</v>
      </c>
      <c r="P50" s="15">
        <f t="shared" si="3"/>
        <v>1.0548746311027466E-3</v>
      </c>
    </row>
    <row r="51" spans="1:16" x14ac:dyDescent="0.3">
      <c r="A51" s="15">
        <v>11</v>
      </c>
      <c r="D51" s="15">
        <f t="shared" si="0"/>
        <v>5.1377777777777816</v>
      </c>
      <c r="H51" s="15">
        <f t="shared" si="1"/>
        <v>0.10606210958405954</v>
      </c>
      <c r="L51" s="15">
        <f t="shared" si="2"/>
        <v>0.92060161382560046</v>
      </c>
      <c r="P51" s="15">
        <f t="shared" si="3"/>
        <v>1.0548746311027466E-3</v>
      </c>
    </row>
    <row r="52" spans="1:16" x14ac:dyDescent="0.3">
      <c r="A52" s="15">
        <v>11</v>
      </c>
      <c r="D52" s="15">
        <f t="shared" si="0"/>
        <v>5.1377777777777816</v>
      </c>
      <c r="H52" s="15">
        <f t="shared" si="1"/>
        <v>0.10606210958405954</v>
      </c>
      <c r="L52" s="15">
        <f t="shared" si="2"/>
        <v>0.92060161382560046</v>
      </c>
      <c r="P52" s="15">
        <f t="shared" si="3"/>
        <v>1.0548746311027466E-3</v>
      </c>
    </row>
    <row r="53" spans="1:16" x14ac:dyDescent="0.3">
      <c r="A53" s="15">
        <v>11</v>
      </c>
      <c r="D53" s="15">
        <f t="shared" si="0"/>
        <v>5.1377777777777816</v>
      </c>
      <c r="H53" s="15">
        <f t="shared" si="1"/>
        <v>0.10606210958405954</v>
      </c>
      <c r="L53" s="15">
        <f t="shared" si="2"/>
        <v>0.92060161382560046</v>
      </c>
      <c r="P53" s="15">
        <f t="shared" si="3"/>
        <v>1.0548746311027466E-3</v>
      </c>
    </row>
    <row r="54" spans="1:16" x14ac:dyDescent="0.3">
      <c r="A54" s="15">
        <v>12</v>
      </c>
      <c r="D54" s="15">
        <f t="shared" si="0"/>
        <v>10.671111111111117</v>
      </c>
      <c r="H54" s="15">
        <f t="shared" si="1"/>
        <v>6.7198206814738579E-2</v>
      </c>
      <c r="L54" s="15">
        <f t="shared" si="2"/>
        <v>1.3267493846310123</v>
      </c>
      <c r="P54" s="15">
        <f t="shared" si="3"/>
        <v>1.7563582566785688E-3</v>
      </c>
    </row>
    <row r="55" spans="1:16" x14ac:dyDescent="0.3">
      <c r="A55" s="15">
        <v>12</v>
      </c>
      <c r="D55" s="15">
        <f t="shared" si="0"/>
        <v>10.671111111111117</v>
      </c>
      <c r="H55" s="15">
        <f t="shared" si="1"/>
        <v>6.7198206814738579E-2</v>
      </c>
      <c r="L55" s="15">
        <f t="shared" si="2"/>
        <v>1.3267493846310123</v>
      </c>
      <c r="P55" s="15">
        <f t="shared" si="3"/>
        <v>1.7563582566785688E-3</v>
      </c>
    </row>
    <row r="56" spans="1:16" x14ac:dyDescent="0.3">
      <c r="A56" s="15">
        <v>12</v>
      </c>
      <c r="D56" s="15">
        <f t="shared" si="0"/>
        <v>10.671111111111117</v>
      </c>
      <c r="H56" s="15">
        <f t="shared" si="1"/>
        <v>6.7198206814738579E-2</v>
      </c>
      <c r="L56" s="15">
        <f t="shared" si="2"/>
        <v>1.3267493846310123</v>
      </c>
      <c r="P56" s="15">
        <f t="shared" si="3"/>
        <v>1.7563582566785688E-3</v>
      </c>
    </row>
    <row r="57" spans="1:16" x14ac:dyDescent="0.3">
      <c r="A57" s="15">
        <v>13</v>
      </c>
      <c r="D57" s="15">
        <f t="shared" si="0"/>
        <v>18.204444444444452</v>
      </c>
      <c r="H57" s="15">
        <f t="shared" si="1"/>
        <v>3.6100699865907131E-2</v>
      </c>
      <c r="L57" s="15">
        <f t="shared" si="2"/>
        <v>1.7328971554364241</v>
      </c>
      <c r="P57" s="15">
        <f t="shared" si="3"/>
        <v>2.8458237633914871E-3</v>
      </c>
    </row>
    <row r="58" spans="1:16" x14ac:dyDescent="0.3">
      <c r="A58" s="15">
        <v>14</v>
      </c>
      <c r="D58" s="15">
        <f t="shared" si="0"/>
        <v>27.737777777777787</v>
      </c>
      <c r="H58" s="15">
        <f t="shared" si="1"/>
        <v>1.6445007396904781E-2</v>
      </c>
      <c r="L58" s="15">
        <f t="shared" si="2"/>
        <v>2.1390449262418358</v>
      </c>
      <c r="P58" s="15">
        <f t="shared" si="3"/>
        <v>4.4873044131238191E-3</v>
      </c>
    </row>
    <row r="59" spans="1:16" x14ac:dyDescent="0.3">
      <c r="A59" s="15">
        <v>15</v>
      </c>
      <c r="D59" s="15">
        <f t="shared" si="0"/>
        <v>39.271111111111118</v>
      </c>
      <c r="H59" s="15">
        <f t="shared" si="1"/>
        <v>6.3520372938563694E-3</v>
      </c>
      <c r="L59" s="15">
        <f t="shared" si="2"/>
        <v>2.545192697047248</v>
      </c>
      <c r="P59" s="15">
        <f t="shared" si="3"/>
        <v>6.8856619878873756E-3</v>
      </c>
    </row>
    <row r="60" spans="1:16" x14ac:dyDescent="0.3">
      <c r="A60" s="15">
        <v>15</v>
      </c>
      <c r="D60" s="15">
        <f t="shared" si="0"/>
        <v>39.271111111111118</v>
      </c>
      <c r="H60" s="15">
        <f t="shared" si="1"/>
        <v>6.3520372938563694E-3</v>
      </c>
      <c r="L60" s="15">
        <f t="shared" si="2"/>
        <v>2.545192697047248</v>
      </c>
      <c r="P60" s="15">
        <f t="shared" si="3"/>
        <v>6.8856619878873756E-3</v>
      </c>
    </row>
  </sheetData>
  <mergeCells count="6">
    <mergeCell ref="B6:C6"/>
    <mergeCell ref="B1:C1"/>
    <mergeCell ref="B2:C2"/>
    <mergeCell ref="B3:C3"/>
    <mergeCell ref="B4:C4"/>
    <mergeCell ref="B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2020-12-25T14:57:47Z</dcterms:modified>
</cp:coreProperties>
</file>