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H2" i="1"/>
  <c r="G2" i="1"/>
  <c r="F15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D15" i="1"/>
  <c r="E15" i="1"/>
  <c r="E14" i="1"/>
  <c r="D14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15" i="1"/>
  <c r="B15" i="1"/>
  <c r="C14" i="1"/>
  <c r="B14" i="1"/>
</calcChain>
</file>

<file path=xl/sharedStrings.xml><?xml version="1.0" encoding="utf-8"?>
<sst xmlns="http://schemas.openxmlformats.org/spreadsheetml/2006/main" count="11" uniqueCount="11">
  <si>
    <t>Номер магазина</t>
  </si>
  <si>
    <t>Годовой товарооборот, млн. руб., y</t>
  </si>
  <si>
    <t>Сумма</t>
  </si>
  <si>
    <t>Среднее</t>
  </si>
  <si>
    <r>
      <t>y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</si>
  <si>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</si>
  <si>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xy</t>
  </si>
  <si>
    <t>a</t>
  </si>
  <si>
    <t>b</t>
  </si>
  <si>
    <t>f(x)</t>
  </si>
  <si>
    <r>
      <t>Торговая площадь, тыс.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., 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</si>
</sst>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годового товарооборота от торговой площади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Лист1!$C$2:$C$13</c:f>
              <c:numCache>
                <c:formatCode>General</c:formatCode>
                <c:ptCount val="12"/>
                <c:pt idx="0">
                  <c:v>0.24</c:v>
                </c:pt>
                <c:pt idx="1">
                  <c:v>0.31</c:v>
                </c:pt>
                <c:pt idx="2">
                  <c:v>0.55000000000000004</c:v>
                </c:pt>
                <c:pt idx="3">
                  <c:v>0.48</c:v>
                </c:pt>
                <c:pt idx="4">
                  <c:v>0.78</c:v>
                </c:pt>
                <c:pt idx="5">
                  <c:v>0.98</c:v>
                </c:pt>
                <c:pt idx="6">
                  <c:v>0.94</c:v>
                </c:pt>
                <c:pt idx="7">
                  <c:v>1.21</c:v>
                </c:pt>
                <c:pt idx="8">
                  <c:v>1.29</c:v>
                </c:pt>
                <c:pt idx="9">
                  <c:v>1.1200000000000001</c:v>
                </c:pt>
                <c:pt idx="10">
                  <c:v>1.29</c:v>
                </c:pt>
                <c:pt idx="11">
                  <c:v>1.49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19.760000000000002</c:v>
                </c:pt>
                <c:pt idx="1">
                  <c:v>38.090000000000003</c:v>
                </c:pt>
                <c:pt idx="2">
                  <c:v>40.950000000000003</c:v>
                </c:pt>
                <c:pt idx="3">
                  <c:v>41.08</c:v>
                </c:pt>
                <c:pt idx="4">
                  <c:v>56.29</c:v>
                </c:pt>
                <c:pt idx="5">
                  <c:v>68.510000000000005</c:v>
                </c:pt>
                <c:pt idx="6">
                  <c:v>75.010000000000005</c:v>
                </c:pt>
                <c:pt idx="7">
                  <c:v>89.05</c:v>
                </c:pt>
                <c:pt idx="8">
                  <c:v>91.13</c:v>
                </c:pt>
                <c:pt idx="9">
                  <c:v>91.26</c:v>
                </c:pt>
                <c:pt idx="10">
                  <c:v>99.84</c:v>
                </c:pt>
                <c:pt idx="11">
                  <c:v>108.55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7816496"/>
        <c:axId val="-1267717600"/>
      </c:scatterChart>
      <c:valAx>
        <c:axId val="-140781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377996500437445"/>
              <c:y val="0.7351618547681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717600"/>
        <c:crosses val="autoZero"/>
        <c:crossBetween val="midCat"/>
      </c:valAx>
      <c:valAx>
        <c:axId val="-12677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2222222222222222"/>
              <c:y val="0.1346336395450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78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19050</xdr:rowOff>
    </xdr:from>
    <xdr:to>
      <xdr:col>17</xdr:col>
      <xdr:colOff>276225</xdr:colOff>
      <xdr:row>18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S5" sqref="S5"/>
    </sheetView>
  </sheetViews>
  <sheetFormatPr defaultRowHeight="15" x14ac:dyDescent="0.25"/>
  <cols>
    <col min="1" max="1" width="12.7109375" customWidth="1"/>
    <col min="2" max="2" width="15.85546875" customWidth="1"/>
    <col min="3" max="3" width="13" customWidth="1"/>
    <col min="9" max="9" width="11.5703125" bestFit="1" customWidth="1"/>
  </cols>
  <sheetData>
    <row r="1" spans="1:9" ht="47.25" x14ac:dyDescent="0.25">
      <c r="A1" s="2" t="s">
        <v>0</v>
      </c>
      <c r="B1" s="2" t="s">
        <v>1</v>
      </c>
      <c r="C1" s="2" t="s">
        <v>10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25">
      <c r="A2" s="3">
        <v>1</v>
      </c>
      <c r="B2" s="3">
        <v>19.760000000000002</v>
      </c>
      <c r="C2" s="3">
        <v>0.24</v>
      </c>
      <c r="D2" s="2">
        <f>B2^2</f>
        <v>390.45760000000007</v>
      </c>
      <c r="E2" s="2">
        <f>C2^2</f>
        <v>5.7599999999999998E-2</v>
      </c>
      <c r="F2" s="2">
        <f>B2*C2</f>
        <v>4.7423999999999999</v>
      </c>
      <c r="G2" s="2">
        <f>(A13*F14-B14*C14)/(A13*E14-C14*C14)</f>
        <v>67.887140902872716</v>
      </c>
      <c r="H2" s="2">
        <f>(B14*E14-C14*F14)/(A13*E14-C14*C14)</f>
        <v>7.8737779297765504</v>
      </c>
      <c r="I2" s="2">
        <f>$H$2+$G$2*C2</f>
        <v>24.166691746466004</v>
      </c>
    </row>
    <row r="3" spans="1:9" x14ac:dyDescent="0.25">
      <c r="A3" s="3">
        <v>2</v>
      </c>
      <c r="B3" s="3">
        <v>38.090000000000003</v>
      </c>
      <c r="C3" s="3">
        <v>0.31</v>
      </c>
      <c r="D3" s="2">
        <f t="shared" ref="D3:D13" si="0">B3^2</f>
        <v>1450.8481000000002</v>
      </c>
      <c r="E3" s="2">
        <f t="shared" ref="E3:E13" si="1">C3^2</f>
        <v>9.6100000000000005E-2</v>
      </c>
      <c r="F3" s="2">
        <f t="shared" ref="F3:F13" si="2">B3*C3</f>
        <v>11.807900000000002</v>
      </c>
      <c r="G3" s="1"/>
      <c r="H3" s="1"/>
      <c r="I3" s="2">
        <f t="shared" ref="I3:I13" si="3">$H$2+$G$2*C3</f>
        <v>28.918791609667093</v>
      </c>
    </row>
    <row r="4" spans="1:9" x14ac:dyDescent="0.25">
      <c r="A4" s="3">
        <v>3</v>
      </c>
      <c r="B4" s="3">
        <v>40.950000000000003</v>
      </c>
      <c r="C4" s="3">
        <v>0.55000000000000004</v>
      </c>
      <c r="D4" s="2">
        <f t="shared" si="0"/>
        <v>1676.9025000000001</v>
      </c>
      <c r="E4" s="2">
        <f t="shared" si="1"/>
        <v>0.30250000000000005</v>
      </c>
      <c r="F4" s="2">
        <f t="shared" si="2"/>
        <v>22.522500000000004</v>
      </c>
      <c r="G4" s="1"/>
      <c r="H4" s="1"/>
      <c r="I4" s="2">
        <f t="shared" si="3"/>
        <v>45.211705426356545</v>
      </c>
    </row>
    <row r="5" spans="1:9" x14ac:dyDescent="0.25">
      <c r="A5" s="3">
        <v>4</v>
      </c>
      <c r="B5" s="3">
        <v>41.08</v>
      </c>
      <c r="C5" s="3">
        <v>0.48</v>
      </c>
      <c r="D5" s="2">
        <f t="shared" si="0"/>
        <v>1687.5663999999999</v>
      </c>
      <c r="E5" s="2">
        <f t="shared" si="1"/>
        <v>0.23039999999999999</v>
      </c>
      <c r="F5" s="2">
        <f t="shared" si="2"/>
        <v>19.718399999999999</v>
      </c>
      <c r="G5" s="1"/>
      <c r="H5" s="1"/>
      <c r="I5" s="2">
        <f t="shared" si="3"/>
        <v>40.459605563155456</v>
      </c>
    </row>
    <row r="6" spans="1:9" x14ac:dyDescent="0.25">
      <c r="A6" s="3">
        <v>5</v>
      </c>
      <c r="B6" s="3">
        <v>56.29</v>
      </c>
      <c r="C6" s="3">
        <v>0.78</v>
      </c>
      <c r="D6" s="2">
        <f t="shared" si="0"/>
        <v>3168.5641000000001</v>
      </c>
      <c r="E6" s="2">
        <f t="shared" si="1"/>
        <v>0.60840000000000005</v>
      </c>
      <c r="F6" s="2">
        <f t="shared" si="2"/>
        <v>43.906199999999998</v>
      </c>
      <c r="G6" s="1"/>
      <c r="H6" s="1"/>
      <c r="I6" s="2">
        <f t="shared" si="3"/>
        <v>60.825747834017271</v>
      </c>
    </row>
    <row r="7" spans="1:9" x14ac:dyDescent="0.25">
      <c r="A7" s="3">
        <v>6</v>
      </c>
      <c r="B7" s="3">
        <v>68.510000000000005</v>
      </c>
      <c r="C7" s="3">
        <v>0.98</v>
      </c>
      <c r="D7" s="2">
        <f t="shared" si="0"/>
        <v>4693.620100000001</v>
      </c>
      <c r="E7" s="2">
        <f t="shared" si="1"/>
        <v>0.96039999999999992</v>
      </c>
      <c r="F7" s="2">
        <f t="shared" si="2"/>
        <v>67.139800000000008</v>
      </c>
      <c r="G7" s="1"/>
      <c r="H7" s="1"/>
      <c r="I7" s="2">
        <f t="shared" si="3"/>
        <v>74.403176014591807</v>
      </c>
    </row>
    <row r="8" spans="1:9" x14ac:dyDescent="0.25">
      <c r="A8" s="3">
        <v>7</v>
      </c>
      <c r="B8" s="3">
        <v>75.010000000000005</v>
      </c>
      <c r="C8" s="3">
        <v>0.94</v>
      </c>
      <c r="D8" s="2">
        <f t="shared" si="0"/>
        <v>5626.5001000000011</v>
      </c>
      <c r="E8" s="2">
        <f t="shared" si="1"/>
        <v>0.88359999999999994</v>
      </c>
      <c r="F8" s="2">
        <f t="shared" si="2"/>
        <v>70.509399999999999</v>
      </c>
      <c r="G8" s="1"/>
      <c r="H8" s="1"/>
      <c r="I8" s="2">
        <f t="shared" si="3"/>
        <v>71.687690378476901</v>
      </c>
    </row>
    <row r="9" spans="1:9" x14ac:dyDescent="0.25">
      <c r="A9" s="3">
        <v>8</v>
      </c>
      <c r="B9" s="3">
        <v>89.05</v>
      </c>
      <c r="C9" s="3">
        <v>1.21</v>
      </c>
      <c r="D9" s="2">
        <f t="shared" si="0"/>
        <v>7929.9024999999992</v>
      </c>
      <c r="E9" s="2">
        <f t="shared" si="1"/>
        <v>1.4641</v>
      </c>
      <c r="F9" s="2">
        <f t="shared" si="2"/>
        <v>107.75049999999999</v>
      </c>
      <c r="G9" s="1"/>
      <c r="H9" s="1"/>
      <c r="I9" s="2">
        <f t="shared" si="3"/>
        <v>90.01721842225254</v>
      </c>
    </row>
    <row r="10" spans="1:9" x14ac:dyDescent="0.25">
      <c r="A10" s="3">
        <v>9</v>
      </c>
      <c r="B10" s="3">
        <v>91.13</v>
      </c>
      <c r="C10" s="3">
        <v>1.29</v>
      </c>
      <c r="D10" s="2">
        <f t="shared" si="0"/>
        <v>8304.6768999999986</v>
      </c>
      <c r="E10" s="2">
        <f t="shared" si="1"/>
        <v>1.6641000000000001</v>
      </c>
      <c r="F10" s="2">
        <f t="shared" si="2"/>
        <v>117.5577</v>
      </c>
      <c r="G10" s="1"/>
      <c r="H10" s="1"/>
      <c r="I10" s="2">
        <f t="shared" si="3"/>
        <v>95.448189694482352</v>
      </c>
    </row>
    <row r="11" spans="1:9" x14ac:dyDescent="0.25">
      <c r="A11" s="3">
        <v>10</v>
      </c>
      <c r="B11" s="3">
        <v>91.26</v>
      </c>
      <c r="C11" s="3">
        <v>1.1200000000000001</v>
      </c>
      <c r="D11" s="2">
        <f t="shared" si="0"/>
        <v>8328.3876000000018</v>
      </c>
      <c r="E11" s="2">
        <f t="shared" si="1"/>
        <v>1.2544000000000002</v>
      </c>
      <c r="F11" s="2">
        <f t="shared" si="2"/>
        <v>102.21120000000002</v>
      </c>
      <c r="G11" s="1"/>
      <c r="H11" s="1"/>
      <c r="I11" s="2">
        <f t="shared" si="3"/>
        <v>83.907375740993999</v>
      </c>
    </row>
    <row r="12" spans="1:9" x14ac:dyDescent="0.25">
      <c r="A12" s="3">
        <v>11</v>
      </c>
      <c r="B12" s="3">
        <v>99.84</v>
      </c>
      <c r="C12" s="3">
        <v>1.29</v>
      </c>
      <c r="D12" s="2">
        <f t="shared" si="0"/>
        <v>9968.0256000000008</v>
      </c>
      <c r="E12" s="2">
        <f t="shared" si="1"/>
        <v>1.6641000000000001</v>
      </c>
      <c r="F12" s="2">
        <f t="shared" si="2"/>
        <v>128.7936</v>
      </c>
      <c r="G12" s="1"/>
      <c r="H12" s="1"/>
      <c r="I12" s="2">
        <f t="shared" si="3"/>
        <v>95.448189694482352</v>
      </c>
    </row>
    <row r="13" spans="1:9" x14ac:dyDescent="0.25">
      <c r="A13" s="3">
        <v>12</v>
      </c>
      <c r="B13" s="3">
        <v>108.55</v>
      </c>
      <c r="C13" s="3">
        <v>1.49</v>
      </c>
      <c r="D13" s="2">
        <f t="shared" si="0"/>
        <v>11783.102499999999</v>
      </c>
      <c r="E13" s="2">
        <f t="shared" si="1"/>
        <v>2.2201</v>
      </c>
      <c r="F13" s="2">
        <f t="shared" si="2"/>
        <v>161.73949999999999</v>
      </c>
      <c r="G13" s="1"/>
      <c r="H13" s="1"/>
      <c r="I13" s="2">
        <f t="shared" si="3"/>
        <v>109.02561787505689</v>
      </c>
    </row>
    <row r="14" spans="1:9" x14ac:dyDescent="0.25">
      <c r="A14" s="2" t="s">
        <v>2</v>
      </c>
      <c r="B14" s="2">
        <f>SUM(B2:B13)</f>
        <v>819.52</v>
      </c>
      <c r="C14" s="2">
        <f>SUM(C2:C13)</f>
        <v>10.680000000000001</v>
      </c>
      <c r="D14" s="2">
        <f>SUM(D2:D13)</f>
        <v>65008.554000000004</v>
      </c>
      <c r="E14" s="2">
        <f>SUM(E2:E13)</f>
        <v>11.405800000000001</v>
      </c>
      <c r="F14" s="2">
        <f>SUM(F2:F13)</f>
        <v>858.39909999999998</v>
      </c>
      <c r="G14" s="1"/>
      <c r="H14" s="1"/>
      <c r="I14" s="1"/>
    </row>
    <row r="15" spans="1:9" x14ac:dyDescent="0.25">
      <c r="A15" s="2" t="s">
        <v>3</v>
      </c>
      <c r="B15" s="2">
        <f>B14/12</f>
        <v>68.293333333333337</v>
      </c>
      <c r="C15" s="2">
        <f>C14/12</f>
        <v>0.89000000000000012</v>
      </c>
      <c r="D15" s="2">
        <f t="shared" ref="D15:F15" si="4">D14/12</f>
        <v>5417.3795</v>
      </c>
      <c r="E15" s="2">
        <f t="shared" si="4"/>
        <v>0.95048333333333346</v>
      </c>
      <c r="F15" s="2">
        <f t="shared" si="4"/>
        <v>71.533258333333336</v>
      </c>
      <c r="G15" s="1"/>
      <c r="H15" s="1"/>
      <c r="I15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2021-04-25T12:08:05Z</dcterms:modified>
</cp:coreProperties>
</file>