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q-my.sharepoint.com/personal/uqibonac_uq_edu_au/Documents/Code learning/code-sandbox/Python/gamify_life/docs/"/>
    </mc:Choice>
  </mc:AlternateContent>
  <xr:revisionPtr revIDLastSave="8" documentId="8_{09327CE8-90AE-465E-8D55-627176F015E3}" xr6:coauthVersionLast="45" xr6:coauthVersionMax="45" xr10:uidLastSave="{51F172DB-48DE-4BF7-85AE-194CBFFB2BA1}"/>
  <bookViews>
    <workbookView xWindow="-120" yWindow="-120" windowWidth="29040" windowHeight="15840" xr2:uid="{1EB6A81A-4916-45AF-A177-E55382177A13}"/>
  </bookViews>
  <sheets>
    <sheet name="Generic Activity List" sheetId="2" r:id="rId1"/>
    <sheet name="Journal" sheetId="3" r:id="rId2"/>
  </sheets>
  <definedNames>
    <definedName name="_xlnm._FilterDatabase" localSheetId="0" hidden="1">'Generic Activity List'!$A$1:$F$1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2" i="3"/>
  <c r="E2" i="3" s="1"/>
  <c r="E3" i="3" l="1"/>
</calcChain>
</file>

<file path=xl/sharedStrings.xml><?xml version="1.0" encoding="utf-8"?>
<sst xmlns="http://schemas.openxmlformats.org/spreadsheetml/2006/main" count="68" uniqueCount="35">
  <si>
    <t>Type</t>
  </si>
  <si>
    <t>Generic Activity</t>
  </si>
  <si>
    <t>N</t>
  </si>
  <si>
    <t>Career Course</t>
  </si>
  <si>
    <t>Personal Course</t>
  </si>
  <si>
    <t>Music Production</t>
  </si>
  <si>
    <t>Waking up on time</t>
  </si>
  <si>
    <t>Cleaning/Dishes</t>
  </si>
  <si>
    <t>Drying Dishes</t>
  </si>
  <si>
    <t>Playing Games</t>
  </si>
  <si>
    <t>Reading Textbook</t>
  </si>
  <si>
    <t>Reading Book</t>
  </si>
  <si>
    <t>Exercising</t>
  </si>
  <si>
    <t>Trading</t>
  </si>
  <si>
    <t>Working</t>
  </si>
  <si>
    <t>Trigger or Duration</t>
  </si>
  <si>
    <t>Duration</t>
  </si>
  <si>
    <t>Trigger</t>
  </si>
  <si>
    <t>NA</t>
  </si>
  <si>
    <t>Period (Hour)</t>
  </si>
  <si>
    <t>Points</t>
  </si>
  <si>
    <t>Watching TV/Videos/Streaming</t>
  </si>
  <si>
    <t>Meditation</t>
  </si>
  <si>
    <t>Date</t>
  </si>
  <si>
    <t>Duration (Minutes)</t>
  </si>
  <si>
    <t>Points Acc.</t>
  </si>
  <si>
    <t>Youtube/Twitch</t>
  </si>
  <si>
    <t>Career Studying</t>
  </si>
  <si>
    <t>Personal Studying</t>
  </si>
  <si>
    <t>Music</t>
  </si>
  <si>
    <t>Routine</t>
  </si>
  <si>
    <t>Entertainment</t>
  </si>
  <si>
    <t>Study</t>
  </si>
  <si>
    <t>Exercise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</si>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</sst>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379C-000C-4C72-8D61-152E686C949C}">
  <dimension ref="A1:F18"/>
  <sheetViews>
    <sheetView tabSelected="1" workbookViewId="0">
      <selection activeCell="D2" sqref="D2"/>
    </sheetView>
  </sheetViews>
  <sheetFormatPr defaultRowHeight="15" x14ac:dyDescent="0.25"/>
  <cols>
    <col min="2" max="2" width="30.140625" bestFit="1" customWidth="1"/>
    <col min="3" max="3" width="17.85546875" bestFit="1" customWidth="1"/>
    <col min="4" max="4" width="15.42578125" bestFit="1" customWidth="1"/>
    <col min="5" max="5" width="8.85546875" bestFit="1" customWidth="1"/>
    <col min="6" max="6" width="14" bestFit="1" customWidth="1"/>
  </cols>
  <sheetData>
    <row r="1" spans="1:6" x14ac:dyDescent="0.25">
      <c r="A1" t="s">
        <v>2</v>
      </c>
      <c r="B1" t="s">
        <v>1</v>
      </c>
      <c r="C1" t="s">
        <v>15</v>
      </c>
      <c r="D1" t="s">
        <v>19</v>
      </c>
      <c r="E1" t="s">
        <v>20</v>
      </c>
      <c r="F1" t="s">
        <v>0</v>
      </c>
    </row>
    <row r="2" spans="1:6" x14ac:dyDescent="0.25">
      <c r="A2">
        <v>1</v>
      </c>
      <c r="B2" t="s">
        <v>3</v>
      </c>
      <c r="C2" t="s">
        <v>16</v>
      </c>
      <c r="D2">
        <v>0.5</v>
      </c>
      <c r="E2">
        <v>2</v>
      </c>
      <c r="F2" t="s">
        <v>34</v>
      </c>
    </row>
    <row r="3" spans="1:6" x14ac:dyDescent="0.25">
      <c r="A3">
        <v>2</v>
      </c>
      <c r="B3" t="s">
        <v>4</v>
      </c>
      <c r="C3" t="s">
        <v>16</v>
      </c>
      <c r="D3">
        <v>0.5</v>
      </c>
      <c r="E3">
        <v>2</v>
      </c>
      <c r="F3" t="s">
        <v>32</v>
      </c>
    </row>
    <row r="4" spans="1:6" x14ac:dyDescent="0.25">
      <c r="A4">
        <v>3</v>
      </c>
      <c r="B4" t="s">
        <v>5</v>
      </c>
      <c r="C4" t="s">
        <v>16</v>
      </c>
      <c r="D4">
        <v>1</v>
      </c>
      <c r="E4">
        <v>-2</v>
      </c>
      <c r="F4" t="s">
        <v>29</v>
      </c>
    </row>
    <row r="5" spans="1:6" x14ac:dyDescent="0.25">
      <c r="A5">
        <v>4</v>
      </c>
      <c r="B5" t="s">
        <v>6</v>
      </c>
      <c r="C5" t="s">
        <v>17</v>
      </c>
      <c r="D5" t="s">
        <v>18</v>
      </c>
      <c r="E5">
        <v>1</v>
      </c>
      <c r="F5" t="s">
        <v>30</v>
      </c>
    </row>
    <row r="6" spans="1:6" x14ac:dyDescent="0.25">
      <c r="A6">
        <v>5</v>
      </c>
      <c r="B6" t="s">
        <v>7</v>
      </c>
      <c r="C6" t="s">
        <v>17</v>
      </c>
      <c r="D6" t="s">
        <v>18</v>
      </c>
      <c r="E6">
        <v>2</v>
      </c>
      <c r="F6" t="s">
        <v>30</v>
      </c>
    </row>
    <row r="7" spans="1:6" x14ac:dyDescent="0.25">
      <c r="A7">
        <v>6</v>
      </c>
      <c r="B7" t="s">
        <v>8</v>
      </c>
      <c r="C7" t="s">
        <v>17</v>
      </c>
      <c r="D7" t="s">
        <v>18</v>
      </c>
      <c r="E7">
        <v>1</v>
      </c>
      <c r="F7" t="s">
        <v>30</v>
      </c>
    </row>
    <row r="8" spans="1:6" x14ac:dyDescent="0.25">
      <c r="A8">
        <v>7</v>
      </c>
      <c r="B8" t="s">
        <v>9</v>
      </c>
      <c r="C8" t="s">
        <v>16</v>
      </c>
      <c r="D8">
        <v>0.5</v>
      </c>
      <c r="E8">
        <v>-4</v>
      </c>
      <c r="F8" t="s">
        <v>31</v>
      </c>
    </row>
    <row r="9" spans="1:6" x14ac:dyDescent="0.25">
      <c r="A9">
        <v>8</v>
      </c>
      <c r="B9" t="s">
        <v>21</v>
      </c>
      <c r="C9" t="s">
        <v>16</v>
      </c>
      <c r="D9">
        <v>1</v>
      </c>
      <c r="E9">
        <v>-6</v>
      </c>
      <c r="F9" t="s">
        <v>31</v>
      </c>
    </row>
    <row r="10" spans="1:6" x14ac:dyDescent="0.25">
      <c r="A10">
        <v>9</v>
      </c>
      <c r="B10" t="s">
        <v>10</v>
      </c>
      <c r="C10" t="s">
        <v>16</v>
      </c>
      <c r="D10">
        <v>0.5</v>
      </c>
      <c r="E10">
        <v>3</v>
      </c>
      <c r="F10" t="s">
        <v>32</v>
      </c>
    </row>
    <row r="11" spans="1:6" x14ac:dyDescent="0.25">
      <c r="A11">
        <v>10</v>
      </c>
      <c r="B11" t="s">
        <v>11</v>
      </c>
      <c r="C11" t="s">
        <v>16</v>
      </c>
      <c r="D11">
        <v>0.5</v>
      </c>
      <c r="E11">
        <v>0</v>
      </c>
      <c r="F11" t="s">
        <v>31</v>
      </c>
    </row>
    <row r="12" spans="1:6" x14ac:dyDescent="0.25">
      <c r="A12">
        <v>11</v>
      </c>
      <c r="B12" t="s">
        <v>12</v>
      </c>
      <c r="C12" t="s">
        <v>17</v>
      </c>
      <c r="D12" t="s">
        <v>18</v>
      </c>
      <c r="E12">
        <v>2</v>
      </c>
      <c r="F12" t="s">
        <v>33</v>
      </c>
    </row>
    <row r="13" spans="1:6" x14ac:dyDescent="0.25">
      <c r="A13">
        <v>12</v>
      </c>
      <c r="B13" t="s">
        <v>13</v>
      </c>
      <c r="C13" t="s">
        <v>16</v>
      </c>
      <c r="D13">
        <v>0.5</v>
      </c>
      <c r="E13">
        <v>1</v>
      </c>
      <c r="F13" t="s">
        <v>34</v>
      </c>
    </row>
    <row r="14" spans="1:6" x14ac:dyDescent="0.25">
      <c r="A14">
        <v>13</v>
      </c>
      <c r="B14" t="s">
        <v>27</v>
      </c>
      <c r="C14" t="s">
        <v>16</v>
      </c>
      <c r="D14">
        <v>0.5</v>
      </c>
      <c r="E14">
        <v>2</v>
      </c>
      <c r="F14" t="s">
        <v>32</v>
      </c>
    </row>
    <row r="15" spans="1:6" x14ac:dyDescent="0.25">
      <c r="A15">
        <v>14</v>
      </c>
      <c r="B15" t="s">
        <v>14</v>
      </c>
      <c r="C15" t="s">
        <v>16</v>
      </c>
      <c r="D15">
        <v>0.5</v>
      </c>
      <c r="E15">
        <v>2</v>
      </c>
      <c r="F15" t="s">
        <v>34</v>
      </c>
    </row>
    <row r="16" spans="1:6" x14ac:dyDescent="0.25">
      <c r="A16">
        <v>15</v>
      </c>
      <c r="B16" t="s">
        <v>22</v>
      </c>
      <c r="C16" t="s">
        <v>17</v>
      </c>
      <c r="D16" t="s">
        <v>18</v>
      </c>
      <c r="E16">
        <v>1</v>
      </c>
      <c r="F16" t="s">
        <v>32</v>
      </c>
    </row>
    <row r="17" spans="1:6" x14ac:dyDescent="0.25">
      <c r="A17">
        <v>16</v>
      </c>
      <c r="B17" t="s">
        <v>26</v>
      </c>
      <c r="C17" t="s">
        <v>16</v>
      </c>
      <c r="D17">
        <v>1</v>
      </c>
      <c r="E17">
        <v>-6</v>
      </c>
      <c r="F17" t="s">
        <v>31</v>
      </c>
    </row>
    <row r="18" spans="1:6" x14ac:dyDescent="0.25">
      <c r="A18">
        <v>17</v>
      </c>
      <c r="B18" t="s">
        <v>28</v>
      </c>
      <c r="C18" t="s">
        <v>16</v>
      </c>
      <c r="D18">
        <v>0.5</v>
      </c>
      <c r="E18">
        <v>2</v>
      </c>
      <c r="F18" t="s">
        <v>32</v>
      </c>
    </row>
  </sheetData>
  <autoFilter ref="A1:F1" xr:uid="{F515026A-B526-4B3C-B7B5-8AABCF57E1C9}">
    <sortState xmlns:xlrd2="http://schemas.microsoft.com/office/spreadsheetml/2017/richdata2" ref="A2:F19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E949-EB91-4F6C-82E0-0CFF94E48025}">
  <dimension ref="A1:E3"/>
  <sheetViews>
    <sheetView workbookViewId="0">
      <selection activeCell="F11" sqref="F11"/>
    </sheetView>
  </sheetViews>
  <sheetFormatPr defaultRowHeight="15" x14ac:dyDescent="0.25"/>
  <cols>
    <col min="2" max="2" width="29.42578125" bestFit="1" customWidth="1"/>
  </cols>
  <sheetData>
    <row r="1" spans="1:5" x14ac:dyDescent="0.25">
      <c r="A1" t="s">
        <v>23</v>
      </c>
      <c r="B1" t="s">
        <v>1</v>
      </c>
      <c r="C1" t="s">
        <v>24</v>
      </c>
      <c r="D1" t="s">
        <v>20</v>
      </c>
      <c r="E1" t="s">
        <v>25</v>
      </c>
    </row>
    <row r="2" spans="1:5" x14ac:dyDescent="0.25">
      <c r="A2" s="1">
        <v>43964</v>
      </c>
      <c r="B2" t="s">
        <v>21</v>
      </c>
      <c r="D2">
        <f>ROUND(IF(VLOOKUP(B2,'Generic Activity List'!$B$2:$E$49,3,FALSE)="NA",VLOOKUP(B2,'Generic Activity List'!$B$2:$E$49,4,FALSE),((C2/60)/VLOOKUP(B2,'Generic Activity List'!$B$2:$E$49,3,FALSE))*VLOOKUP(B2,'Generic Activity List'!$B$2:$E$49,4,FALSE)),0)</f>
        <v>0</v>
      </c>
      <c r="E2">
        <f>IF(A2&lt;&gt;A1,D2-2,E1+D2)</f>
        <v>-2</v>
      </c>
    </row>
    <row r="3" spans="1:5" x14ac:dyDescent="0.25">
      <c r="A3" s="1">
        <v>43964</v>
      </c>
      <c r="D3" t="e">
        <f>ROUND(IF(VLOOKUP(B3,'Generic Activity List'!$B$2:$E$49,3,FALSE)="NA",VLOOKUP(B3,'Generic Activity List'!$B$2:$E$49,4,FALSE),((C3/60)/VLOOKUP(B3,'Generic Activity List'!$B$2:$E$49,3,FALSE))*VLOOKUP(B3,'Generic Activity List'!$B$2:$E$49,4,FALSE)),0)</f>
        <v>#N/A</v>
      </c>
      <c r="E3" t="e">
        <f>IF(A3&lt;&gt;A2,D3,E2+D3)</f>
        <v>#N/A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945A8EA-1837-41C1-9C8A-219C9D0B63E0}">
          <x14:formula1>
            <xm:f>'Generic Activity List'!$B$2:$B$49</xm:f>
          </x14:formula1>
          <xm:sqref>B2:B600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Generic Activity List</vt:lpstr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Jorge</dc:creator>
  <cp:lastModifiedBy>Igor Bonacossa Pereira</cp:lastModifiedBy>
  <dcterms:created xsi:type="dcterms:W3CDTF">2020-05-12T02:58:25Z</dcterms:created>
  <dcterms:modified xsi:type="dcterms:W3CDTF">2020-05-14T02:12:52Z</dcterms:modified>
</cp:coreProperties>
</file>