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H\Senai-2023\1Des\04-sop\Aula07\"/>
    </mc:Choice>
  </mc:AlternateContent>
  <xr:revisionPtr revIDLastSave="0" documentId="13_ncr:1_{342873C5-C1CB-4CB9-9F6B-461DD09B69CD}" xr6:coauthVersionLast="47" xr6:coauthVersionMax="47" xr10:uidLastSave="{00000000-0000-0000-0000-000000000000}"/>
  <bookViews>
    <workbookView xWindow="0" yWindow="0" windowWidth="14400" windowHeight="16200" xr2:uid="{0142326C-4B60-4CC7-82D6-5708E061C4F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<sst xmlns="http://schemas.openxmlformats.org/spreadsheetml/2006/main" count="23" uniqueCount="18">
  <si>
    <t>Cálculos trabalhistas</t>
  </si>
  <si>
    <t>Nome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</si>
  <si>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</si>
  <si>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</si>
  <si>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</si>
  <si>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</si>
  <si>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</si>
  <si>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</si>
  <si>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</si>
  <si>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</si>
  <si>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</si>
  <si>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Salário</t>
  </si>
  <si>
    <t>INSS</t>
  </si>
  <si>
    <t>SalBase</t>
  </si>
  <si>
    <t>IRRF</t>
  </si>
  <si>
    <t>Porcentagem</t>
  </si>
  <si>
    <t>Deduzir</t>
  </si>
  <si>
    <t>Sal.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</si>
</sst>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4" fontId="0" fillId="0" borderId="0" xfId="1" applyFont="1"/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164" fontId="0" fillId="0" borderId="0" xfId="0" applyNumberFormat="1"/>
    <xf numFmtId="164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735B-BCC3-449A-97D7-EB80C64A69E3}">
  <dimension ref="A1:K16"/>
  <sheetViews>
    <sheetView tabSelected="1" workbookViewId="0">
      <selection activeCell="J14" sqref="J14"/>
    </sheetView>
  </sheetViews>
  <sheetFormatPr defaultRowHeight="15" x14ac:dyDescent="0.25"/>
  <cols>
    <col min="1" max="1" width="9.140625" customWidth="1"/>
    <col min="2" max="2" width="13.28515625" bestFit="1" customWidth="1"/>
    <col min="3" max="6" width="12.140625" bestFit="1" customWidth="1"/>
    <col min="9" max="9" width="12.140625" bestFit="1" customWidth="1"/>
    <col min="10" max="10" width="12.7109375" bestFit="1" customWidth="1"/>
  </cols>
  <sheetData>
    <row r="1" spans="1:11" x14ac:dyDescent="0.25">
      <c r="A1" s="1" t="s">
        <v>0</v>
      </c>
      <c r="B1" s="1"/>
      <c r="C1" s="1"/>
      <c r="D1" s="1"/>
      <c r="E1" s="1"/>
      <c r="I1" t="s">
        <v>12</v>
      </c>
    </row>
    <row r="2" spans="1:11" x14ac:dyDescent="0.25">
      <c r="A2" s="2" t="s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17</v>
      </c>
      <c r="I2" t="s">
        <v>11</v>
      </c>
      <c r="J2" t="s">
        <v>15</v>
      </c>
    </row>
    <row r="3" spans="1:11" x14ac:dyDescent="0.25">
      <c r="A3" t="s">
        <v>2</v>
      </c>
      <c r="B3" s="3">
        <v>1000</v>
      </c>
      <c r="C3" s="3">
        <f>IF(VLOOKUP(B3,$I$3:$J$7,2,1)=0,7507.49*14%,VLOOKUP(B3,$I$3:$J$7,2,1)*B3)</f>
        <v>75</v>
      </c>
      <c r="D3" s="6">
        <f>B3-C3</f>
        <v>925</v>
      </c>
      <c r="E3" s="3">
        <f>VLOOKUP(B3,$I$12:$K$16,2,1)*B3-VLOOKUP(B3,$I$12:$K$16,3,1)</f>
        <v>0</v>
      </c>
      <c r="F3" s="6">
        <f>D3-E3</f>
        <v>925</v>
      </c>
      <c r="I3" s="3">
        <v>0</v>
      </c>
      <c r="J3" s="4">
        <v>7.4999999999999997E-2</v>
      </c>
    </row>
    <row r="4" spans="1:11" x14ac:dyDescent="0.25">
      <c r="A4" t="s">
        <v>3</v>
      </c>
      <c r="B4" s="3">
        <v>2000</v>
      </c>
      <c r="C4" s="3">
        <f t="shared" ref="C4:C11" si="0">IF(VLOOKUP(B4,$I$3:$J$7,2,1)=0,7507.49*14%,VLOOKUP(B4,$I$3:$J$7,2,1)*B4)</f>
        <v>180</v>
      </c>
      <c r="D4" s="6">
        <f t="shared" ref="D4:D11" si="1">B4-C4</f>
        <v>1820</v>
      </c>
      <c r="E4" s="3">
        <f t="shared" ref="E4:E11" si="2">VLOOKUP(B4,$I$12:$K$16,2,1)*B4-VLOOKUP(B4,$I$12:$K$16,3,1)</f>
        <v>7.1999999999999886</v>
      </c>
      <c r="F4" s="6">
        <f t="shared" ref="F4:F11" si="3">D4-E4</f>
        <v>1812.8</v>
      </c>
      <c r="I4" s="3">
        <v>1320.01</v>
      </c>
      <c r="J4" s="5">
        <v>0.09</v>
      </c>
    </row>
    <row r="5" spans="1:11" x14ac:dyDescent="0.25">
      <c r="A5" t="s">
        <v>4</v>
      </c>
      <c r="B5" s="3">
        <v>3000</v>
      </c>
      <c r="C5" s="3">
        <f t="shared" si="0"/>
        <v>360</v>
      </c>
      <c r="D5" s="6">
        <f t="shared" si="1"/>
        <v>2640</v>
      </c>
      <c r="E5" s="3">
        <f t="shared" si="2"/>
        <v>95.199999999999989</v>
      </c>
      <c r="F5" s="6">
        <f t="shared" si="3"/>
        <v>2544.8000000000002</v>
      </c>
      <c r="I5" s="3">
        <v>2571.3000000000002</v>
      </c>
      <c r="J5" s="5">
        <v>0.12</v>
      </c>
    </row>
    <row r="6" spans="1:11" x14ac:dyDescent="0.25">
      <c r="A6" t="s">
        <v>5</v>
      </c>
      <c r="B6" s="3">
        <v>4000</v>
      </c>
      <c r="C6" s="3">
        <f t="shared" si="0"/>
        <v>560</v>
      </c>
      <c r="D6" s="6">
        <f t="shared" si="1"/>
        <v>3440</v>
      </c>
      <c r="E6" s="3">
        <f t="shared" si="2"/>
        <v>263.87</v>
      </c>
      <c r="F6" s="6">
        <f t="shared" si="3"/>
        <v>3176.13</v>
      </c>
      <c r="I6" s="3">
        <v>3856.95</v>
      </c>
      <c r="J6" s="5">
        <v>0.14000000000000001</v>
      </c>
    </row>
    <row r="7" spans="1:11" x14ac:dyDescent="0.25">
      <c r="A7" t="s">
        <v>6</v>
      </c>
      <c r="B7" s="3">
        <v>5000</v>
      </c>
      <c r="C7" s="3">
        <f t="shared" si="0"/>
        <v>700.00000000000011</v>
      </c>
      <c r="D7" s="6">
        <f t="shared" si="1"/>
        <v>4300</v>
      </c>
      <c r="E7" s="3">
        <f t="shared" si="2"/>
        <v>505.61</v>
      </c>
      <c r="F7" s="6">
        <f t="shared" si="3"/>
        <v>3794.39</v>
      </c>
      <c r="I7" s="3">
        <v>7507.49</v>
      </c>
      <c r="J7" s="5">
        <v>0</v>
      </c>
    </row>
    <row r="8" spans="1:11" x14ac:dyDescent="0.25">
      <c r="A8" t="s">
        <v>7</v>
      </c>
      <c r="B8" s="3">
        <v>6000</v>
      </c>
      <c r="C8" s="3">
        <f t="shared" si="0"/>
        <v>840.00000000000011</v>
      </c>
      <c r="D8" s="6">
        <f t="shared" si="1"/>
        <v>5160</v>
      </c>
      <c r="E8" s="3">
        <f t="shared" si="2"/>
        <v>780.61000000000024</v>
      </c>
      <c r="F8" s="6">
        <f t="shared" si="3"/>
        <v>4379.3899999999994</v>
      </c>
    </row>
    <row r="9" spans="1:11" x14ac:dyDescent="0.25">
      <c r="A9" t="s">
        <v>8</v>
      </c>
      <c r="B9" s="3">
        <v>7000</v>
      </c>
      <c r="C9" s="3">
        <f t="shared" si="0"/>
        <v>980.00000000000011</v>
      </c>
      <c r="D9" s="6">
        <f t="shared" si="1"/>
        <v>6020</v>
      </c>
      <c r="E9" s="3">
        <f t="shared" si="2"/>
        <v>1055.6100000000001</v>
      </c>
      <c r="F9" s="6">
        <f t="shared" si="3"/>
        <v>4964.3899999999994</v>
      </c>
    </row>
    <row r="10" spans="1:11" x14ac:dyDescent="0.25">
      <c r="A10" t="s">
        <v>9</v>
      </c>
      <c r="B10" s="3">
        <v>8000</v>
      </c>
      <c r="C10" s="3">
        <f t="shared" si="0"/>
        <v>1051.0486000000001</v>
      </c>
      <c r="D10" s="6">
        <f t="shared" si="1"/>
        <v>6948.9513999999999</v>
      </c>
      <c r="E10" s="3">
        <f t="shared" si="2"/>
        <v>1330.6100000000001</v>
      </c>
      <c r="F10" s="6">
        <f t="shared" si="3"/>
        <v>5618.3413999999993</v>
      </c>
      <c r="I10" s="1" t="s">
        <v>14</v>
      </c>
      <c r="J10" s="1"/>
      <c r="K10" s="1"/>
    </row>
    <row r="11" spans="1:11" x14ac:dyDescent="0.25">
      <c r="A11" t="s">
        <v>10</v>
      </c>
      <c r="B11" s="3">
        <v>7600</v>
      </c>
      <c r="C11" s="3">
        <f t="shared" si="0"/>
        <v>1051.0486000000001</v>
      </c>
      <c r="D11" s="6">
        <f t="shared" si="1"/>
        <v>6548.9513999999999</v>
      </c>
      <c r="E11" s="3">
        <f t="shared" si="2"/>
        <v>1220.6100000000001</v>
      </c>
      <c r="F11" s="6">
        <f t="shared" si="3"/>
        <v>5328.3413999999993</v>
      </c>
      <c r="I11" t="s">
        <v>11</v>
      </c>
      <c r="J11" t="s">
        <v>15</v>
      </c>
      <c r="K11" t="s">
        <v>16</v>
      </c>
    </row>
    <row r="12" spans="1:11" x14ac:dyDescent="0.25">
      <c r="I12" s="3">
        <v>0</v>
      </c>
      <c r="J12" s="7">
        <v>0</v>
      </c>
      <c r="K12">
        <v>0</v>
      </c>
    </row>
    <row r="13" spans="1:11" x14ac:dyDescent="0.25">
      <c r="I13" s="3">
        <v>1903.99</v>
      </c>
      <c r="J13" s="7">
        <v>7.4999999999999997E-2</v>
      </c>
      <c r="K13">
        <v>142.80000000000001</v>
      </c>
    </row>
    <row r="14" spans="1:11" x14ac:dyDescent="0.25">
      <c r="I14" s="3">
        <v>2826.66</v>
      </c>
      <c r="J14" s="7">
        <v>0.15</v>
      </c>
      <c r="K14">
        <v>354.8</v>
      </c>
    </row>
    <row r="15" spans="1:11" x14ac:dyDescent="0.25">
      <c r="I15" s="3">
        <v>3751.06</v>
      </c>
      <c r="J15" s="7">
        <v>0.22500000000000001</v>
      </c>
      <c r="K15">
        <v>636.13</v>
      </c>
    </row>
    <row r="16" spans="1:11" x14ac:dyDescent="0.25">
      <c r="I16" s="3">
        <v>4664.6899999999996</v>
      </c>
      <c r="J16" s="8">
        <v>0.27500000000000002</v>
      </c>
      <c r="K16">
        <v>869.39</v>
      </c>
    </row>
  </sheetData>
  <mergeCells count="2">
    <mergeCell ref="A1:E1"/>
    <mergeCell ref="I10:K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2023-10-16T12:47:55Z</dcterms:created>
  <dcterms:modified xsi:type="dcterms:W3CDTF">2023-10-16T13:53:35Z</dcterms:modified>
</cp:coreProperties>
</file>