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igorm\Documents\ege\13092024\"/>
    </mc:Choice>
  </mc:AlternateContent>
  <xr:revisionPtr revIDLastSave="0" documentId="13_ncr:20001_{C1D60A87-927A-4914-8D31-7AF8AFCD5AD2}" xr6:coauthVersionLast="47" xr6:coauthVersionMax="47" xr10:uidLastSave="{00000000-0000-0000-0000-000000000000}"/>
  <bookViews>
    <workbookView xWindow="0" yWindow="0" windowWidth="28800" windowHeight="16200" xr2:uid="{00000000-000D-0000-FFFF-FFFF00000000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95" i="1"/>
  <c r="F95" i="1" s="1"/>
  <c r="E92" i="1"/>
  <c r="F92" i="1" s="1"/>
  <c r="E91" i="1"/>
  <c r="F91" i="1" s="1"/>
  <c r="E90" i="1"/>
  <c r="F90" i="1" s="1"/>
  <c r="E89" i="1"/>
  <c r="F89" i="1" s="1"/>
  <c r="E101" i="1" s="1"/>
  <c r="F101" i="1" s="1"/>
  <c r="E86" i="1"/>
  <c r="F86" i="1" s="1"/>
  <c r="E85" i="1"/>
  <c r="F85" i="1" s="1"/>
  <c r="E83" i="1"/>
  <c r="F83" i="1" s="1"/>
  <c r="E79" i="1"/>
  <c r="F79" i="1" s="1"/>
  <c r="E75" i="1"/>
  <c r="F75" i="1" s="1"/>
  <c r="E74" i="1"/>
  <c r="F74" i="1" s="1"/>
  <c r="E71" i="1"/>
  <c r="F71" i="1" s="1"/>
  <c r="E93" i="1" s="1"/>
  <c r="F93" i="1" s="1"/>
  <c r="E69" i="1"/>
  <c r="F69" i="1" s="1"/>
  <c r="E68" i="1"/>
  <c r="F68" i="1" s="1"/>
  <c r="E87" i="1" s="1"/>
  <c r="F87" i="1" s="1"/>
  <c r="E64" i="1"/>
  <c r="F64" i="1" s="1"/>
  <c r="E82" i="1" s="1"/>
  <c r="F82" i="1" s="1"/>
  <c r="E63" i="1"/>
  <c r="F63" i="1" s="1"/>
  <c r="E99" i="1" s="1"/>
  <c r="F99" i="1" s="1"/>
  <c r="E57" i="1"/>
  <c r="F57" i="1" s="1"/>
  <c r="E52" i="1"/>
  <c r="F52" i="1" s="1"/>
  <c r="E80" i="1" s="1"/>
  <c r="F80" i="1" s="1"/>
  <c r="E51" i="1"/>
  <c r="F51" i="1" s="1"/>
  <c r="E48" i="1"/>
  <c r="F48" i="1" s="1"/>
  <c r="E46" i="1"/>
  <c r="F46" i="1" s="1"/>
  <c r="E45" i="1"/>
  <c r="F45" i="1" s="1"/>
  <c r="E44" i="1"/>
  <c r="F44" i="1" s="1"/>
  <c r="E43" i="1"/>
  <c r="F43" i="1" s="1"/>
  <c r="E41" i="1"/>
  <c r="F41" i="1" s="1"/>
  <c r="E38" i="1"/>
  <c r="F38" i="1" s="1"/>
  <c r="E35" i="1"/>
  <c r="F35" i="1" s="1"/>
  <c r="E33" i="1"/>
  <c r="F33" i="1" s="1"/>
  <c r="E29" i="1"/>
  <c r="F29" i="1" s="1"/>
  <c r="E27" i="1"/>
  <c r="F27" i="1" s="1"/>
  <c r="E20" i="1"/>
  <c r="F20" i="1" s="1"/>
  <c r="E17" i="1"/>
  <c r="F17" i="1" s="1"/>
  <c r="E13" i="1"/>
  <c r="F13" i="1" s="1"/>
  <c r="E11" i="1"/>
  <c r="F11" i="1" s="1"/>
  <c r="E9" i="1"/>
  <c r="F9" i="1" s="1"/>
  <c r="E58" i="1" s="1"/>
  <c r="F58" i="1" s="1"/>
  <c r="E8" i="1"/>
  <c r="F8" i="1" s="1"/>
  <c r="E15" i="1" s="1"/>
  <c r="F15" i="1" s="1"/>
  <c r="E5" i="1"/>
  <c r="F5" i="1" s="1"/>
  <c r="E3" i="1"/>
  <c r="F3" i="1" s="1"/>
  <c r="E2" i="1"/>
  <c r="F2" i="1" s="1"/>
  <c r="E66" i="1" l="1"/>
  <c r="F66" i="1" s="1"/>
  <c r="E18" i="1"/>
  <c r="F18" i="1" s="1"/>
  <c r="E24" i="1" s="1"/>
  <c r="F24" i="1" s="1"/>
  <c r="E42" i="1"/>
  <c r="F42" i="1" s="1"/>
  <c r="E78" i="1"/>
  <c r="F78" i="1" s="1"/>
  <c r="E54" i="1"/>
  <c r="F54" i="1" s="1"/>
  <c r="E88" i="1"/>
  <c r="F88" i="1" s="1"/>
  <c r="E53" i="1"/>
  <c r="F53" i="1" s="1"/>
  <c r="E62" i="1"/>
  <c r="F62" i="1" s="1"/>
  <c r="E32" i="1"/>
  <c r="F32" i="1" s="1"/>
  <c r="E14" i="1"/>
  <c r="F14" i="1" s="1"/>
  <c r="E12" i="1"/>
  <c r="F12" i="1" s="1"/>
  <c r="E16" i="1"/>
  <c r="F16" i="1" s="1"/>
  <c r="E19" i="1"/>
  <c r="F19" i="1" s="1"/>
  <c r="E26" i="1"/>
  <c r="F26" i="1" s="1"/>
  <c r="E25" i="1" l="1"/>
  <c r="F25" i="1" s="1"/>
  <c r="E30" i="1"/>
  <c r="F30" i="1" s="1"/>
  <c r="E70" i="1"/>
  <c r="F70" i="1" s="1"/>
  <c r="E72" i="1" s="1"/>
  <c r="F72" i="1" s="1"/>
  <c r="E28" i="1"/>
  <c r="F28" i="1" s="1"/>
  <c r="E47" i="1"/>
  <c r="F47" i="1" s="1"/>
  <c r="E34" i="1"/>
  <c r="F34" i="1" s="1"/>
  <c r="E59" i="1" s="1"/>
  <c r="F59" i="1" s="1"/>
  <c r="E77" i="1" s="1"/>
  <c r="F77" i="1" s="1"/>
  <c r="E56" i="1"/>
  <c r="F56" i="1" s="1"/>
  <c r="E31" i="1"/>
  <c r="F31" i="1" s="1"/>
  <c r="E4" i="1"/>
  <c r="E37" i="1"/>
  <c r="F37" i="1" s="1"/>
  <c r="E84" i="1"/>
  <c r="F84" i="1" s="1"/>
  <c r="E96" i="1" l="1"/>
  <c r="F96" i="1" s="1"/>
  <c r="E97" i="1" s="1"/>
  <c r="F97" i="1" s="1"/>
  <c r="E81" i="1"/>
  <c r="F81" i="1" s="1"/>
  <c r="E94" i="1" s="1"/>
  <c r="F94" i="1" s="1"/>
  <c r="E65" i="1"/>
  <c r="F65" i="1" s="1"/>
  <c r="F4" i="1"/>
  <c r="E7" i="1" s="1"/>
  <c r="F7" i="1" s="1"/>
  <c r="E50" i="1"/>
  <c r="F50" i="1" s="1"/>
  <c r="E67" i="1" s="1"/>
  <c r="F67" i="1" s="1"/>
  <c r="E73" i="1" s="1"/>
  <c r="F73" i="1" s="1"/>
  <c r="E36" i="1"/>
  <c r="F36" i="1" s="1"/>
  <c r="E61" i="1"/>
  <c r="F61" i="1" s="1"/>
  <c r="E6" i="1"/>
  <c r="E22" i="1" l="1"/>
  <c r="F22" i="1" s="1"/>
  <c r="F6" i="1"/>
  <c r="E60" i="1" s="1"/>
  <c r="F60" i="1" s="1"/>
  <c r="E10" i="1"/>
  <c r="F10" i="1" s="1"/>
  <c r="E49" i="1" l="1"/>
  <c r="F49" i="1" s="1"/>
  <c r="E21" i="1"/>
  <c r="F21" i="1" s="1"/>
  <c r="E39" i="1" l="1"/>
  <c r="F39" i="1" s="1"/>
  <c r="E40" i="1" s="1"/>
  <c r="F40" i="1" s="1"/>
  <c r="E23" i="1"/>
  <c r="F23" i="1" s="1"/>
  <c r="E98" i="1" l="1"/>
  <c r="F98" i="1" s="1"/>
  <c r="E55" i="1"/>
  <c r="F55" i="1" s="1"/>
  <c r="E100" i="1" s="1"/>
  <c r="F100" i="1" s="1"/>
  <c r="E76" i="1"/>
  <c r="F76" i="1" s="1"/>
</calcChain>
</file>

<file path=xl/sharedStrings.xml><?xml version="1.0" encoding="utf-8"?>
<sst xmlns="http://schemas.openxmlformats.org/spreadsheetml/2006/main" count="6" uniqueCount="6">
  <si>
    <t>ID процесса</t>
  </si>
  <si>
    <t>Время выполнения процесса (мс)</t>
  </si>
  <si>
    <t>ID поставщиков данных</t>
  </si>
  <si>
    <t>время конца</t>
  </si>
  <si>
    <t>время начала</t>
  </si>
  <si>
    <t>искомое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</si>
</sst>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Normal="100" workbookViewId="0">
      <selection activeCell="G2" sqref="G2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  <col min="4" max="4" width="9.140625" customWidth="1"/>
    <col min="5" max="5" width="16.7109375" customWidth="1"/>
    <col min="6" max="6" width="15.28515625" customWidth="1"/>
    <col min="8" max="9" width="9.140625" customWidth="1"/>
    <col min="38" max="38" width="9.140625" customWidth="1"/>
  </cols>
  <sheetData>
    <row r="1" spans="1:7" ht="62.25" customHeight="1" x14ac:dyDescent="0.25">
      <c r="A1" s="1" t="s">
        <v>0</v>
      </c>
      <c r="B1" s="1" t="s">
        <v>1</v>
      </c>
      <c r="C1" s="1" t="s">
        <v>2</v>
      </c>
      <c r="E1" t="s">
        <v>4</v>
      </c>
      <c r="F1" t="s">
        <v>3</v>
      </c>
      <c r="G1" t="s">
        <v>5</v>
      </c>
    </row>
    <row r="2" spans="1:7" x14ac:dyDescent="0.25">
      <c r="A2" s="2">
        <v>10068</v>
      </c>
      <c r="B2" s="2">
        <v>23</v>
      </c>
      <c r="C2" s="2">
        <v>0</v>
      </c>
      <c r="E2">
        <f>IF(C2=0,0,IF(ISBLANK(D2),VLOOKUP(C2,A:F,6,0),MAX(VLOOKUP(C2,A:F,6,0),VLOOKUP(D2,A:F,6,0))))</f>
        <v>0</v>
      </c>
      <c r="F2">
        <f t="shared" ref="F2:F65" si="0">E2+B2</f>
        <v>23</v>
      </c>
      <c r="G2">
        <f>COUNTIF(E:E,"&gt;100")</f>
        <v>30</v>
      </c>
    </row>
    <row r="3" spans="1:7" x14ac:dyDescent="0.25">
      <c r="A3" s="2">
        <v>10095</v>
      </c>
      <c r="B3" s="2">
        <v>27</v>
      </c>
      <c r="C3" s="2">
        <v>0</v>
      </c>
      <c r="E3">
        <f>IF(C3=0,0,IF(ISBLANK(D3),VLOOKUP(C3,A:F,6,0),MAX(VLOOKUP(C3,A:F,6,0),VLOOKUP(D3,A:F,6,0))))</f>
        <v>0</v>
      </c>
      <c r="F3">
        <f t="shared" si="0"/>
        <v>27</v>
      </c>
    </row>
    <row r="4" spans="1:7" x14ac:dyDescent="0.25">
      <c r="A4" s="2">
        <v>10109</v>
      </c>
      <c r="B4" s="2">
        <v>58</v>
      </c>
      <c r="C4" s="2">
        <v>10068</v>
      </c>
      <c r="E4">
        <f>IF(C4=0,0,IF(ISBLANK(D4),VLOOKUP(C4,A:F,6,0),MAX(VLOOKUP(C4,A:F,6,0),VLOOKUP(D4,A:F,6,0))))</f>
        <v>23</v>
      </c>
      <c r="F4">
        <f t="shared" si="0"/>
        <v>81</v>
      </c>
    </row>
    <row r="5" spans="1:7" x14ac:dyDescent="0.25">
      <c r="A5" s="2">
        <v>10158</v>
      </c>
      <c r="B5" s="2">
        <v>67</v>
      </c>
      <c r="C5" s="2">
        <v>0</v>
      </c>
      <c r="E5">
        <f>IF(C5=0,0,IF(ISBLANK(D5),VLOOKUP(C5,A:F,6,0),MAX(VLOOKUP(C5,A:F,6,0),VLOOKUP(D5,A:F,6,0))))</f>
        <v>0</v>
      </c>
      <c r="F5">
        <f t="shared" si="0"/>
        <v>67</v>
      </c>
    </row>
    <row r="6" spans="1:7" x14ac:dyDescent="0.25">
      <c r="A6" s="2">
        <v>10255</v>
      </c>
      <c r="B6" s="2">
        <v>5</v>
      </c>
      <c r="C6" s="2">
        <v>10109</v>
      </c>
      <c r="D6">
        <v>10158</v>
      </c>
      <c r="E6">
        <f>IF(C6=0,0,IF(ISBLANK(D6),VLOOKUP(C6,A:F,6,0),MAX(VLOOKUP(C6,A:F,6,0),VLOOKUP(D6,A:F,6,0))))</f>
        <v>81</v>
      </c>
      <c r="F6">
        <f t="shared" si="0"/>
        <v>86</v>
      </c>
    </row>
    <row r="7" spans="1:7" x14ac:dyDescent="0.25">
      <c r="A7" s="2">
        <v>10324</v>
      </c>
      <c r="B7" s="2">
        <v>71</v>
      </c>
      <c r="C7" s="2">
        <v>10109</v>
      </c>
      <c r="E7">
        <f>IF(C7=0,0,IF(ISBLANK(D7),VLOOKUP(C7,A:F,6,0),MAX(VLOOKUP(C7,A:F,6,0),VLOOKUP(D7,A:F,6,0))))</f>
        <v>81</v>
      </c>
      <c r="F7">
        <f t="shared" si="0"/>
        <v>152</v>
      </c>
    </row>
    <row r="8" spans="1:7" x14ac:dyDescent="0.25">
      <c r="A8" s="2">
        <v>10397</v>
      </c>
      <c r="B8" s="2">
        <v>17</v>
      </c>
      <c r="C8" s="2">
        <v>0</v>
      </c>
      <c r="E8">
        <f>IF(C8=0,0,IF(ISBLANK(D8),VLOOKUP(C8,A:F,6,0),MAX(VLOOKUP(C8,A:F,6,0),VLOOKUP(D8,A:F,6,0))))</f>
        <v>0</v>
      </c>
      <c r="F8">
        <f t="shared" si="0"/>
        <v>17</v>
      </c>
    </row>
    <row r="9" spans="1:7" x14ac:dyDescent="0.25">
      <c r="A9" s="2">
        <v>10465</v>
      </c>
      <c r="B9" s="2">
        <v>28</v>
      </c>
      <c r="C9" s="2">
        <v>0</v>
      </c>
      <c r="E9">
        <f>IF(C9=0,0,IF(ISBLANK(D9),VLOOKUP(C9,A:F,6,0),MAX(VLOOKUP(C9,A:F,6,0),VLOOKUP(D9,A:F,6,0))))</f>
        <v>0</v>
      </c>
      <c r="F9">
        <f t="shared" si="0"/>
        <v>28</v>
      </c>
    </row>
    <row r="10" spans="1:7" x14ac:dyDescent="0.25">
      <c r="A10" s="2">
        <v>10486</v>
      </c>
      <c r="B10" s="2">
        <v>15</v>
      </c>
      <c r="C10" s="2">
        <v>10109</v>
      </c>
      <c r="D10">
        <v>10255</v>
      </c>
      <c r="E10">
        <f>IF(C10=0,0,IF(ISBLANK(D10),VLOOKUP(C10,A:F,6,0),MAX(VLOOKUP(C10,A:F,6,0),VLOOKUP(D10,A:F,6,0))))</f>
        <v>86</v>
      </c>
      <c r="F10">
        <f t="shared" si="0"/>
        <v>101</v>
      </c>
    </row>
    <row r="11" spans="1:7" x14ac:dyDescent="0.25">
      <c r="A11" s="2">
        <v>10553</v>
      </c>
      <c r="B11" s="2">
        <v>38</v>
      </c>
      <c r="C11" s="2">
        <v>0</v>
      </c>
      <c r="E11">
        <f>IF(C11=0,0,IF(ISBLANK(D11),VLOOKUP(C11,A:F,6,0),MAX(VLOOKUP(C11,A:F,6,0),VLOOKUP(D11,A:F,6,0))))</f>
        <v>0</v>
      </c>
      <c r="F11">
        <f t="shared" si="0"/>
        <v>38</v>
      </c>
    </row>
    <row r="12" spans="1:7" x14ac:dyDescent="0.25">
      <c r="A12" s="2">
        <v>10559</v>
      </c>
      <c r="B12" s="2">
        <v>14</v>
      </c>
      <c r="C12" s="2">
        <v>10095</v>
      </c>
      <c r="E12">
        <f>IF(C12=0,0,IF(ISBLANK(D12),VLOOKUP(C12,A:F,6,0),MAX(VLOOKUP(C12,A:F,6,0),VLOOKUP(D12,A:F,6,0))))</f>
        <v>27</v>
      </c>
      <c r="F12">
        <f t="shared" si="0"/>
        <v>41</v>
      </c>
    </row>
    <row r="13" spans="1:7" x14ac:dyDescent="0.25">
      <c r="A13" s="2">
        <v>10646</v>
      </c>
      <c r="B13" s="2">
        <v>2</v>
      </c>
      <c r="C13" s="2">
        <v>0</v>
      </c>
      <c r="E13">
        <f>IF(C13=0,0,IF(ISBLANK(D13),VLOOKUP(C13,A:F,6,0),MAX(VLOOKUP(C13,A:F,6,0),VLOOKUP(D13,A:F,6,0))))</f>
        <v>0</v>
      </c>
      <c r="F13">
        <f t="shared" si="0"/>
        <v>2</v>
      </c>
    </row>
    <row r="14" spans="1:7" x14ac:dyDescent="0.25">
      <c r="A14" s="2">
        <v>10746</v>
      </c>
      <c r="B14" s="2">
        <v>32</v>
      </c>
      <c r="C14" s="2">
        <v>10068</v>
      </c>
      <c r="D14">
        <v>10095</v>
      </c>
      <c r="E14">
        <f>IF(C14=0,0,IF(ISBLANK(D14),VLOOKUP(C14,A:F,6,0),MAX(VLOOKUP(C14,A:F,6,0),VLOOKUP(D14,A:F,6,0))))</f>
        <v>27</v>
      </c>
      <c r="F14">
        <f t="shared" si="0"/>
        <v>59</v>
      </c>
    </row>
    <row r="15" spans="1:7" x14ac:dyDescent="0.25">
      <c r="A15" s="2">
        <v>10823</v>
      </c>
      <c r="B15" s="2">
        <v>11</v>
      </c>
      <c r="C15" s="2">
        <v>10397</v>
      </c>
      <c r="E15">
        <f>IF(C15=0,0,IF(ISBLANK(D15),VLOOKUP(C15,A:F,6,0),MAX(VLOOKUP(C15,A:F,6,0),VLOOKUP(D15,A:F,6,0))))</f>
        <v>17</v>
      </c>
      <c r="F15">
        <f t="shared" si="0"/>
        <v>28</v>
      </c>
    </row>
    <row r="16" spans="1:7" x14ac:dyDescent="0.25">
      <c r="A16" s="2">
        <v>10894</v>
      </c>
      <c r="B16" s="2">
        <v>22</v>
      </c>
      <c r="C16" s="2">
        <v>10095</v>
      </c>
      <c r="E16">
        <f>IF(C16=0,0,IF(ISBLANK(D16),VLOOKUP(C16,A:F,6,0),MAX(VLOOKUP(C16,A:F,6,0),VLOOKUP(D16,A:F,6,0))))</f>
        <v>27</v>
      </c>
      <c r="F16">
        <f t="shared" si="0"/>
        <v>49</v>
      </c>
    </row>
    <row r="17" spans="1:6" x14ac:dyDescent="0.25">
      <c r="A17" s="2">
        <v>10934</v>
      </c>
      <c r="B17" s="2">
        <v>75</v>
      </c>
      <c r="C17" s="2">
        <v>0</v>
      </c>
      <c r="E17">
        <f>IF(C17=0,0,IF(ISBLANK(D17),VLOOKUP(C17,A:F,6,0),MAX(VLOOKUP(C17,A:F,6,0),VLOOKUP(D17,A:F,6,0))))</f>
        <v>0</v>
      </c>
      <c r="F17">
        <f t="shared" si="0"/>
        <v>75</v>
      </c>
    </row>
    <row r="18" spans="1:6" x14ac:dyDescent="0.25">
      <c r="A18" s="2">
        <v>10951</v>
      </c>
      <c r="B18" s="2">
        <v>31</v>
      </c>
      <c r="C18" s="2">
        <v>10934</v>
      </c>
      <c r="E18">
        <f>IF(C18=0,0,IF(ISBLANK(D18),VLOOKUP(C18,A:F,6,0),MAX(VLOOKUP(C18,A:F,6,0),VLOOKUP(D18,A:F,6,0))))</f>
        <v>75</v>
      </c>
      <c r="F18">
        <f t="shared" si="0"/>
        <v>106</v>
      </c>
    </row>
    <row r="19" spans="1:6" x14ac:dyDescent="0.25">
      <c r="A19" s="2">
        <v>11025</v>
      </c>
      <c r="B19" s="2">
        <v>93</v>
      </c>
      <c r="C19" s="2">
        <v>10095</v>
      </c>
      <c r="D19">
        <v>10894</v>
      </c>
      <c r="E19">
        <f>IF(C19=0,0,IF(ISBLANK(D19),VLOOKUP(C19,A:F,6,0),MAX(VLOOKUP(C19,A:F,6,0),VLOOKUP(D19,A:F,6,0))))</f>
        <v>49</v>
      </c>
      <c r="F19">
        <f t="shared" si="0"/>
        <v>142</v>
      </c>
    </row>
    <row r="20" spans="1:6" x14ac:dyDescent="0.25">
      <c r="A20" s="2">
        <v>11054</v>
      </c>
      <c r="B20" s="2">
        <v>14</v>
      </c>
      <c r="C20" s="2">
        <v>0</v>
      </c>
      <c r="E20">
        <f>IF(C20=0,0,IF(ISBLANK(D20),VLOOKUP(C20,A:F,6,0),MAX(VLOOKUP(C20,A:F,6,0),VLOOKUP(D20,A:F,6,0))))</f>
        <v>0</v>
      </c>
      <c r="F20">
        <f t="shared" si="0"/>
        <v>14</v>
      </c>
    </row>
    <row r="21" spans="1:6" x14ac:dyDescent="0.25">
      <c r="A21" s="2">
        <v>11148</v>
      </c>
      <c r="B21" s="2">
        <v>1</v>
      </c>
      <c r="C21" s="2">
        <v>10486</v>
      </c>
      <c r="D21">
        <v>11025</v>
      </c>
      <c r="E21">
        <f>IF(C21=0,0,IF(ISBLANK(D21),VLOOKUP(C21,A:F,6,0),MAX(VLOOKUP(C21,A:F,6,0),VLOOKUP(D21,A:F,6,0))))</f>
        <v>142</v>
      </c>
      <c r="F21">
        <f t="shared" si="0"/>
        <v>143</v>
      </c>
    </row>
    <row r="22" spans="1:6" x14ac:dyDescent="0.25">
      <c r="A22" s="2">
        <v>11176</v>
      </c>
      <c r="B22" s="2">
        <v>6</v>
      </c>
      <c r="C22" s="2">
        <v>10109</v>
      </c>
      <c r="D22">
        <v>10553</v>
      </c>
      <c r="E22">
        <f>IF(C22=0,0,IF(ISBLANK(D22),VLOOKUP(C22,A:F,6,0),MAX(VLOOKUP(C22,A:F,6,0),VLOOKUP(D22,A:F,6,0))))</f>
        <v>81</v>
      </c>
      <c r="F22">
        <f t="shared" si="0"/>
        <v>87</v>
      </c>
    </row>
    <row r="23" spans="1:6" x14ac:dyDescent="0.25">
      <c r="A23" s="2">
        <v>11218</v>
      </c>
      <c r="B23" s="2">
        <v>11</v>
      </c>
      <c r="C23" s="2">
        <v>10109</v>
      </c>
      <c r="D23">
        <v>11148</v>
      </c>
      <c r="E23">
        <f>IF(C23=0,0,IF(ISBLANK(D23),VLOOKUP(C23,A:F,6,0),MAX(VLOOKUP(C23,A:F,6,0),VLOOKUP(D23,A:F,6,0))))</f>
        <v>143</v>
      </c>
      <c r="F23">
        <f t="shared" si="0"/>
        <v>154</v>
      </c>
    </row>
    <row r="24" spans="1:6" x14ac:dyDescent="0.25">
      <c r="A24" s="2">
        <v>11229</v>
      </c>
      <c r="B24" s="2">
        <v>94</v>
      </c>
      <c r="C24" s="2">
        <v>10951</v>
      </c>
      <c r="E24">
        <f>IF(C24=0,0,IF(ISBLANK(D24),VLOOKUP(C24,A:F,6,0),MAX(VLOOKUP(C24,A:F,6,0),VLOOKUP(D24,A:F,6,0))))</f>
        <v>106</v>
      </c>
      <c r="F24">
        <f t="shared" si="0"/>
        <v>200</v>
      </c>
    </row>
    <row r="25" spans="1:6" x14ac:dyDescent="0.25">
      <c r="A25" s="2">
        <v>11307</v>
      </c>
      <c r="B25" s="2">
        <v>55</v>
      </c>
      <c r="C25" s="2">
        <v>10746</v>
      </c>
      <c r="E25">
        <f>IF(C25=0,0,IF(ISBLANK(D25),VLOOKUP(C25,A:F,6,0),MAX(VLOOKUP(C25,A:F,6,0),VLOOKUP(D25,A:F,6,0))))</f>
        <v>59</v>
      </c>
      <c r="F25">
        <f t="shared" si="0"/>
        <v>114</v>
      </c>
    </row>
    <row r="26" spans="1:6" x14ac:dyDescent="0.25">
      <c r="A26" s="2">
        <v>11366</v>
      </c>
      <c r="B26" s="2">
        <v>56</v>
      </c>
      <c r="C26" s="2">
        <v>10095</v>
      </c>
      <c r="E26">
        <f>IF(C26=0,0,IF(ISBLANK(D26),VLOOKUP(C26,A:F,6,0),MAX(VLOOKUP(C26,A:F,6,0),VLOOKUP(D26,A:F,6,0))))</f>
        <v>27</v>
      </c>
      <c r="F26">
        <f t="shared" si="0"/>
        <v>83</v>
      </c>
    </row>
    <row r="27" spans="1:6" x14ac:dyDescent="0.25">
      <c r="A27" s="2">
        <v>11433</v>
      </c>
      <c r="B27" s="2">
        <v>90</v>
      </c>
      <c r="C27" s="2">
        <v>0</v>
      </c>
      <c r="E27">
        <f>IF(C27=0,0,IF(ISBLANK(D27),VLOOKUP(C27,A:F,6,0),MAX(VLOOKUP(C27,A:F,6,0),VLOOKUP(D27,A:F,6,0))))</f>
        <v>0</v>
      </c>
      <c r="F27">
        <f t="shared" si="0"/>
        <v>90</v>
      </c>
    </row>
    <row r="28" spans="1:6" x14ac:dyDescent="0.25">
      <c r="A28" s="2">
        <v>11521</v>
      </c>
      <c r="B28" s="2">
        <v>57</v>
      </c>
      <c r="C28" s="2">
        <v>11229</v>
      </c>
      <c r="D28">
        <v>11307</v>
      </c>
      <c r="E28">
        <f>IF(C28=0,0,IF(ISBLANK(D28),VLOOKUP(C28,A:F,6,0),MAX(VLOOKUP(C28,A:F,6,0),VLOOKUP(D28,A:F,6,0))))</f>
        <v>200</v>
      </c>
      <c r="F28">
        <f t="shared" si="0"/>
        <v>257</v>
      </c>
    </row>
    <row r="29" spans="1:6" x14ac:dyDescent="0.25">
      <c r="A29" s="2">
        <v>11549</v>
      </c>
      <c r="B29" s="2">
        <v>54</v>
      </c>
      <c r="C29" s="2">
        <v>0</v>
      </c>
      <c r="E29">
        <f>IF(C29=0,0,IF(ISBLANK(D29),VLOOKUP(C29,A:F,6,0),MAX(VLOOKUP(C29,A:F,6,0),VLOOKUP(D29,A:F,6,0))))</f>
        <v>0</v>
      </c>
      <c r="F29">
        <f t="shared" si="0"/>
        <v>54</v>
      </c>
    </row>
    <row r="30" spans="1:6" x14ac:dyDescent="0.25">
      <c r="A30" s="2">
        <v>11644</v>
      </c>
      <c r="B30" s="2">
        <v>48</v>
      </c>
      <c r="C30" s="2">
        <v>10746</v>
      </c>
      <c r="E30">
        <f>IF(C30=0,0,IF(ISBLANK(D30),VLOOKUP(C30,A:F,6,0),MAX(VLOOKUP(C30,A:F,6,0),VLOOKUP(D30,A:F,6,0))))</f>
        <v>59</v>
      </c>
      <c r="F30">
        <f t="shared" si="0"/>
        <v>107</v>
      </c>
    </row>
    <row r="31" spans="1:6" x14ac:dyDescent="0.25">
      <c r="A31" s="2">
        <v>11741</v>
      </c>
      <c r="B31" s="2">
        <v>43</v>
      </c>
      <c r="C31" s="2">
        <v>11025</v>
      </c>
      <c r="E31">
        <f>IF(C31=0,0,IF(ISBLANK(D31),VLOOKUP(C31,A:F,6,0),MAX(VLOOKUP(C31,A:F,6,0),VLOOKUP(D31,A:F,6,0))))</f>
        <v>142</v>
      </c>
      <c r="F31">
        <f t="shared" si="0"/>
        <v>185</v>
      </c>
    </row>
    <row r="32" spans="1:6" x14ac:dyDescent="0.25">
      <c r="A32" s="2">
        <v>11794</v>
      </c>
      <c r="B32" s="2">
        <v>62</v>
      </c>
      <c r="C32" s="2">
        <v>10553</v>
      </c>
      <c r="E32">
        <f>IF(C32=0,0,IF(ISBLANK(D32),VLOOKUP(C32,A:F,6,0),MAX(VLOOKUP(C32,A:F,6,0),VLOOKUP(D32,A:F,6,0))))</f>
        <v>38</v>
      </c>
      <c r="F32">
        <f t="shared" si="0"/>
        <v>100</v>
      </c>
    </row>
    <row r="33" spans="1:6" x14ac:dyDescent="0.25">
      <c r="A33" s="2">
        <v>11885</v>
      </c>
      <c r="B33" s="2">
        <v>97</v>
      </c>
      <c r="C33" s="2">
        <v>0</v>
      </c>
      <c r="E33">
        <f>IF(C33=0,0,IF(ISBLANK(D33),VLOOKUP(C33,A:F,6,0),MAX(VLOOKUP(C33,A:F,6,0),VLOOKUP(D33,A:F,6,0))))</f>
        <v>0</v>
      </c>
      <c r="F33">
        <f t="shared" si="0"/>
        <v>97</v>
      </c>
    </row>
    <row r="34" spans="1:6" x14ac:dyDescent="0.25">
      <c r="A34" s="2">
        <v>11948</v>
      </c>
      <c r="B34" s="2">
        <v>22</v>
      </c>
      <c r="C34" s="2">
        <v>11025</v>
      </c>
      <c r="E34">
        <f>IF(C34=0,0,IF(ISBLANK(D34),VLOOKUP(C34,A:F,6,0),MAX(VLOOKUP(C34,A:F,6,0),VLOOKUP(D34,A:F,6,0))))</f>
        <v>142</v>
      </c>
      <c r="F34">
        <f t="shared" si="0"/>
        <v>164</v>
      </c>
    </row>
    <row r="35" spans="1:6" x14ac:dyDescent="0.25">
      <c r="A35" s="2">
        <v>12003</v>
      </c>
      <c r="B35" s="2">
        <v>3</v>
      </c>
      <c r="C35" s="2">
        <v>0</v>
      </c>
      <c r="E35">
        <f>IF(C35=0,0,IF(ISBLANK(D35),VLOOKUP(C35,A:F,6,0),MAX(VLOOKUP(C35,A:F,6,0),VLOOKUP(D35,A:F,6,0))))</f>
        <v>0</v>
      </c>
      <c r="F35">
        <f t="shared" si="0"/>
        <v>3</v>
      </c>
    </row>
    <row r="36" spans="1:6" x14ac:dyDescent="0.25">
      <c r="A36" s="2">
        <v>12027</v>
      </c>
      <c r="B36" s="2">
        <v>6</v>
      </c>
      <c r="C36" s="2">
        <v>11307</v>
      </c>
      <c r="E36">
        <f>IF(C36=0,0,IF(ISBLANK(D36),VLOOKUP(C36,A:F,6,0),MAX(VLOOKUP(C36,A:F,6,0),VLOOKUP(D36,A:F,6,0))))</f>
        <v>114</v>
      </c>
      <c r="F36">
        <f t="shared" si="0"/>
        <v>120</v>
      </c>
    </row>
    <row r="37" spans="1:6" x14ac:dyDescent="0.25">
      <c r="A37" s="2">
        <v>12031</v>
      </c>
      <c r="B37" s="2">
        <v>38</v>
      </c>
      <c r="C37" s="2">
        <v>10068</v>
      </c>
      <c r="E37">
        <f>IF(C37=0,0,IF(ISBLANK(D37),VLOOKUP(C37,A:F,6,0),MAX(VLOOKUP(C37,A:F,6,0),VLOOKUP(D37,A:F,6,0))))</f>
        <v>23</v>
      </c>
      <c r="F37">
        <f t="shared" si="0"/>
        <v>61</v>
      </c>
    </row>
    <row r="38" spans="1:6" x14ac:dyDescent="0.25">
      <c r="A38" s="2">
        <v>12071</v>
      </c>
      <c r="B38" s="2">
        <v>9</v>
      </c>
      <c r="C38" s="2">
        <v>0</v>
      </c>
      <c r="E38">
        <f>IF(C38=0,0,IF(ISBLANK(D38),VLOOKUP(C38,A:F,6,0),MAX(VLOOKUP(C38,A:F,6,0),VLOOKUP(D38,A:F,6,0))))</f>
        <v>0</v>
      </c>
      <c r="F38">
        <f t="shared" si="0"/>
        <v>9</v>
      </c>
    </row>
    <row r="39" spans="1:6" x14ac:dyDescent="0.25">
      <c r="A39" s="2">
        <v>12099</v>
      </c>
      <c r="B39" s="2">
        <v>32</v>
      </c>
      <c r="C39" s="2">
        <v>10746</v>
      </c>
      <c r="D39">
        <v>11148</v>
      </c>
      <c r="E39">
        <f>IF(C39=0,0,IF(ISBLANK(D39),VLOOKUP(C39,A:F,6,0),MAX(VLOOKUP(C39,A:F,6,0),VLOOKUP(D39,A:F,6,0))))</f>
        <v>143</v>
      </c>
      <c r="F39">
        <f t="shared" si="0"/>
        <v>175</v>
      </c>
    </row>
    <row r="40" spans="1:6" x14ac:dyDescent="0.25">
      <c r="A40" s="2">
        <v>12116</v>
      </c>
      <c r="B40" s="2">
        <v>5</v>
      </c>
      <c r="C40" s="2">
        <v>12099</v>
      </c>
      <c r="E40">
        <f>IF(C40=0,0,IF(ISBLANK(D40),VLOOKUP(C40,A:F,6,0),MAX(VLOOKUP(C40,A:F,6,0),VLOOKUP(D40,A:F,6,0))))</f>
        <v>175</v>
      </c>
      <c r="F40">
        <f t="shared" si="0"/>
        <v>180</v>
      </c>
    </row>
    <row r="41" spans="1:6" x14ac:dyDescent="0.25">
      <c r="A41" s="2">
        <v>12215</v>
      </c>
      <c r="B41" s="2">
        <v>98</v>
      </c>
      <c r="C41" s="2">
        <v>0</v>
      </c>
      <c r="E41">
        <f>IF(C41=0,0,IF(ISBLANK(D41),VLOOKUP(C41,A:F,6,0),MAX(VLOOKUP(C41,A:F,6,0),VLOOKUP(D41,A:F,6,0))))</f>
        <v>0</v>
      </c>
      <c r="F41">
        <f t="shared" si="0"/>
        <v>98</v>
      </c>
    </row>
    <row r="42" spans="1:6" x14ac:dyDescent="0.25">
      <c r="A42" s="2">
        <v>12236</v>
      </c>
      <c r="B42" s="2">
        <v>70</v>
      </c>
      <c r="C42" s="2">
        <v>11885</v>
      </c>
      <c r="E42">
        <f>IF(C42=0,0,IF(ISBLANK(D42),VLOOKUP(C42,A:F,6,0),MAX(VLOOKUP(C42,A:F,6,0),VLOOKUP(D42,A:F,6,0))))</f>
        <v>97</v>
      </c>
      <c r="F42">
        <f t="shared" si="0"/>
        <v>167</v>
      </c>
    </row>
    <row r="43" spans="1:6" x14ac:dyDescent="0.25">
      <c r="A43" s="2">
        <v>12254</v>
      </c>
      <c r="B43" s="2">
        <v>38</v>
      </c>
      <c r="C43" s="2">
        <v>0</v>
      </c>
      <c r="E43">
        <f>IF(C43=0,0,IF(ISBLANK(D43),VLOOKUP(C43,A:F,6,0),MAX(VLOOKUP(C43,A:F,6,0),VLOOKUP(D43,A:F,6,0))))</f>
        <v>0</v>
      </c>
      <c r="F43">
        <f t="shared" si="0"/>
        <v>38</v>
      </c>
    </row>
    <row r="44" spans="1:6" x14ac:dyDescent="0.25">
      <c r="A44" s="2">
        <v>12262</v>
      </c>
      <c r="B44" s="2">
        <v>43</v>
      </c>
      <c r="C44" s="2">
        <v>0</v>
      </c>
      <c r="E44">
        <f>IF(C44=0,0,IF(ISBLANK(D44),VLOOKUP(C44,A:F,6,0),MAX(VLOOKUP(C44,A:F,6,0),VLOOKUP(D44,A:F,6,0))))</f>
        <v>0</v>
      </c>
      <c r="F44">
        <f t="shared" si="0"/>
        <v>43</v>
      </c>
    </row>
    <row r="45" spans="1:6" x14ac:dyDescent="0.25">
      <c r="A45" s="2">
        <v>12343</v>
      </c>
      <c r="B45" s="2">
        <v>61</v>
      </c>
      <c r="C45" s="2">
        <v>0</v>
      </c>
      <c r="E45">
        <f>IF(C45=0,0,IF(ISBLANK(D45),VLOOKUP(C45,A:F,6,0),MAX(VLOOKUP(C45,A:F,6,0),VLOOKUP(D45,A:F,6,0))))</f>
        <v>0</v>
      </c>
      <c r="F45">
        <f t="shared" si="0"/>
        <v>61</v>
      </c>
    </row>
    <row r="46" spans="1:6" x14ac:dyDescent="0.25">
      <c r="A46" s="2">
        <v>12367</v>
      </c>
      <c r="B46" s="2">
        <v>74</v>
      </c>
      <c r="C46" s="2">
        <v>0</v>
      </c>
      <c r="E46">
        <f>IF(C46=0,0,IF(ISBLANK(D46),VLOOKUP(C46,A:F,6,0),MAX(VLOOKUP(C46,A:F,6,0),VLOOKUP(D46,A:F,6,0))))</f>
        <v>0</v>
      </c>
      <c r="F46">
        <f t="shared" si="0"/>
        <v>74</v>
      </c>
    </row>
    <row r="47" spans="1:6" x14ac:dyDescent="0.25">
      <c r="A47" s="2">
        <v>12436</v>
      </c>
      <c r="B47" s="2">
        <v>3</v>
      </c>
      <c r="C47" s="2">
        <v>11229</v>
      </c>
      <c r="D47">
        <v>12367</v>
      </c>
      <c r="E47">
        <f>IF(C47=0,0,IF(ISBLANK(D47),VLOOKUP(C47,A:F,6,0),MAX(VLOOKUP(C47,A:F,6,0),VLOOKUP(D47,A:F,6,0))))</f>
        <v>200</v>
      </c>
      <c r="F47">
        <f t="shared" si="0"/>
        <v>203</v>
      </c>
    </row>
    <row r="48" spans="1:6" x14ac:dyDescent="0.25">
      <c r="A48" s="2">
        <v>12533</v>
      </c>
      <c r="B48" s="2">
        <v>46</v>
      </c>
      <c r="C48" s="2">
        <v>0</v>
      </c>
      <c r="E48">
        <f>IF(C48=0,0,IF(ISBLANK(D48),VLOOKUP(C48,A:F,6,0),MAX(VLOOKUP(C48,A:F,6,0),VLOOKUP(D48,A:F,6,0))))</f>
        <v>0</v>
      </c>
      <c r="F48">
        <f t="shared" si="0"/>
        <v>46</v>
      </c>
    </row>
    <row r="49" spans="1:6" x14ac:dyDescent="0.25">
      <c r="A49" s="2">
        <v>12552</v>
      </c>
      <c r="B49" s="2">
        <v>48</v>
      </c>
      <c r="C49" s="2">
        <v>10486</v>
      </c>
      <c r="E49">
        <f>IF(C49=0,0,IF(ISBLANK(D49),VLOOKUP(C49,A:F,6,0),MAX(VLOOKUP(C49,A:F,6,0),VLOOKUP(D49,A:F,6,0))))</f>
        <v>101</v>
      </c>
      <c r="F49">
        <f t="shared" si="0"/>
        <v>149</v>
      </c>
    </row>
    <row r="50" spans="1:6" x14ac:dyDescent="0.25">
      <c r="A50" s="2">
        <v>12570</v>
      </c>
      <c r="B50" s="2">
        <v>24</v>
      </c>
      <c r="C50" s="2">
        <v>10934</v>
      </c>
      <c r="D50">
        <v>11741</v>
      </c>
      <c r="E50">
        <f>IF(C50=0,0,IF(ISBLANK(D50),VLOOKUP(C50,A:F,6,0),MAX(VLOOKUP(C50,A:F,6,0),VLOOKUP(D50,A:F,6,0))))</f>
        <v>185</v>
      </c>
      <c r="F50">
        <f t="shared" si="0"/>
        <v>209</v>
      </c>
    </row>
    <row r="51" spans="1:6" x14ac:dyDescent="0.25">
      <c r="A51" s="2">
        <v>12612</v>
      </c>
      <c r="B51" s="2">
        <v>21</v>
      </c>
      <c r="C51" s="2">
        <v>0</v>
      </c>
      <c r="E51">
        <f>IF(C51=0,0,IF(ISBLANK(D51),VLOOKUP(C51,A:F,6,0),MAX(VLOOKUP(C51,A:F,6,0),VLOOKUP(D51,A:F,6,0))))</f>
        <v>0</v>
      </c>
      <c r="F51">
        <f t="shared" si="0"/>
        <v>21</v>
      </c>
    </row>
    <row r="52" spans="1:6" x14ac:dyDescent="0.25">
      <c r="A52" s="2">
        <v>12615</v>
      </c>
      <c r="B52" s="2">
        <v>8</v>
      </c>
      <c r="C52" s="2">
        <v>0</v>
      </c>
      <c r="E52">
        <f>IF(C52=0,0,IF(ISBLANK(D52),VLOOKUP(C52,A:F,6,0),MAX(VLOOKUP(C52,A:F,6,0),VLOOKUP(D52,A:F,6,0))))</f>
        <v>0</v>
      </c>
      <c r="F52">
        <f t="shared" si="0"/>
        <v>8</v>
      </c>
    </row>
    <row r="53" spans="1:6" x14ac:dyDescent="0.25">
      <c r="A53" s="2">
        <v>12708</v>
      </c>
      <c r="B53" s="2">
        <v>44</v>
      </c>
      <c r="C53" s="2">
        <v>11054</v>
      </c>
      <c r="D53">
        <v>12236</v>
      </c>
      <c r="E53">
        <f>IF(C53=0,0,IF(ISBLANK(D53),VLOOKUP(C53,A:F,6,0),MAX(VLOOKUP(C53,A:F,6,0),VLOOKUP(D53,A:F,6,0))))</f>
        <v>167</v>
      </c>
      <c r="F53">
        <f t="shared" si="0"/>
        <v>211</v>
      </c>
    </row>
    <row r="54" spans="1:6" x14ac:dyDescent="0.25">
      <c r="A54" s="2">
        <v>12746</v>
      </c>
      <c r="B54" s="2">
        <v>11</v>
      </c>
      <c r="C54" s="2">
        <v>12254</v>
      </c>
      <c r="D54">
        <v>12615</v>
      </c>
      <c r="E54">
        <f>IF(C54=0,0,IF(ISBLANK(D54),VLOOKUP(C54,A:F,6,0),MAX(VLOOKUP(C54,A:F,6,0),VLOOKUP(D54,A:F,6,0))))</f>
        <v>38</v>
      </c>
      <c r="F54">
        <f t="shared" si="0"/>
        <v>49</v>
      </c>
    </row>
    <row r="55" spans="1:6" x14ac:dyDescent="0.25">
      <c r="A55" s="2">
        <v>12800</v>
      </c>
      <c r="B55" s="2">
        <v>8</v>
      </c>
      <c r="C55" s="2">
        <v>11644</v>
      </c>
      <c r="D55">
        <v>12116</v>
      </c>
      <c r="E55">
        <f>IF(C55=0,0,IF(ISBLANK(D55),VLOOKUP(C55,A:F,6,0),MAX(VLOOKUP(C55,A:F,6,0),VLOOKUP(D55,A:F,6,0))))</f>
        <v>180</v>
      </c>
      <c r="F55">
        <f t="shared" si="0"/>
        <v>188</v>
      </c>
    </row>
    <row r="56" spans="1:6" x14ac:dyDescent="0.25">
      <c r="A56" s="2">
        <v>12838</v>
      </c>
      <c r="B56" s="2">
        <v>5</v>
      </c>
      <c r="C56" s="2">
        <v>11025</v>
      </c>
      <c r="D56">
        <v>11885</v>
      </c>
      <c r="E56">
        <f>IF(C56=0,0,IF(ISBLANK(D56),VLOOKUP(C56,A:F,6,0),MAX(VLOOKUP(C56,A:F,6,0),VLOOKUP(D56,A:F,6,0))))</f>
        <v>142</v>
      </c>
      <c r="F56">
        <f t="shared" si="0"/>
        <v>147</v>
      </c>
    </row>
    <row r="57" spans="1:6" x14ac:dyDescent="0.25">
      <c r="A57" s="2">
        <v>12912</v>
      </c>
      <c r="B57" s="2">
        <v>91</v>
      </c>
      <c r="C57" s="2">
        <v>0</v>
      </c>
      <c r="E57">
        <f>IF(C57=0,0,IF(ISBLANK(D57),VLOOKUP(C57,A:F,6,0),MAX(VLOOKUP(C57,A:F,6,0),VLOOKUP(D57,A:F,6,0))))</f>
        <v>0</v>
      </c>
      <c r="F57">
        <f t="shared" si="0"/>
        <v>91</v>
      </c>
    </row>
    <row r="58" spans="1:6" x14ac:dyDescent="0.25">
      <c r="A58" s="2">
        <v>12962</v>
      </c>
      <c r="B58" s="2">
        <v>18</v>
      </c>
      <c r="C58" s="2">
        <v>10465</v>
      </c>
      <c r="E58">
        <f>IF(C58=0,0,IF(ISBLANK(D58),VLOOKUP(C58,A:F,6,0),MAX(VLOOKUP(C58,A:F,6,0),VLOOKUP(D58,A:F,6,0))))</f>
        <v>28</v>
      </c>
      <c r="F58">
        <f t="shared" si="0"/>
        <v>46</v>
      </c>
    </row>
    <row r="59" spans="1:6" x14ac:dyDescent="0.25">
      <c r="A59" s="2">
        <v>12967</v>
      </c>
      <c r="B59" s="2">
        <v>19</v>
      </c>
      <c r="C59" s="2">
        <v>11948</v>
      </c>
      <c r="E59">
        <f>IF(C59=0,0,IF(ISBLANK(D59),VLOOKUP(C59,A:F,6,0),MAX(VLOOKUP(C59,A:F,6,0),VLOOKUP(D59,A:F,6,0))))</f>
        <v>164</v>
      </c>
      <c r="F59">
        <f t="shared" si="0"/>
        <v>183</v>
      </c>
    </row>
    <row r="60" spans="1:6" x14ac:dyDescent="0.25">
      <c r="A60" s="2">
        <v>13066</v>
      </c>
      <c r="B60" s="2">
        <v>84</v>
      </c>
      <c r="C60" s="2">
        <v>10255</v>
      </c>
      <c r="E60">
        <f>IF(C60=0,0,IF(ISBLANK(D60),VLOOKUP(C60,A:F,6,0),MAX(VLOOKUP(C60,A:F,6,0),VLOOKUP(D60,A:F,6,0))))</f>
        <v>86</v>
      </c>
      <c r="F60">
        <f t="shared" si="0"/>
        <v>170</v>
      </c>
    </row>
    <row r="61" spans="1:6" x14ac:dyDescent="0.25">
      <c r="A61" s="2">
        <v>13154</v>
      </c>
      <c r="B61" s="2">
        <v>5</v>
      </c>
      <c r="C61" s="2">
        <v>11307</v>
      </c>
      <c r="E61">
        <f>IF(C61=0,0,IF(ISBLANK(D61),VLOOKUP(C61,A:F,6,0),MAX(VLOOKUP(C61,A:F,6,0),VLOOKUP(D61,A:F,6,0))))</f>
        <v>114</v>
      </c>
      <c r="F61">
        <f t="shared" si="0"/>
        <v>119</v>
      </c>
    </row>
    <row r="62" spans="1:6" x14ac:dyDescent="0.25">
      <c r="A62" s="2">
        <v>13252</v>
      </c>
      <c r="B62" s="2">
        <v>2</v>
      </c>
      <c r="C62" s="2">
        <v>10553</v>
      </c>
      <c r="E62">
        <f>IF(C62=0,0,IF(ISBLANK(D62),VLOOKUP(C62,A:F,6,0),MAX(VLOOKUP(C62,A:F,6,0),VLOOKUP(D62,A:F,6,0))))</f>
        <v>38</v>
      </c>
      <c r="F62">
        <f t="shared" si="0"/>
        <v>40</v>
      </c>
    </row>
    <row r="63" spans="1:6" x14ac:dyDescent="0.25">
      <c r="A63" s="2">
        <v>13256</v>
      </c>
      <c r="B63" s="2">
        <v>19</v>
      </c>
      <c r="C63" s="2">
        <v>0</v>
      </c>
      <c r="E63">
        <f>IF(C63=0,0,IF(ISBLANK(D63),VLOOKUP(C63,A:F,6,0),MAX(VLOOKUP(C63,A:F,6,0),VLOOKUP(D63,A:F,6,0))))</f>
        <v>0</v>
      </c>
      <c r="F63">
        <f t="shared" si="0"/>
        <v>19</v>
      </c>
    </row>
    <row r="64" spans="1:6" x14ac:dyDescent="0.25">
      <c r="A64" s="2">
        <v>13351</v>
      </c>
      <c r="B64" s="2">
        <v>68</v>
      </c>
      <c r="C64" s="2">
        <v>0</v>
      </c>
      <c r="E64">
        <f>IF(C64=0,0,IF(ISBLANK(D64),VLOOKUP(C64,A:F,6,0),MAX(VLOOKUP(C64,A:F,6,0),VLOOKUP(D64,A:F,6,0))))</f>
        <v>0</v>
      </c>
      <c r="F64">
        <f t="shared" si="0"/>
        <v>68</v>
      </c>
    </row>
    <row r="65" spans="1:6" x14ac:dyDescent="0.25">
      <c r="A65" s="2">
        <v>13370</v>
      </c>
      <c r="B65" s="2">
        <v>10</v>
      </c>
      <c r="C65" s="2">
        <v>11644</v>
      </c>
      <c r="E65">
        <f>IF(C65=0,0,IF(ISBLANK(D65),VLOOKUP(C65,A:F,6,0),MAX(VLOOKUP(C65,A:F,6,0),VLOOKUP(D65,A:F,6,0))))</f>
        <v>107</v>
      </c>
      <c r="F65">
        <f t="shared" si="0"/>
        <v>117</v>
      </c>
    </row>
    <row r="66" spans="1:6" x14ac:dyDescent="0.25">
      <c r="A66" s="2">
        <v>13377</v>
      </c>
      <c r="B66" s="2">
        <v>46</v>
      </c>
      <c r="C66" s="2">
        <v>11433</v>
      </c>
      <c r="D66">
        <v>13351</v>
      </c>
      <c r="E66">
        <f>IF(C66=0,0,IF(ISBLANK(D66),VLOOKUP(C66,A:F,6,0),MAX(VLOOKUP(C66,A:F,6,0),VLOOKUP(D66,A:F,6,0))))</f>
        <v>90</v>
      </c>
      <c r="F66">
        <f t="shared" ref="F66:F129" si="1">E66+B66</f>
        <v>136</v>
      </c>
    </row>
    <row r="67" spans="1:6" x14ac:dyDescent="0.25">
      <c r="A67" s="2">
        <v>13477</v>
      </c>
      <c r="B67" s="2">
        <v>83</v>
      </c>
      <c r="C67" s="2">
        <v>12254</v>
      </c>
      <c r="D67">
        <v>12570</v>
      </c>
      <c r="E67">
        <f>IF(C67=0,0,IF(ISBLANK(D67),VLOOKUP(C67,A:F,6,0),MAX(VLOOKUP(C67,A:F,6,0),VLOOKUP(D67,A:F,6,0))))</f>
        <v>209</v>
      </c>
      <c r="F67">
        <f t="shared" si="1"/>
        <v>292</v>
      </c>
    </row>
    <row r="68" spans="1:6" x14ac:dyDescent="0.25">
      <c r="A68" s="2">
        <v>13484</v>
      </c>
      <c r="B68" s="2">
        <v>36</v>
      </c>
      <c r="C68" s="2">
        <v>0</v>
      </c>
      <c r="E68">
        <f>IF(C68=0,0,IF(ISBLANK(D68),VLOOKUP(C68,A:F,6,0),MAX(VLOOKUP(C68,A:F,6,0),VLOOKUP(D68,A:F,6,0))))</f>
        <v>0</v>
      </c>
      <c r="F68">
        <f t="shared" si="1"/>
        <v>36</v>
      </c>
    </row>
    <row r="69" spans="1:6" x14ac:dyDescent="0.25">
      <c r="A69" s="2">
        <v>13538</v>
      </c>
      <c r="B69" s="2">
        <v>3</v>
      </c>
      <c r="C69" s="2">
        <v>0</v>
      </c>
      <c r="E69">
        <f>IF(C69=0,0,IF(ISBLANK(D69),VLOOKUP(C69,A:F,6,0),MAX(VLOOKUP(C69,A:F,6,0),VLOOKUP(D69,A:F,6,0))))</f>
        <v>0</v>
      </c>
      <c r="F69">
        <f t="shared" si="1"/>
        <v>3</v>
      </c>
    </row>
    <row r="70" spans="1:6" x14ac:dyDescent="0.25">
      <c r="A70" s="2">
        <v>13554</v>
      </c>
      <c r="B70" s="2">
        <v>51</v>
      </c>
      <c r="C70" s="2">
        <v>12746</v>
      </c>
      <c r="D70">
        <v>12967</v>
      </c>
      <c r="E70">
        <f>IF(C70=0,0,IF(ISBLANK(D70),VLOOKUP(C70,A:F,6,0),MAX(VLOOKUP(C70,A:F,6,0),VLOOKUP(D70,A:F,6,0))))</f>
        <v>183</v>
      </c>
      <c r="F70">
        <f t="shared" si="1"/>
        <v>234</v>
      </c>
    </row>
    <row r="71" spans="1:6" x14ac:dyDescent="0.25">
      <c r="A71" s="2">
        <v>13559</v>
      </c>
      <c r="B71" s="2">
        <v>26</v>
      </c>
      <c r="C71" s="2">
        <v>0</v>
      </c>
      <c r="E71">
        <f>IF(C71=0,0,IF(ISBLANK(D71),VLOOKUP(C71,A:F,6,0),MAX(VLOOKUP(C71,A:F,6,0),VLOOKUP(D71,A:F,6,0))))</f>
        <v>0</v>
      </c>
      <c r="F71">
        <f t="shared" si="1"/>
        <v>26</v>
      </c>
    </row>
    <row r="72" spans="1:6" x14ac:dyDescent="0.25">
      <c r="A72" s="2">
        <v>13637</v>
      </c>
      <c r="B72" s="2">
        <v>84</v>
      </c>
      <c r="C72" s="2">
        <v>13538</v>
      </c>
      <c r="D72">
        <v>13554</v>
      </c>
      <c r="E72">
        <f>IF(C72=0,0,IF(ISBLANK(D72),VLOOKUP(C72,A:F,6,0),MAX(VLOOKUP(C72,A:F,6,0),VLOOKUP(D72,A:F,6,0))))</f>
        <v>234</v>
      </c>
      <c r="F72">
        <f t="shared" si="1"/>
        <v>318</v>
      </c>
    </row>
    <row r="73" spans="1:6" x14ac:dyDescent="0.25">
      <c r="A73" s="2">
        <v>13655</v>
      </c>
      <c r="B73" s="2">
        <v>55</v>
      </c>
      <c r="C73" s="2">
        <v>12436</v>
      </c>
      <c r="D73">
        <v>13477</v>
      </c>
      <c r="E73">
        <f>IF(C73=0,0,IF(ISBLANK(D73),VLOOKUP(C73,A:F,6,0),MAX(VLOOKUP(C73,A:F,6,0),VLOOKUP(D73,A:F,6,0))))</f>
        <v>292</v>
      </c>
      <c r="F73">
        <f t="shared" si="1"/>
        <v>347</v>
      </c>
    </row>
    <row r="74" spans="1:6" x14ac:dyDescent="0.25">
      <c r="A74" s="2">
        <v>13752</v>
      </c>
      <c r="B74" s="2">
        <v>53</v>
      </c>
      <c r="C74" s="2">
        <v>0</v>
      </c>
      <c r="E74">
        <f>IF(C74=0,0,IF(ISBLANK(D74),VLOOKUP(C74,A:F,6,0),MAX(VLOOKUP(C74,A:F,6,0),VLOOKUP(D74,A:F,6,0))))</f>
        <v>0</v>
      </c>
      <c r="F74">
        <f t="shared" si="1"/>
        <v>53</v>
      </c>
    </row>
    <row r="75" spans="1:6" x14ac:dyDescent="0.25">
      <c r="A75" s="2">
        <v>13837</v>
      </c>
      <c r="B75" s="2">
        <v>69</v>
      </c>
      <c r="C75" s="2">
        <v>0</v>
      </c>
      <c r="E75">
        <f>IF(C75=0,0,IF(ISBLANK(D75),VLOOKUP(C75,A:F,6,0),MAX(VLOOKUP(C75,A:F,6,0),VLOOKUP(D75,A:F,6,0))))</f>
        <v>0</v>
      </c>
      <c r="F75">
        <f t="shared" si="1"/>
        <v>69</v>
      </c>
    </row>
    <row r="76" spans="1:6" x14ac:dyDescent="0.25">
      <c r="A76" s="2">
        <v>13885</v>
      </c>
      <c r="B76" s="2">
        <v>86</v>
      </c>
      <c r="C76" s="2">
        <v>11741</v>
      </c>
      <c r="D76">
        <v>12116</v>
      </c>
      <c r="E76">
        <f>IF(C76=0,0,IF(ISBLANK(D76),VLOOKUP(C76,A:F,6,0),MAX(VLOOKUP(C76,A:F,6,0),VLOOKUP(D76,A:F,6,0))))</f>
        <v>185</v>
      </c>
      <c r="F76">
        <f t="shared" si="1"/>
        <v>271</v>
      </c>
    </row>
    <row r="77" spans="1:6" x14ac:dyDescent="0.25">
      <c r="A77" s="2">
        <v>13900</v>
      </c>
      <c r="B77" s="2">
        <v>86</v>
      </c>
      <c r="C77" s="2">
        <v>12071</v>
      </c>
      <c r="D77">
        <v>12967</v>
      </c>
      <c r="E77">
        <f>IF(C77=0,0,IF(ISBLANK(D77),VLOOKUP(C77,A:F,6,0),MAX(VLOOKUP(C77,A:F,6,0),VLOOKUP(D77,A:F,6,0))))</f>
        <v>183</v>
      </c>
      <c r="F77">
        <f t="shared" si="1"/>
        <v>269</v>
      </c>
    </row>
    <row r="78" spans="1:6" x14ac:dyDescent="0.25">
      <c r="A78" s="2">
        <v>14000</v>
      </c>
      <c r="B78" s="2">
        <v>93</v>
      </c>
      <c r="C78" s="2">
        <v>11885</v>
      </c>
      <c r="E78">
        <f>IF(C78=0,0,IF(ISBLANK(D78),VLOOKUP(C78,A:F,6,0),MAX(VLOOKUP(C78,A:F,6,0),VLOOKUP(D78,A:F,6,0))))</f>
        <v>97</v>
      </c>
      <c r="F78">
        <f t="shared" si="1"/>
        <v>190</v>
      </c>
    </row>
    <row r="79" spans="1:6" x14ac:dyDescent="0.25">
      <c r="A79" s="2">
        <v>14080</v>
      </c>
      <c r="B79" s="2">
        <v>85</v>
      </c>
      <c r="C79" s="2">
        <v>0</v>
      </c>
      <c r="E79">
        <f>IF(C79=0,0,IF(ISBLANK(D79),VLOOKUP(C79,A:F,6,0),MAX(VLOOKUP(C79,A:F,6,0),VLOOKUP(D79,A:F,6,0))))</f>
        <v>0</v>
      </c>
      <c r="F79">
        <f t="shared" si="1"/>
        <v>85</v>
      </c>
    </row>
    <row r="80" spans="1:6" x14ac:dyDescent="0.25">
      <c r="A80" s="2">
        <v>14119</v>
      </c>
      <c r="B80" s="2">
        <v>76</v>
      </c>
      <c r="C80" s="2">
        <v>12615</v>
      </c>
      <c r="E80">
        <f>IF(C80=0,0,IF(ISBLANK(D80),VLOOKUP(C80,A:F,6,0),MAX(VLOOKUP(C80,A:F,6,0),VLOOKUP(D80,A:F,6,0))))</f>
        <v>8</v>
      </c>
      <c r="F80">
        <f t="shared" si="1"/>
        <v>84</v>
      </c>
    </row>
    <row r="81" spans="1:6" x14ac:dyDescent="0.25">
      <c r="A81" s="2">
        <v>14126</v>
      </c>
      <c r="B81" s="2">
        <v>61</v>
      </c>
      <c r="C81" s="2">
        <v>11644</v>
      </c>
      <c r="E81">
        <f>IF(C81=0,0,IF(ISBLANK(D81),VLOOKUP(C81,A:F,6,0),MAX(VLOOKUP(C81,A:F,6,0),VLOOKUP(D81,A:F,6,0))))</f>
        <v>107</v>
      </c>
      <c r="F81">
        <f t="shared" si="1"/>
        <v>168</v>
      </c>
    </row>
    <row r="82" spans="1:6" x14ac:dyDescent="0.25">
      <c r="A82" s="2">
        <v>14225</v>
      </c>
      <c r="B82" s="2">
        <v>98</v>
      </c>
      <c r="C82" s="2">
        <v>13351</v>
      </c>
      <c r="E82">
        <f>IF(C82=0,0,IF(ISBLANK(D82),VLOOKUP(C82,A:F,6,0),MAX(VLOOKUP(C82,A:F,6,0),VLOOKUP(D82,A:F,6,0))))</f>
        <v>68</v>
      </c>
      <c r="F82">
        <f t="shared" si="1"/>
        <v>166</v>
      </c>
    </row>
    <row r="83" spans="1:6" x14ac:dyDescent="0.25">
      <c r="A83" s="2">
        <v>14254</v>
      </c>
      <c r="B83" s="2">
        <v>54</v>
      </c>
      <c r="C83" s="2">
        <v>0</v>
      </c>
      <c r="E83">
        <f>IF(C83=0,0,IF(ISBLANK(D83),VLOOKUP(C83,A:F,6,0),MAX(VLOOKUP(C83,A:F,6,0),VLOOKUP(D83,A:F,6,0))))</f>
        <v>0</v>
      </c>
      <c r="F83">
        <f t="shared" si="1"/>
        <v>54</v>
      </c>
    </row>
    <row r="84" spans="1:6" x14ac:dyDescent="0.25">
      <c r="A84" s="2">
        <v>14308</v>
      </c>
      <c r="B84" s="2">
        <v>89</v>
      </c>
      <c r="C84" s="2">
        <v>10068</v>
      </c>
      <c r="E84">
        <f>IF(C84=0,0,IF(ISBLANK(D84),VLOOKUP(C84,A:F,6,0),MAX(VLOOKUP(C84,A:F,6,0),VLOOKUP(D84,A:F,6,0))))</f>
        <v>23</v>
      </c>
      <c r="F84">
        <f t="shared" si="1"/>
        <v>112</v>
      </c>
    </row>
    <row r="85" spans="1:6" x14ac:dyDescent="0.25">
      <c r="A85" s="2">
        <v>14380</v>
      </c>
      <c r="B85" s="2">
        <v>10</v>
      </c>
      <c r="C85" s="2">
        <v>0</v>
      </c>
      <c r="E85">
        <f>IF(C85=0,0,IF(ISBLANK(D85),VLOOKUP(C85,A:F,6,0),MAX(VLOOKUP(C85,A:F,6,0),VLOOKUP(D85,A:F,6,0))))</f>
        <v>0</v>
      </c>
      <c r="F85">
        <f t="shared" si="1"/>
        <v>10</v>
      </c>
    </row>
    <row r="86" spans="1:6" x14ac:dyDescent="0.25">
      <c r="A86" s="2">
        <v>14389</v>
      </c>
      <c r="B86" s="2">
        <v>56</v>
      </c>
      <c r="C86" s="2">
        <v>0</v>
      </c>
      <c r="E86">
        <f>IF(C86=0,0,IF(ISBLANK(D86),VLOOKUP(C86,A:F,6,0),MAX(VLOOKUP(C86,A:F,6,0),VLOOKUP(D86,A:F,6,0))))</f>
        <v>0</v>
      </c>
      <c r="F86">
        <f t="shared" si="1"/>
        <v>56</v>
      </c>
    </row>
    <row r="87" spans="1:6" x14ac:dyDescent="0.25">
      <c r="A87" s="2">
        <v>14488</v>
      </c>
      <c r="B87" s="2">
        <v>14</v>
      </c>
      <c r="C87" s="2">
        <v>13484</v>
      </c>
      <c r="E87">
        <f>IF(C87=0,0,IF(ISBLANK(D87),VLOOKUP(C87,A:F,6,0),MAX(VLOOKUP(C87,A:F,6,0),VLOOKUP(D87,A:F,6,0))))</f>
        <v>36</v>
      </c>
      <c r="F87">
        <f t="shared" si="1"/>
        <v>50</v>
      </c>
    </row>
    <row r="88" spans="1:6" x14ac:dyDescent="0.25">
      <c r="A88" s="2">
        <v>14568</v>
      </c>
      <c r="B88" s="2">
        <v>57</v>
      </c>
      <c r="C88" s="2">
        <v>11054</v>
      </c>
      <c r="E88">
        <f>IF(C88=0,0,IF(ISBLANK(D88),VLOOKUP(C88,A:F,6,0),MAX(VLOOKUP(C88,A:F,6,0),VLOOKUP(D88,A:F,6,0))))</f>
        <v>14</v>
      </c>
      <c r="F88">
        <f t="shared" si="1"/>
        <v>71</v>
      </c>
    </row>
    <row r="89" spans="1:6" x14ac:dyDescent="0.25">
      <c r="A89" s="2">
        <v>14594</v>
      </c>
      <c r="B89" s="2">
        <v>81</v>
      </c>
      <c r="C89" s="2">
        <v>0</v>
      </c>
      <c r="E89">
        <f>IF(C89=0,0,IF(ISBLANK(D89),VLOOKUP(C89,A:F,6,0),MAX(VLOOKUP(C89,A:F,6,0),VLOOKUP(D89,A:F,6,0))))</f>
        <v>0</v>
      </c>
      <c r="F89">
        <f t="shared" si="1"/>
        <v>81</v>
      </c>
    </row>
    <row r="90" spans="1:6" x14ac:dyDescent="0.25">
      <c r="A90" s="2">
        <v>14648</v>
      </c>
      <c r="B90" s="2">
        <v>70</v>
      </c>
      <c r="C90" s="2">
        <v>0</v>
      </c>
      <c r="E90">
        <f>IF(C90=0,0,IF(ISBLANK(D90),VLOOKUP(C90,A:F,6,0),MAX(VLOOKUP(C90,A:F,6,0),VLOOKUP(D90,A:F,6,0))))</f>
        <v>0</v>
      </c>
      <c r="F90">
        <f t="shared" si="1"/>
        <v>70</v>
      </c>
    </row>
    <row r="91" spans="1:6" x14ac:dyDescent="0.25">
      <c r="A91" s="2">
        <v>14710</v>
      </c>
      <c r="B91" s="2">
        <v>17</v>
      </c>
      <c r="C91" s="2">
        <v>0</v>
      </c>
      <c r="E91">
        <f>IF(C91=0,0,IF(ISBLANK(D91),VLOOKUP(C91,A:F,6,0),MAX(VLOOKUP(C91,A:F,6,0),VLOOKUP(D91,A:F,6,0))))</f>
        <v>0</v>
      </c>
      <c r="F91">
        <f t="shared" si="1"/>
        <v>17</v>
      </c>
    </row>
    <row r="92" spans="1:6" x14ac:dyDescent="0.25">
      <c r="A92" s="2">
        <v>14791</v>
      </c>
      <c r="B92" s="2">
        <v>82</v>
      </c>
      <c r="C92" s="2">
        <v>0</v>
      </c>
      <c r="E92">
        <f>IF(C92=0,0,IF(ISBLANK(D92),VLOOKUP(C92,A:F,6,0),MAX(VLOOKUP(C92,A:F,6,0),VLOOKUP(D92,A:F,6,0))))</f>
        <v>0</v>
      </c>
      <c r="F92">
        <f t="shared" si="1"/>
        <v>82</v>
      </c>
    </row>
    <row r="93" spans="1:6" x14ac:dyDescent="0.25">
      <c r="A93" s="2">
        <v>14810</v>
      </c>
      <c r="B93" s="2">
        <v>26</v>
      </c>
      <c r="C93" s="2">
        <v>13559</v>
      </c>
      <c r="E93">
        <f>IF(C93=0,0,IF(ISBLANK(D93),VLOOKUP(C93,A:F,6,0),MAX(VLOOKUP(C93,A:F,6,0),VLOOKUP(D93,A:F,6,0))))</f>
        <v>26</v>
      </c>
      <c r="F93">
        <f t="shared" si="1"/>
        <v>52</v>
      </c>
    </row>
    <row r="94" spans="1:6" x14ac:dyDescent="0.25">
      <c r="A94" s="2">
        <v>14837</v>
      </c>
      <c r="B94" s="2">
        <v>25</v>
      </c>
      <c r="C94" s="2">
        <v>14126</v>
      </c>
      <c r="E94">
        <f>IF(C94=0,0,IF(ISBLANK(D94),VLOOKUP(C94,A:F,6,0),MAX(VLOOKUP(C94,A:F,6,0),VLOOKUP(D94,A:F,6,0))))</f>
        <v>168</v>
      </c>
      <c r="F94">
        <f t="shared" si="1"/>
        <v>193</v>
      </c>
    </row>
    <row r="95" spans="1:6" x14ac:dyDescent="0.25">
      <c r="A95" s="2">
        <v>14876</v>
      </c>
      <c r="B95" s="2">
        <v>46</v>
      </c>
      <c r="C95" s="2">
        <v>0</v>
      </c>
      <c r="E95">
        <f>IF(C95=0,0,IF(ISBLANK(D95),VLOOKUP(C95,A:F,6,0),MAX(VLOOKUP(C95,A:F,6,0),VLOOKUP(D95,A:F,6,0))))</f>
        <v>0</v>
      </c>
      <c r="F95">
        <f t="shared" si="1"/>
        <v>46</v>
      </c>
    </row>
    <row r="96" spans="1:6" x14ac:dyDescent="0.25">
      <c r="A96" s="2">
        <v>14889</v>
      </c>
      <c r="B96" s="2">
        <v>98</v>
      </c>
      <c r="C96" s="2">
        <v>11644</v>
      </c>
      <c r="E96">
        <f>IF(C96=0,0,IF(ISBLANK(D96),VLOOKUP(C96,A:F,6,0),MAX(VLOOKUP(C96,A:F,6,0),VLOOKUP(D96,A:F,6,0))))</f>
        <v>107</v>
      </c>
      <c r="F96">
        <f t="shared" si="1"/>
        <v>205</v>
      </c>
    </row>
    <row r="97" spans="1:6" x14ac:dyDescent="0.25">
      <c r="A97" s="2">
        <v>14960</v>
      </c>
      <c r="B97" s="2">
        <v>88</v>
      </c>
      <c r="C97" s="2">
        <v>14254</v>
      </c>
      <c r="D97">
        <v>14889</v>
      </c>
      <c r="E97">
        <f>IF(C97=0,0,IF(ISBLANK(D97),VLOOKUP(C97,A:F,6,0),MAX(VLOOKUP(C97,A:F,6,0),VLOOKUP(D97,A:F,6,0))))</f>
        <v>205</v>
      </c>
      <c r="F97">
        <f t="shared" si="1"/>
        <v>293</v>
      </c>
    </row>
    <row r="98" spans="1:6" x14ac:dyDescent="0.25">
      <c r="A98" s="2">
        <v>15023</v>
      </c>
      <c r="B98" s="2">
        <v>57</v>
      </c>
      <c r="C98" s="2">
        <v>12116</v>
      </c>
      <c r="D98">
        <v>13256</v>
      </c>
      <c r="E98">
        <f>IF(C98=0,0,IF(ISBLANK(D98),VLOOKUP(C98,A:F,6,0),MAX(VLOOKUP(C98,A:F,6,0),VLOOKUP(D98,A:F,6,0))))</f>
        <v>180</v>
      </c>
      <c r="F98">
        <f t="shared" si="1"/>
        <v>237</v>
      </c>
    </row>
    <row r="99" spans="1:6" x14ac:dyDescent="0.25">
      <c r="A99" s="2">
        <v>15074</v>
      </c>
      <c r="B99" s="2">
        <v>41</v>
      </c>
      <c r="C99" s="2">
        <v>13256</v>
      </c>
      <c r="E99">
        <f>IF(C99=0,0,IF(ISBLANK(D99),VLOOKUP(C99,A:F,6,0),MAX(VLOOKUP(C99,A:F,6,0),VLOOKUP(D99,A:F,6,0))))</f>
        <v>19</v>
      </c>
      <c r="F99">
        <f t="shared" si="1"/>
        <v>60</v>
      </c>
    </row>
    <row r="100" spans="1:6" x14ac:dyDescent="0.25">
      <c r="A100" s="2">
        <v>15152</v>
      </c>
      <c r="B100" s="2">
        <v>97</v>
      </c>
      <c r="C100" s="2">
        <v>12800</v>
      </c>
      <c r="E100">
        <f>IF(C100=0,0,IF(ISBLANK(D100),VLOOKUP(C100,A:F,6,0),MAX(VLOOKUP(C100,A:F,6,0),VLOOKUP(D100,A:F,6,0))))</f>
        <v>188</v>
      </c>
      <c r="F100">
        <f t="shared" si="1"/>
        <v>285</v>
      </c>
    </row>
    <row r="101" spans="1:6" x14ac:dyDescent="0.25">
      <c r="A101" s="2">
        <v>15211</v>
      </c>
      <c r="B101" s="2">
        <v>41</v>
      </c>
      <c r="C101" s="2">
        <v>14594</v>
      </c>
      <c r="E101">
        <f>IF(C101=0,0,IF(ISBLANK(D101),VLOOKUP(C101,A:F,6,0),MAX(VLOOKUP(C101,A:F,6,0),VLOOKUP(D101,A:F,6,0))))</f>
        <v>81</v>
      </c>
      <c r="F101">
        <f t="shared" si="1"/>
        <v>122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Игорь Михайлов</cp:lastModifiedBy>
  <dcterms:created xsi:type="dcterms:W3CDTF">2022-07-26T06:42:39Z</dcterms:created>
  <dcterms:modified xsi:type="dcterms:W3CDTF">2024-09-15T16:48:22Z</dcterms:modified>
</cp:coreProperties>
</file>